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filer03\regulatory\1- Legislation\State\CEC\03 Regulatory Reporting\Integrated Energy Policy Report (IEPR)\2024\24-IEPR-02\Transmission\"/>
    </mc:Choice>
  </mc:AlternateContent>
  <xr:revisionPtr revIDLastSave="0" documentId="13_ncr:1_{83A41BFF-EA4C-4A61-917C-683053FCA3AC}" xr6:coauthVersionLast="47" xr6:coauthVersionMax="47" xr10:uidLastSave="{00000000-0000-0000-0000-000000000000}"/>
  <bookViews>
    <workbookView xWindow="-28920" yWindow="-120" windowWidth="29040" windowHeight="15840"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1" i="2" l="1"/>
  <c r="Y9" i="2"/>
</calcChain>
</file>

<file path=xl/sharedStrings.xml><?xml version="1.0" encoding="utf-8"?>
<sst xmlns="http://schemas.openxmlformats.org/spreadsheetml/2006/main" count="11720" uniqueCount="1798">
  <si>
    <r>
      <rPr>
        <b/>
        <sz val="12"/>
        <rFont val="Calibri"/>
        <family val="2"/>
      </rPr>
      <t>ATTACHMENT 1- Data Template for Transmission Project Review Process Resolution E-5252</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</si>
  <si>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</si>
  <si>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</si>
  <si>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</si>
  <si>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</si>
  <si>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</si>
  <si>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</si>
  <si>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</si>
  <si>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</si>
  <si>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</si>
  <si>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</si>
  <si>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</si>
  <si>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</si>
  <si>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</si>
  <si>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</si>
  <si>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</si>
  <si>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</si>
  <si>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</si>
  <si>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</si>
  <si>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</si>
  <si>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</si>
  <si>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</si>
  <si>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</si>
  <si>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</si>
  <si>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</si>
  <si>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</si>
  <si>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</si>
  <si>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</si>
  <si>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</si>
  <si>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</si>
  <si>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</si>
  <si>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</si>
  <si>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</si>
  <si>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</si>
  <si>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</si>
  <si>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</si>
  <si>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</si>
  <si>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</si>
  <si>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</si>
  <si>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</si>
  <si>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</si>
  <si>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</si>
  <si>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</si>
  <si>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</si>
  <si>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Secondary Purpose</t>
    </r>
  </si>
  <si>
    <r>
      <rPr>
        <sz val="6"/>
        <rFont val="Segoe UI"/>
        <family val="2"/>
      </rPr>
      <t>Priority 1 Steel Structure Replacement</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</si>
  <si>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</si>
  <si>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</si>
  <si>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</si>
  <si>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</si>
  <si>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</si>
  <si>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</si>
  <si>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</si>
  <si>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</si>
  <si>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</si>
  <si>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</si>
  <si>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</si>
  <si>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</si>
  <si>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</si>
  <si>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</si>
  <si>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</si>
  <si>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</si>
  <si>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</si>
  <si>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</si>
  <si>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</si>
  <si>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</si>
  <si>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</si>
  <si>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</si>
  <si>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</si>
  <si>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</si>
  <si>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</si>
  <si>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</si>
  <si>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</si>
  <si>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</si>
  <si>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</si>
  <si>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</si>
  <si>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</si>
  <si>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</si>
  <si>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</si>
  <si>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</si>
  <si>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</si>
  <si>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</si>
  <si>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</si>
  <si>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</si>
  <si>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</si>
  <si>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</si>
  <si>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</si>
  <si>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</si>
  <si>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</si>
  <si>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</si>
  <si>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</si>
  <si>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</si>
  <si>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</si>
  <si>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</si>
  <si>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</si>
  <si>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</si>
  <si>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</si>
  <si>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</si>
  <si>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</si>
  <si>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</si>
  <si>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</si>
  <si>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</si>
  <si>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</si>
  <si>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</si>
  <si>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</si>
  <si>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</si>
  <si>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</si>
  <si>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</si>
  <si>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</si>
  <si>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</si>
  <si>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</si>
  <si>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</si>
  <si>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</si>
  <si>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</si>
  <si>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family val="1"/>
      </rPr>
      <t xml:space="preserve"> </t>
    </r>
  </si>
  <si>
    <r>
      <rPr>
        <sz val="6"/>
        <rFont val="Segoe UI"/>
        <family val="2"/>
      </rPr>
      <t>Long term Transmission Investment Plan Inclusion</t>
    </r>
  </si>
  <si>
    <r>
      <rPr>
        <sz val="6"/>
        <rFont val="Segoe UI"/>
        <family val="2"/>
      </rPr>
      <t>Year, formatted YYYY</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</si>
  <si>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</si>
  <si>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</si>
  <si>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</si>
  <si>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</si>
  <si>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</si>
  <si>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</si>
  <si>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</si>
  <si>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</si>
  <si>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</si>
  <si>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</si>
  <si>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</si>
  <si>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</si>
  <si>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</si>
  <si>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</si>
  <si>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</si>
  <si>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</si>
  <si>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</si>
  <si>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</si>
  <si>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</si>
  <si>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</si>
  <si>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</si>
  <si>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</si>
  <si>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</si>
  <si>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</si>
  <si>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</si>
  <si>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</si>
  <si>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</si>
  <si>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</si>
  <si>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</si>
  <si>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</si>
  <si>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</si>
  <si>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</si>
  <si>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</si>
  <si>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</si>
  <si>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</si>
  <si>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</si>
  <si>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</si>
  <si>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</si>
  <si>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</si>
  <si>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</si>
  <si>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</si>
  <si>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</si>
  <si>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</si>
  <si>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</si>
  <si>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</si>
  <si>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</si>
  <si>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</si>
  <si>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</si>
  <si>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</si>
  <si>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</si>
  <si>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</si>
  <si>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</si>
  <si>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</si>
  <si>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</si>
  <si>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</si>
  <si>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</si>
  <si>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</si>
  <si>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</si>
  <si>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</si>
  <si>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</si>
  <si>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</si>
  <si>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</si>
  <si>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</si>
  <si>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</si>
  <si>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</si>
  <si>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</si>
  <si>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</si>
  <si>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</si>
  <si>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</si>
  <si>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</si>
  <si>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</si>
  <si>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</si>
  <si>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</si>
  <si>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</si>
  <si>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</si>
  <si>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</si>
  <si>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</si>
  <si>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</si>
  <si>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</si>
  <si>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</si>
  <si>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</si>
  <si>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</si>
  <si>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</si>
  <si>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</si>
  <si>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</si>
  <si>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</si>
  <si>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</si>
  <si>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</si>
  <si>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</si>
  <si>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</si>
  <si>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</si>
  <si>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</si>
  <si>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</si>
  <si>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</si>
  <si>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</si>
  <si>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</si>
  <si>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</si>
  <si>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</si>
  <si>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</si>
  <si>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</si>
  <si>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</si>
  <si>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</si>
  <si>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</si>
  <si>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</si>
  <si>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</si>
  <si>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</si>
  <si>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</si>
  <si>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</si>
  <si>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</si>
  <si>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</si>
  <si>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</si>
  <si>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</si>
  <si>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</si>
  <si>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</si>
  <si>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</si>
  <si>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</si>
  <si>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</si>
  <si>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</si>
  <si>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</si>
  <si>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</si>
  <si>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</si>
  <si>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</si>
  <si>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</si>
  <si>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</si>
  <si>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</si>
  <si>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</si>
  <si>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</si>
  <si>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</si>
  <si>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</si>
  <si>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</si>
  <si>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</si>
  <si>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</si>
  <si>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</si>
  <si>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</si>
  <si>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</si>
  <si>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</si>
  <si>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</si>
  <si>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</si>
  <si>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</si>
  <si>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</si>
  <si>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</si>
  <si>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</si>
  <si>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</si>
  <si>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</si>
  <si>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</si>
  <si>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</si>
  <si>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</si>
  <si>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</si>
  <si>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</si>
  <si>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</si>
  <si>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</si>
  <si>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</si>
  <si>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</si>
  <si>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</si>
  <si>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</si>
  <si>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</si>
  <si>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</si>
  <si>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</si>
  <si>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</si>
  <si>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</si>
  <si>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</si>
  <si>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</si>
  <si>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</si>
  <si>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</si>
  <si>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</si>
  <si>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</si>
  <si>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</si>
  <si>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</si>
  <si>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</si>
  <si>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</si>
  <si>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</si>
  <si>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</si>
  <si>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</si>
  <si>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</si>
  <si>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</si>
  <si>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</si>
  <si>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</si>
  <si>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</si>
  <si>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</si>
  <si>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</si>
  <si>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</si>
  <si>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</si>
  <si>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</si>
  <si>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</si>
  <si>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</si>
  <si>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</si>
  <si>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</si>
  <si>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</si>
  <si>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</si>
  <si>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</si>
  <si>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</si>
  <si>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</si>
  <si>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</si>
  <si>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</si>
  <si>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</si>
  <si>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</si>
  <si>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</si>
  <si>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</si>
  <si>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</si>
  <si>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</si>
  <si>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</si>
  <si>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</si>
  <si>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</si>
  <si>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</si>
  <si>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</si>
  <si>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</si>
  <si>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</si>
  <si>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</si>
  <si>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</si>
  <si>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</si>
  <si>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</si>
  <si>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</si>
  <si>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</si>
  <si>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</si>
  <si>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</si>
  <si>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</si>
  <si>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</si>
  <si>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</si>
  <si>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</si>
  <si>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</si>
  <si>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</si>
  <si>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</si>
  <si>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</si>
  <si>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</si>
  <si>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</si>
  <si>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</si>
  <si>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</si>
  <si>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</si>
  <si>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</si>
  <si>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</si>
  <si>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</si>
  <si>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</si>
  <si>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</si>
  <si>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</si>
  <si>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</si>
  <si>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</si>
  <si>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</si>
  <si>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</si>
  <si>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</si>
  <si>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</si>
  <si>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</si>
  <si>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</si>
  <si>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</si>
  <si>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</si>
  <si>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</si>
  <si>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</si>
  <si>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</si>
  <si>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</si>
  <si>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</si>
  <si>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</si>
  <si>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</si>
  <si>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</si>
  <si>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</si>
  <si>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</si>
  <si>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</si>
  <si>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</si>
  <si>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</si>
  <si>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</si>
  <si>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</si>
  <si>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</si>
  <si>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</si>
  <si>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</si>
  <si>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</si>
  <si>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</si>
  <si>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</si>
  <si>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</si>
  <si>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</si>
  <si>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</si>
  <si>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</si>
  <si>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</si>
  <si>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</si>
  <si>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</si>
  <si>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</si>
  <si>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</si>
  <si>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</si>
  <si>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</si>
  <si>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</si>
  <si>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</si>
  <si>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</si>
  <si>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</si>
  <si>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</si>
  <si>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</si>
  <si>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</si>
  <si>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</si>
  <si>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</si>
  <si>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</si>
  <si>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</si>
  <si>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</si>
  <si>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</si>
  <si>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</si>
  <si>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</si>
  <si>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</si>
  <si>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</si>
  <si>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</si>
  <si>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</si>
  <si>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</si>
  <si>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</si>
  <si>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</si>
  <si>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</si>
  <si>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</si>
  <si>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</si>
  <si>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</si>
  <si>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</si>
  <si>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</si>
  <si>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</si>
  <si>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</si>
  <si>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</si>
  <si>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</si>
  <si>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</si>
  <si>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</si>
  <si>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</si>
  <si>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</si>
  <si>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</si>
  <si>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</si>
  <si>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</si>
  <si>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</si>
  <si>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</si>
  <si>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</si>
  <si>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</si>
  <si>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</si>
  <si>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</si>
  <si>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</si>
  <si>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</si>
  <si>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</si>
  <si>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</si>
  <si>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</si>
  <si>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</si>
  <si>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</si>
  <si>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</si>
  <si>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</si>
  <si>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</si>
  <si>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</si>
  <si>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</si>
  <si>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</si>
  <si>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</si>
  <si>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</si>
  <si>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</si>
  <si>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</si>
  <si>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</si>
  <si>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</si>
  <si>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</si>
  <si>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</si>
  <si>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</si>
  <si>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</si>
  <si>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</si>
  <si>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</si>
  <si>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</si>
  <si>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</si>
  <si>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</si>
  <si>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</si>
  <si>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</si>
  <si>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</si>
  <si>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</si>
  <si>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</si>
  <si>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</si>
  <si>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</si>
  <si>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</si>
  <si>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</si>
  <si>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</si>
  <si>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</si>
  <si>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</si>
  <si>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</si>
  <si>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</si>
  <si>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</si>
  <si>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</si>
  <si>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</si>
  <si>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</si>
  <si>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</si>
  <si>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</si>
  <si>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</si>
  <si>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</si>
  <si>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</si>
  <si>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</si>
  <si>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</si>
  <si>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</si>
  <si>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</si>
  <si>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</si>
  <si>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</si>
  <si>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</si>
  <si>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</si>
  <si>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</si>
  <si>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</si>
  <si>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</si>
  <si>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</si>
  <si>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</si>
  <si>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</si>
  <si>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</si>
  <si>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</si>
  <si>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</si>
  <si>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</si>
  <si>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</si>
  <si>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</si>
  <si>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</si>
  <si>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</si>
  <si>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</si>
  <si>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</si>
  <si>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</si>
  <si>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</si>
  <si>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</si>
  <si>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</si>
  <si>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</si>
  <si>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</si>
  <si>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</si>
  <si>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</si>
  <si>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</si>
  <si>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</si>
  <si>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</si>
  <si>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</si>
  <si>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</si>
  <si>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</si>
  <si>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</si>
  <si>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</si>
  <si>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</si>
  <si>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</si>
  <si>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</si>
  <si>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</si>
  <si>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</si>
  <si>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</si>
  <si>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</si>
  <si>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</si>
  <si>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</si>
  <si>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</si>
  <si>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</si>
  <si>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</si>
  <si>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</si>
  <si>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</si>
  <si>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</si>
  <si>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</si>
  <si>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</si>
  <si>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</si>
  <si>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</si>
  <si>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</si>
  <si>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</si>
  <si>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</si>
  <si>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</si>
  <si>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</si>
  <si>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</si>
  <si>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</si>
  <si>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</si>
  <si>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</si>
  <si>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</si>
  <si>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</si>
  <si>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</si>
  <si>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</si>
  <si>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</si>
  <si>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</si>
  <si>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</si>
  <si>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</si>
  <si>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</si>
  <si>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</si>
  <si>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</si>
  <si>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</si>
  <si>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</si>
  <si>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</si>
  <si>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</si>
  <si>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</si>
  <si>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</si>
  <si>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</si>
  <si>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</si>
  <si>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</si>
  <si>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</si>
  <si>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</si>
  <si>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</si>
  <si>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</si>
  <si>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</si>
  <si>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</si>
  <si>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</si>
  <si>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</si>
  <si>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</si>
  <si>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</si>
  <si>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</si>
  <si>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</si>
  <si>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</si>
  <si>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</si>
  <si>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</si>
  <si>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</si>
  <si>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</si>
  <si>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</si>
  <si>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</si>
  <si>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</si>
  <si>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</si>
  <si>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</si>
  <si>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</si>
  <si>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</si>
  <si>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</si>
  <si>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</si>
  <si>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</si>
  <si>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</si>
  <si>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</si>
  <si>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</si>
  <si>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</si>
  <si>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</si>
  <si>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</si>
  <si>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</si>
  <si>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</si>
  <si>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</si>
  <si>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</si>
  <si>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</si>
  <si>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</si>
  <si>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</si>
  <si>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</si>
  <si>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</si>
  <si>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</si>
  <si>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</si>
  <si>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</si>
  <si>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</si>
  <si>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</si>
  <si>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</si>
  <si>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</si>
  <si>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</si>
  <si>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</si>
  <si>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</si>
  <si>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</si>
  <si>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</si>
  <si>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</si>
  <si>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</si>
  <si>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</si>
  <si>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</si>
  <si>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</si>
  <si>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</si>
  <si>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</si>
  <si>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</si>
  <si>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</si>
  <si>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</si>
  <si>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</si>
  <si>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</si>
  <si>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</si>
  <si>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</si>
  <si>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</si>
  <si>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</si>
  <si>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</si>
  <si>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</si>
  <si>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</si>
  <si>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</si>
  <si>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</si>
  <si>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</si>
  <si>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</si>
  <si>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</si>
  <si>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</si>
  <si>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</si>
  <si>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</si>
  <si>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</si>
  <si>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</si>
  <si>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</si>
  <si>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</si>
  <si>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</si>
  <si>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</si>
  <si>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</si>
  <si>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</si>
  <si>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</si>
  <si>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</si>
  <si>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</si>
  <si>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</si>
  <si>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</si>
  <si>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</si>
  <si>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</si>
  <si>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</si>
  <si>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</si>
  <si>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</si>
  <si>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</si>
  <si>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</si>
  <si>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</si>
  <si>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</si>
  <si>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</si>
  <si>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</si>
  <si>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</si>
  <si>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</si>
  <si>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</si>
  <si>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</si>
  <si>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</si>
  <si>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</si>
  <si>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</si>
  <si>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</si>
  <si>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</si>
  <si>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</si>
  <si>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</si>
  <si>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</si>
  <si>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</si>
  <si>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</si>
  <si>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</si>
  <si>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</si>
  <si>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</si>
  <si>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</si>
  <si>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</si>
  <si>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</si>
  <si>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</si>
  <si>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</si>
  <si>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</si>
  <si>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</si>
  <si>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</si>
  <si>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</si>
  <si>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</si>
  <si>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</si>
  <si>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</si>
  <si>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</si>
  <si>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</si>
  <si>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</si>
  <si>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</si>
  <si>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</si>
  <si>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</si>
  <si>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</si>
  <si>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</si>
  <si>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</si>
  <si>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</si>
  <si>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</si>
  <si>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</si>
  <si>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</si>
  <si>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</si>
  <si>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</si>
  <si>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</si>
  <si>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</si>
  <si>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</si>
  <si>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</si>
  <si>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</si>
  <si>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</si>
  <si>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</si>
  <si>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</si>
  <si>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</si>
  <si>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</si>
  <si>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</si>
  <si>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</si>
  <si>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</si>
  <si>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</si>
  <si>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</si>
  <si>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</si>
  <si>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</si>
  <si>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</si>
  <si>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</si>
  <si>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</si>
  <si>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</si>
  <si>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</si>
  <si>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</si>
  <si>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</si>
  <si>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</si>
  <si>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</si>
  <si>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</si>
  <si>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</si>
  <si>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</si>
  <si>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</si>
  <si>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</si>
  <si>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</si>
  <si>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</si>
  <si>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</si>
  <si>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</si>
  <si>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</si>
  <si>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</si>
  <si>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</si>
  <si>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</si>
  <si>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</si>
  <si>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</si>
  <si>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</si>
  <si>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</si>
  <si>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</si>
  <si>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</si>
  <si>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</si>
  <si>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</si>
  <si>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</si>
  <si>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</si>
  <si>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</si>
  <si>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</si>
  <si>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</si>
  <si>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</si>
  <si>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</si>
  <si>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</si>
  <si>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</si>
  <si>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</si>
  <si>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</si>
  <si>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</si>
  <si>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</si>
  <si>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</si>
  <si>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</si>
  <si>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</si>
  <si>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</si>
  <si>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</si>
  <si>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</si>
  <si>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</si>
  <si>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</si>
  <si>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</si>
  <si>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</si>
  <si>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</si>
  <si>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</si>
  <si>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</si>
  <si>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</si>
  <si>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</si>
  <si>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</si>
  <si>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</si>
  <si>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</si>
  <si>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</si>
  <si>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</si>
  <si>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</si>
  <si>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</si>
  <si>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</si>
  <si>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</si>
  <si>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</si>
  <si>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</si>
  <si>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</si>
  <si>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</si>
  <si>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</si>
  <si>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</si>
  <si>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</si>
  <si>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</si>
  <si>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</si>
  <si>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</si>
  <si>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</si>
  <si>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</si>
  <si>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</si>
  <si>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</si>
  <si>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</si>
  <si>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</si>
  <si>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</si>
  <si>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</si>
  <si>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</si>
  <si>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</si>
  <si>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</si>
  <si>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</si>
  <si>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</si>
  <si>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</si>
  <si>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</si>
  <si>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</si>
  <si>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</si>
  <si>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</si>
  <si>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</si>
  <si>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</si>
  <si>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</si>
  <si>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</si>
  <si>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</si>
  <si>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</si>
  <si>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</si>
  <si>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</si>
  <si>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</si>
  <si>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</si>
  <si>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</si>
  <si>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</si>
  <si>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</si>
  <si>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</si>
  <si>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</si>
  <si>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</si>
  <si>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</si>
  <si>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</si>
  <si>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</si>
  <si>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</si>
  <si>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</si>
  <si>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</si>
  <si>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</si>
  <si>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</si>
  <si>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</si>
  <si>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</si>
  <si>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</si>
  <si>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</si>
  <si>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</si>
  <si>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</si>
  <si>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</si>
  <si>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</si>
  <si>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</si>
  <si>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</si>
  <si>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</si>
  <si>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</si>
  <si>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</si>
  <si>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</si>
  <si>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</si>
  <si>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</si>
  <si>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</si>
  <si>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</si>
  <si>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</si>
  <si>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</si>
  <si>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</si>
  <si>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</si>
  <si>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</si>
  <si>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</si>
  <si>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</si>
  <si>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</si>
  <si>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</si>
  <si>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</si>
  <si>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</si>
  <si>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</si>
  <si>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</si>
  <si>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</si>
  <si>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</si>
  <si>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</si>
  <si>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</si>
  <si>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</si>
  <si>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</si>
  <si>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</si>
  <si>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</si>
  <si>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</si>
  <si>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</si>
  <si>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</si>
  <si>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</si>
  <si>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</si>
  <si>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</si>
  <si>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</si>
  <si>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</si>
  <si>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</si>
  <si>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</si>
  <si>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</si>
  <si>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</si>
  <si>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</si>
  <si>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</si>
  <si>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</si>
  <si>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</si>
  <si>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</si>
  <si>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</si>
  <si>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</si>
  <si>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</si>
  <si>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</si>
  <si>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</si>
  <si>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</si>
  <si>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</si>
  <si>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</si>
  <si>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</si>
  <si>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</si>
  <si>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</si>
  <si>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</si>
  <si>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</si>
  <si>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</si>
  <si>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</si>
  <si>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</si>
  <si>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</si>
  <si>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</si>
  <si>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</si>
  <si>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</si>
  <si>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</si>
  <si>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</si>
  <si>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</si>
  <si>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</si>
  <si>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</si>
  <si>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</si>
  <si>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</si>
  <si>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</si>
  <si>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</si>
  <si>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</si>
  <si>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</si>
  <si>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</si>
  <si>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</si>
  <si>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</si>
  <si>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</si>
  <si>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</si>
  <si>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</si>
  <si>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</si>
  <si>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</si>
  <si>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</si>
  <si>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</si>
  <si>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</si>
  <si>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</si>
  <si>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</si>
  <si>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</si>
  <si>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</si>
  <si>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</si>
  <si>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</si>
  <si>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</si>
  <si>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</si>
  <si>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</si>
  <si>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</si>
  <si>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</si>
  <si>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</si>
  <si>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</si>
  <si>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</si>
  <si>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</si>
  <si>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</si>
  <si>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</si>
  <si>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</si>
  <si>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</si>
  <si>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</si>
  <si>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</si>
  <si>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</si>
  <si>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</si>
  <si>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</si>
  <si>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</si>
  <si>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</si>
  <si>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</si>
  <si>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</si>
  <si>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</si>
  <si>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</si>
  <si>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</si>
  <si>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</si>
  <si>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</si>
  <si>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</si>
  <si>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</si>
  <si>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</si>
  <si>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</si>
  <si>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</si>
  <si>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</si>
  <si>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</si>
  <si>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</si>
  <si>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</si>
  <si>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</si>
  <si>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</si>
  <si>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</si>
  <si>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</si>
  <si>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</si>
  <si>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</si>
  <si>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</si>
  <si>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</si>
  <si>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</si>
  <si>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</si>
  <si>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</si>
  <si>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</si>
  <si>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</si>
  <si>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</si>
  <si>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</si>
  <si>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</si>
  <si>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</si>
  <si>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</si>
  <si>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</si>
  <si>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</si>
  <si>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</si>
  <si>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</si>
  <si>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</si>
  <si>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</si>
  <si>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</si>
  <si>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</si>
  <si>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</si>
  <si>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</si>
  <si>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</si>
  <si>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</si>
  <si>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</si>
  <si>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</si>
  <si>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</si>
  <si>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</si>
  <si>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</si>
  <si>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</si>
  <si>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</si>
  <si>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</si>
  <si>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</si>
  <si>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</si>
  <si>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</si>
  <si>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</si>
  <si>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</si>
  <si>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</si>
  <si>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</si>
  <si>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</si>
  <si>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</si>
  <si>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</si>
  <si>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</si>
  <si>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</si>
  <si>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</si>
  <si>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</si>
  <si>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</si>
  <si>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</si>
  <si>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</si>
  <si>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</si>
  <si>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</si>
  <si>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</si>
  <si>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</si>
  <si>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</si>
  <si>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</si>
  <si>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</si>
  <si>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</si>
  <si>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</si>
  <si>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</si>
  <si>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</si>
  <si>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</si>
  <si>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</si>
  <si>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</si>
  <si>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</si>
  <si>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</si>
  <si>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</si>
  <si>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</si>
  <si>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</si>
  <si>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</si>
  <si>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</si>
  <si>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</si>
  <si>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</si>
  <si>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</si>
  <si>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</si>
  <si>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</si>
  <si>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</si>
  <si>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</si>
  <si>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</si>
  <si>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</si>
  <si>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</si>
  <si>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</si>
  <si>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</si>
  <si>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</si>
  <si>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</si>
  <si>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</si>
  <si>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</si>
  <si>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</si>
  <si>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</si>
  <si>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</si>
  <si>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</si>
  <si>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</si>
  <si>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</si>
  <si>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</si>
  <si>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</si>
  <si>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</si>
  <si>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</si>
  <si>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</si>
  <si>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</si>
  <si>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</si>
  <si>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</si>
  <si>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</si>
  <si>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</si>
  <si>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</si>
  <si>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</si>
  <si>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</si>
  <si>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</si>
  <si>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</si>
  <si>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</si>
  <si>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</si>
  <si>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</si>
  <si>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</si>
  <si>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</si>
  <si>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</si>
  <si>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</si>
  <si>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</si>
  <si>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</si>
  <si>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</si>
  <si>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</si>
  <si>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</si>
  <si>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</si>
  <si>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</si>
  <si>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</si>
  <si>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</si>
  <si>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</si>
  <si>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</si>
  <si>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</si>
  <si>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</si>
  <si>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</si>
  <si>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</si>
  <si>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</si>
  <si>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</si>
  <si>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</si>
  <si>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</si>
  <si>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</si>
  <si>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</si>
  <si>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</si>
  <si>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</si>
  <si>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</si>
  <si>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</si>
  <si>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</si>
  <si>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</si>
  <si>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</si>
  <si>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</si>
  <si>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</si>
  <si>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</si>
  <si>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</si>
  <si>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</si>
  <si>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</si>
  <si>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</si>
  <si>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</si>
  <si>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</si>
  <si>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</si>
  <si>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</si>
  <si>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</si>
  <si>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</si>
  <si>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</si>
  <si>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</si>
  <si>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</si>
  <si>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</si>
  <si>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</si>
  <si>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</si>
  <si>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</si>
  <si>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</si>
  <si>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</si>
  <si>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</si>
  <si>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</si>
  <si>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</si>
  <si>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</si>
  <si>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</si>
  <si>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</si>
  <si>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</si>
  <si>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</si>
  <si>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</si>
  <si>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</si>
  <si>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</si>
  <si>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</si>
  <si>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</si>
  <si>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</si>
  <si>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</si>
  <si>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</si>
  <si>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</si>
  <si>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</si>
  <si>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</si>
  <si>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</si>
  <si>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</si>
  <si>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</si>
  <si>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</si>
  <si>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</si>
  <si>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</si>
  <si>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</si>
  <si>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</si>
  <si>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</si>
  <si>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</si>
  <si>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</si>
  <si>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</si>
  <si>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</si>
  <si>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</si>
  <si>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</si>
  <si>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</si>
  <si>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</si>
  <si>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</si>
  <si>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</si>
  <si>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</si>
  <si>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</si>
  <si>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</si>
  <si>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</si>
  <si>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</si>
  <si>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</si>
  <si>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</si>
  <si>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</si>
  <si>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</si>
  <si>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</si>
  <si>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</si>
  <si>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</si>
  <si>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</si>
  <si>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</si>
  <si>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</si>
  <si>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</si>
  <si>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</si>
  <si>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</si>
  <si>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</si>
  <si>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</si>
  <si>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</si>
  <si>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</si>
  <si>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</si>
  <si>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</si>
  <si>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</si>
  <si>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</si>
  <si>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</si>
  <si>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</si>
  <si>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</si>
  <si>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</si>
  <si>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</si>
  <si>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</si>
  <si>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</si>
  <si>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</si>
  <si>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</si>
  <si>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</si>
  <si>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</si>
  <si>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</si>
  <si>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</si>
  <si>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</si>
  <si>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</si>
  <si>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</si>
  <si>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</si>
  <si>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</si>
  <si>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</si>
  <si>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</si>
  <si>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</si>
  <si>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</si>
  <si>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</si>
  <si>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</si>
  <si>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</si>
  <si>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</si>
  <si>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</si>
  <si>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</si>
  <si>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</si>
  <si>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</si>
  <si>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</si>
  <si>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</si>
  <si>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</si>
  <si>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</si>
  <si>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</si>
  <si>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</si>
  <si>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</si>
  <si>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</si>
  <si>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</si>
  <si>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</si>
  <si>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</si>
  <si>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</si>
  <si>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</si>
  <si>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</si>
  <si>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</si>
  <si>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</si>
  <si>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</si>
  <si>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</si>
  <si>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</si>
  <si>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</si>
  <si>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</si>
  <si>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</si>
  <si>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</si>
  <si>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</si>
  <si>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</si>
  <si>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</si>
  <si>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</si>
  <si>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</si>
  <si>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</si>
  <si>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</si>
  <si>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</si>
  <si>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</si>
  <si>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</si>
  <si>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</si>
  <si>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</si>
  <si>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</si>
  <si>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</si>
  <si>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</si>
  <si>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</si>
  <si>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</si>
  <si>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</si>
  <si>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</si>
  <si>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</si>
  <si>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</si>
  <si>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</si>
  <si>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</si>
  <si>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</si>
  <si>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</si>
  <si>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</si>
  <si>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</si>
  <si>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</si>
  <si>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</si>
  <si>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</si>
  <si>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</si>
  <si>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</si>
  <si>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</si>
  <si>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</si>
  <si>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</si>
  <si>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</si>
  <si>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</si>
  <si>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</si>
  <si>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</si>
  <si>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</si>
  <si>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</si>
  <si>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</si>
  <si>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</si>
  <si>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</si>
  <si>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</si>
  <si>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</si>
  <si>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</si>
  <si>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</si>
  <si>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</si>
  <si>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</si>
  <si>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</si>
  <si>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</si>
  <si>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</si>
  <si>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</si>
  <si>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</si>
  <si>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</si>
  <si>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</si>
  <si>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</si>
  <si>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</si>
  <si>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</si>
  <si>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</si>
  <si>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</si>
  <si>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</si>
  <si>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</si>
  <si>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</si>
  <si>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</si>
  <si>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</si>
  <si>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</si>
  <si>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</si>
  <si>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</si>
  <si>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</si>
  <si>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</si>
  <si>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</si>
  <si>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</si>
  <si>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</si>
  <si>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</si>
  <si>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</si>
  <si>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</si>
  <si>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</si>
  <si>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</si>
  <si>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</si>
  <si>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</si>
  <si>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</si>
  <si>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</si>
  <si>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</si>
  <si>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</si>
  <si>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</si>
  <si>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</si>
  <si>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</si>
  <si>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</si>
  <si>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</si>
  <si>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</si>
  <si>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</si>
  <si>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</si>
  <si>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</si>
  <si>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</si>
  <si>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</si>
  <si>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</si>
  <si>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</si>
  <si>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</si>
  <si>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</si>
  <si>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</si>
  <si>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</si>
  <si>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</si>
  <si>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</si>
  <si>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</si>
  <si>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</si>
  <si>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Line</t>
  </si>
  <si>
    <t>Apex-Crystal Line 1 &amp; Subsynchronous Resonance Protection</t>
  </si>
  <si>
    <t>Victorville - Firestone HVDC (Conversion of Victorville - Century 287kV to 300kV HVDC)</t>
  </si>
  <si>
    <t>Valley - Rinaldi Line 3 and upgrade Valley -Rinaldi Lines 1 and 2</t>
  </si>
  <si>
    <t>Valley - Toluca Line 3 and upgrade Valley -Toluca Lines 1 and 2</t>
  </si>
  <si>
    <t>Rinaldi - Airway Lines 1 and 2</t>
  </si>
  <si>
    <t>Toluca - Atwater Line 2 and upgrade Toluca -Atwater Line 1</t>
  </si>
  <si>
    <t>Castaic - Haskell Line 1 Disconnect Switches Upgrade</t>
  </si>
  <si>
    <t>Tarzana - Olympic 1A and 1B - Conversion to 2-230kV lines</t>
  </si>
  <si>
    <t>Adelanto - Toluca Line 1 Clearance Mitigation</t>
  </si>
  <si>
    <t>Adelanto - Rinaldi Line 1 Clearance Mitigation</t>
  </si>
  <si>
    <t>Victorville -  Rinaldi Line 1 Clearance Mitigation</t>
  </si>
  <si>
    <t>Lugo - Victorville Line 1 upgrade</t>
  </si>
  <si>
    <t>Toluca-Hollywood Line 1 Underground Cable</t>
  </si>
  <si>
    <t>Barren Ridge – Haskell Line 1</t>
  </si>
  <si>
    <t>Rinaldi Tarzana Line 1 &amp; 2</t>
  </si>
  <si>
    <t>Haskell Bank G (PP2-Haskell L1)</t>
  </si>
  <si>
    <t>McCullough – Victorville Series Compensation</t>
  </si>
  <si>
    <t>McCullough – Victorville Transmission Line</t>
  </si>
  <si>
    <t>Wavetraps and CVTs at Victorville 287kV  to 300kV</t>
  </si>
  <si>
    <t>Wavetraps and CVTs at Century (RS-B)  287kV to 300kV</t>
  </si>
  <si>
    <t>Wavetraps and CVTs at Mead 287kV to 300kV</t>
  </si>
  <si>
    <t>Victorville Bank K (Phase IV)</t>
  </si>
  <si>
    <t>Barren Ridge STATCOM</t>
  </si>
  <si>
    <t>Rosamond Switching Station</t>
  </si>
  <si>
    <t>Receiving Station RS-X (LAX)</t>
  </si>
  <si>
    <t>Barren Ridge Re-Expansion</t>
  </si>
  <si>
    <t>PP1 - Haskell Line 1 (Bank H)</t>
  </si>
  <si>
    <t>Circuit Breakers at Victorville 500kV</t>
  </si>
  <si>
    <t>Circuit Switcher for McCullough - Victorville Lines 1 and 2</t>
  </si>
  <si>
    <t>Lugo-Victorville Line 1 Terminal Equipment</t>
  </si>
  <si>
    <t>RS-E Reactor</t>
  </si>
  <si>
    <t>Scattergood Auto and Phase Shifting Transformer</t>
  </si>
  <si>
    <t>RS-N Rack E Expansion</t>
  </si>
  <si>
    <t>RS-B Rack A and Bank A</t>
  </si>
  <si>
    <t>Spare Mead Bank M</t>
  </si>
  <si>
    <t>Sylmar - Pardee Lines 1 and 2</t>
  </si>
  <si>
    <t>Hollywood - Fairfax 138kV Series Reactor</t>
  </si>
  <si>
    <t>Fairfax - Olympic 138kV Series Reactor</t>
  </si>
  <si>
    <t xml:space="preserve">Sylmar Bank E </t>
  </si>
  <si>
    <t>Sylmar Bank F</t>
  </si>
  <si>
    <t>Sylmar Bank G</t>
  </si>
  <si>
    <t>IPP AC Switchyard extension</t>
  </si>
  <si>
    <t>Adelanto AC Switchyard extension</t>
  </si>
  <si>
    <t>Converter Station at IPP and Adelanto</t>
  </si>
  <si>
    <t>New IPP Synchronous Condensers</t>
  </si>
  <si>
    <t>Adelanto STATCOM</t>
  </si>
  <si>
    <t>Las Vegas, Clark County | Las Vegas, Clark County</t>
  </si>
  <si>
    <t>36.41 | 36.48</t>
  </si>
  <si>
    <t>-114.96 | -114.83</t>
  </si>
  <si>
    <t>Victorville, San Bernardino County | Los Angeles, Los Angeles County</t>
  </si>
  <si>
    <t>34.56 | 33.94</t>
  </si>
  <si>
    <t>-117.32 | -118.25</t>
  </si>
  <si>
    <t>34.24 | 34.27</t>
  </si>
  <si>
    <t>-118.39 | -118.47</t>
  </si>
  <si>
    <t>Sun Valley, Los Angeles County | Granada Hills, Los Angeles County</t>
  </si>
  <si>
    <t>34.24 | 34.17</t>
  </si>
  <si>
    <t>-118.39 | -118.35</t>
  </si>
  <si>
    <t>Sun Valley, Los Angeles County | North Hollywood, Los Angeles County</t>
  </si>
  <si>
    <t>34.27 | 34.15</t>
  </si>
  <si>
    <t>-118.47 | -118.27</t>
  </si>
  <si>
    <t>Granada Hills, Los Angeles County | Grand Central, Los Angeles County</t>
  </si>
  <si>
    <t>Newhall, Los Angeles County | Canyon Country, Los Angeles County</t>
  </si>
  <si>
    <t>34.58 | 34.58</t>
  </si>
  <si>
    <t>34.17 | 34.03</t>
  </si>
  <si>
    <t>-118.54 | -118.45</t>
  </si>
  <si>
    <t>Tarzana, Los Angeles County | Sawtelle, Los Angeles County</t>
  </si>
  <si>
    <t>34.55 | 34.17</t>
  </si>
  <si>
    <t>-117.43 | -118.35</t>
  </si>
  <si>
    <t>34.55 | 34.27</t>
  </si>
  <si>
    <t>-117.43 | -118.47</t>
  </si>
  <si>
    <t>Adelanto, San Bernadino County | North Hollywood, Los Angeles County</t>
  </si>
  <si>
    <t>34.53 | 34.27</t>
  </si>
  <si>
    <t>-117.28 | -118.47</t>
  </si>
  <si>
    <t>Victorville, San Bernardino County | Granada Hills, Los Angeles County</t>
  </si>
  <si>
    <t>Adelanto, San Bernardino County | Granada Hills, Los Angeles County</t>
  </si>
  <si>
    <t>34.36 | 34.53</t>
  </si>
  <si>
    <t>-117.37 | -117.28</t>
  </si>
  <si>
    <t>Hesperia, San Bernardino County | Victorville, San Bernardino County</t>
  </si>
  <si>
    <t>34.17 | 34.08</t>
  </si>
  <si>
    <t>-118.35 | -118.34</t>
  </si>
  <si>
    <t>North Hollywood, Los Angeles County | Mid-City West, Los Angeles County</t>
  </si>
  <si>
    <t>35.23 | 34.58</t>
  </si>
  <si>
    <t>Cantil, Kern County | Canyon Country, Los Angeles County</t>
  </si>
  <si>
    <t>34.27 | 34.17</t>
  </si>
  <si>
    <t>-118.47 | -118.54</t>
  </si>
  <si>
    <t>Granada Hills, Los Angeles County | Tarzana, Los Angeles County</t>
  </si>
  <si>
    <t>34.53 | 34.58</t>
  </si>
  <si>
    <t>35.97 | 34.53</t>
  </si>
  <si>
    <t>-114.85 | -117.28</t>
  </si>
  <si>
    <t>Boulder City, Clark County | Victorville, San Bernardino County</t>
  </si>
  <si>
    <t>Victorville, San Bernardino County</t>
  </si>
  <si>
    <t>Southeast Los Angeles, Los Angeles County</t>
  </si>
  <si>
    <t>Boulder City, Clark County</t>
  </si>
  <si>
    <t>Cantil, Kern County</t>
  </si>
  <si>
    <t>Mid-City West, Los Angeles County</t>
  </si>
  <si>
    <t>Wilmington, Los Angeles County</t>
  </si>
  <si>
    <t>34.17 | 34.10</t>
  </si>
  <si>
    <t>-118.35 | -118.25</t>
  </si>
  <si>
    <t>North Hollywood, Los Angeles County | Glassell Park, Los Angeles County</t>
  </si>
  <si>
    <t>-118.65 | -118.45</t>
  </si>
  <si>
    <t>-118.05 | -118.45</t>
  </si>
  <si>
    <t>-118.52 | -118.45</t>
  </si>
  <si>
    <t>Expand the 230 kV Switching Station by extending the bus and adding additional terminating equipment such as circuit breaker and disconnects to be able to interconnect additional renewable generation.</t>
  </si>
  <si>
    <t>Undergoing efforts to replace terminating equipment to higher rated facilities as well as mitigate any clearance issues with the overhead conductor to increase the overall facility rating for the line</t>
  </si>
  <si>
    <t>Upgrade</t>
  </si>
  <si>
    <t>Constrained outage windows and internal resources (Electric\General Construction and Test Lab Services)</t>
  </si>
  <si>
    <t>Requires reimbursement payment (Agreement to be developed &amp; approved) to SCE in order to conduct work</t>
  </si>
  <si>
    <t>Longer outage is required to complete work fully</t>
  </si>
  <si>
    <t>Reactive support is needed to maintain reliability for the addition of new interconnecting generation at Barrenridge. The interconnecting generation is required to meet state mandates.</t>
  </si>
  <si>
    <t>Intermountain Switchyard is being expanded as part of the Intermountain renewal project to provide additional space for replacement HVDC converter equipment and to maintain the reliability of the aging HVDC system. The project is required for reliability, as well as part of the larger project to meet state mandates by retiring coal generation.</t>
  </si>
  <si>
    <t>Adelanto Switchyard is being expanded as part of the Intermountain renewal project to provide additional space for replacement HVDC converter equipment and to maintain the reliability of the aging HVDC system as well as part of a large project to retire coal generation as part of state mandates.</t>
  </si>
  <si>
    <t xml:space="preserve">Convert 138KV circuit to Two 230 kV circuits to increase reliability of the LADWP basin for load growth and OTC generation requirements. </t>
  </si>
  <si>
    <t xml:space="preserve">Upgrade 230kV underground cable from oil filled to synthetic cable with higher capacity for reliability of the LADWP basin transmission system due to Load Growth and Once Through Cooling generation retirements. </t>
  </si>
  <si>
    <t xml:space="preserve">Replacement HVDC equipment is being installed in new station positions to allow removal of aged equipment while minimizing outages. The project is part of larger project to retire coal generation and meet state mandates. </t>
  </si>
  <si>
    <t xml:space="preserve">Replace existing series reactors on the Hollywood-Fairfax lines with higher rated equipment. This project was developed to maintain reliability due to Once Through Cooling generation retirements. </t>
  </si>
  <si>
    <t xml:space="preserve">Perform work to allow proper clearance requires in order to upgrade current and voltage ratings on the circuits of the two 500 kV lines in conjunction with the increased compensation level project listed above. This project is part of the WOR Path 46 upgrade jointly developed with SCE for 950 MW increase on WECC path transfer capability. </t>
  </si>
  <si>
    <t xml:space="preserve">Circuit switchers for the Reactors on the McCullough- Victorville Line 1 and 2 will be replaced like for like due to age and degradation of equipment. </t>
  </si>
  <si>
    <t>Replace existing series reactors on the Fairfax-Olympic lines A and B with higher rated equipment. This project was developed to maintain reliability due Once Through Cooling generation retirements.</t>
  </si>
  <si>
    <t xml:space="preserve">Install new Phase shifting transformer at Scattergood 138kV to replace aging transformer with higher rating and extended phase angle range. This project is to maintain reliability on the west side transmission due to load growth as well as to serve as part of the spare equipment strategy as the existing phase shifting transformer will be maintained as a spare. </t>
  </si>
  <si>
    <t>New 230 kV switching station required for interconnecting new renewable generation requests.</t>
  </si>
  <si>
    <t xml:space="preserve">Reconductor Two existing 230-KV lines for reliability of the west side Los Angeles transmission system due to forecasted load growth. </t>
  </si>
  <si>
    <t xml:space="preserve">Upgrade series capacitors on two 500 kV lines to higher ratings and increase compensation level. This project is part of the West of River (WOR) Path 46 upgrade jointly developed with SCE for 950 MW to increase the WOR path transfer capability. </t>
  </si>
  <si>
    <t>Replace CB's and Disconnects with higher rated equipment to increase facility rating of the 500 KV tie line between SCE and LADWP. This project was developed to increase transfer capability on the tie as approved in the WECC path 61 study.</t>
  </si>
  <si>
    <t xml:space="preserve">As part of the spare equipment strategy existing bank is being replaced with a like for like transformer. The existing transformer will be maintained as a spare for reliability concerns of having a failure on long lead time on critical equipment. </t>
  </si>
  <si>
    <t xml:space="preserve">The existing 230 kV line is being reconductored to match parallel transmission lines. The reconductoring is required to maintain reliability for new renewable generation interconnections in the Barrenridge area. </t>
  </si>
  <si>
    <t>Existing 115 V lines from Power Plant I and Power Plant II to Olive switching station are being moved to from Olive to new positions at Haskell 230 kV Switching in order to maintain access to renewable generation during outages and continue to meet state mandates and renewable goals.</t>
  </si>
  <si>
    <t>Replace 287 kV CVT’s and wave traps to maintain reliability in light loading conditions.</t>
  </si>
  <si>
    <t>Move Victorville 500/287 kV bank from being directly connected to bus 1 at Victorville 500 kV Switching station to its own position for increased reliability.</t>
  </si>
  <si>
    <t xml:space="preserve">Replace existing transformer due to failure and maintain system reliability. </t>
  </si>
  <si>
    <t>Replace existing transformer for system reliability and resilency.</t>
  </si>
  <si>
    <t>34.59 | 34.46</t>
  </si>
  <si>
    <t>35.97 | 34.56</t>
  </si>
  <si>
    <t>-114.85 | -117.32</t>
  </si>
  <si>
    <t>34.36 | 34.56</t>
  </si>
  <si>
    <t>-117.37 | -117.32</t>
  </si>
  <si>
    <t>34.31 | 34.44</t>
  </si>
  <si>
    <t>-118.48 | -118.57</t>
  </si>
  <si>
    <t>34.08 | 34.03</t>
  </si>
  <si>
    <t>-118.34 | -118.37</t>
  </si>
  <si>
    <t>34.03 | 34.03</t>
  </si>
  <si>
    <t xml:space="preserve"> -118.37 | -118.46</t>
  </si>
  <si>
    <t>39.502 | 34.55</t>
  </si>
  <si>
    <t>-112.57 | -117.43</t>
  </si>
  <si>
    <t xml:space="preserve"> -118.45 | -118.51</t>
  </si>
  <si>
    <t>Rosamond, Kern County</t>
  </si>
  <si>
    <t>Los Angeles , Los Angeles County</t>
  </si>
  <si>
    <t xml:space="preserve">Mojave, Kern County </t>
  </si>
  <si>
    <t>Santa Clarita, Los Angeles County |  Santa Clarita, Los Angeles County</t>
  </si>
  <si>
    <t>North Hollywood, , Los Angeles County</t>
  </si>
  <si>
    <t xml:space="preserve"> Playa Del Rey, Los Angeles County</t>
  </si>
  <si>
    <t>Granada Hills, Los Angeles County | Santa Clarita, Los Angeles County</t>
  </si>
  <si>
    <t xml:space="preserve">West Hollywood, Los Angeles County | Los Angeles, Los Angeles County </t>
  </si>
  <si>
    <t xml:space="preserve">Los Angeles, Los Angeles County | Los Angeles, Los Angeles County </t>
  </si>
  <si>
    <t xml:space="preserve">Granada Hills, Los Angeles County </t>
  </si>
  <si>
    <t>Delta, Millard County</t>
  </si>
  <si>
    <t xml:space="preserve">Adelanto, San Bernardino County </t>
  </si>
  <si>
    <t xml:space="preserve">Delta, Millard County | Adelanto, San Bernardino County </t>
  </si>
  <si>
    <t>New VSC HVDC project by converting the existing 287kV Victorville - Century Lines 1 and 2 to increase import capabilities to serve load growth and increase reliability of the system.</t>
  </si>
  <si>
    <t>New 500kV AC line from Apex Generating Plant to Crystal 500kV Substation. The new line serves as a path to deliver power from Apex to Crystal and eventually to serve the LA Basin load.</t>
  </si>
  <si>
    <t>New 230 kV Receiving Station required by the Los Angeles World Airports (LAWA) due to expected load growth at Los Angeles Airport (LAX)</t>
  </si>
  <si>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</si>
  <si>
    <t>If the primary or secondary purpose relates to complying with a NERC, WECC, or CAISO requirement, list the specific standard(s), requirement(s), and/or any contingencies that are being addressed.</t>
  </si>
  <si>
    <t>$8.2 Million</t>
  </si>
  <si>
    <t>$10 Million</t>
  </si>
  <si>
    <t>$20 Million</t>
  </si>
  <si>
    <t>$8 Million</t>
  </si>
  <si>
    <t>$7.2 Million</t>
  </si>
  <si>
    <t>$4.7 Million</t>
  </si>
  <si>
    <t>4/31/2024</t>
  </si>
  <si>
    <t>Transmission Line Conversion (Existing) | HVDC Converter Station (New) | Underground Cables (New)</t>
  </si>
  <si>
    <t xml:space="preserve">Upgrade | New </t>
  </si>
  <si>
    <t>Bus Conductor Expansion (Upgrade) | Circuit Breakers (New) | Disconnect Switches (New)</t>
  </si>
  <si>
    <t>Reconductor (Existing) | Circuit Breaker (Upgrade) | Disconnect Switches (Upgrade)</t>
  </si>
  <si>
    <t>Underground Cable (Upgrade) | Overhead Transmission Line (Upgrade) | Bus Conductor Expansion (Upgrade) | Circuit Breakers (New) | Disconnect Switches (New)</t>
  </si>
  <si>
    <t>Overhead Transmission Line (New)</t>
  </si>
  <si>
    <t>Reconductor (existing) | Tower Structure Modifications (Upgrade) | Transmission Line (New)</t>
  </si>
  <si>
    <t>Reconductor (Upgrade) | Tower Structure Modifications (Upgrade) | Transmission Line (New)</t>
  </si>
  <si>
    <t>Transformer (Upgrade) | Overhead Clearance Mitigation (Upgrade)</t>
  </si>
  <si>
    <t>Circuit Breaker (Upgrade) | Disconnect Switches (Upgrade) | Overhead Clearance Mitigation (Upgrade)</t>
  </si>
  <si>
    <t>Underground Cable (Upgrade)</t>
  </si>
  <si>
    <t>Reconductor (Upgrade)</t>
  </si>
  <si>
    <t>Reconductor (Upgrade) | Circuit Breaker (Upgrade) | Disconnect Switches (Upgrade)</t>
  </si>
  <si>
    <t>Series Capacitor (Upgrade)</t>
  </si>
  <si>
    <t>Wavetraps (Upgrade) | CVTS (Upgrade)</t>
  </si>
  <si>
    <t xml:space="preserve">Relocation </t>
  </si>
  <si>
    <t>STATCOM (New)</t>
  </si>
  <si>
    <t>Shunt Capacitor (New)</t>
  </si>
  <si>
    <t xml:space="preserve">Substation (New) </t>
  </si>
  <si>
    <t>Circuit Breaker (Upgrade)</t>
  </si>
  <si>
    <t>Circuit Switcher (Upgrade)</t>
  </si>
  <si>
    <t xml:space="preserve">Overhead Clearance Mitigation (Existing) </t>
  </si>
  <si>
    <t>Circuit Breaker (Upgrade) | Disconnect Switches (Upgrade)</t>
  </si>
  <si>
    <t>Shunt Reactor (New)</t>
  </si>
  <si>
    <t>Synchronous Condenser (New)</t>
  </si>
  <si>
    <t>HVDC Converter Station (Upgrade)</t>
  </si>
  <si>
    <t>Bus Conductor Expansion (Upgrade)</t>
  </si>
  <si>
    <t>Transformer (Upgrade)</t>
  </si>
  <si>
    <t>Bus Conductor Expansion (Upgrade) | Transformer (Upgrade)</t>
  </si>
  <si>
    <t>Transformer (New)</t>
  </si>
  <si>
    <t>Series Reactors (Upgrade)</t>
  </si>
  <si>
    <t>45, 46</t>
  </si>
  <si>
    <t>Economic</t>
  </si>
  <si>
    <t>NERC Compliance</t>
  </si>
  <si>
    <t>NERC TPL-001</t>
  </si>
  <si>
    <t xml:space="preserve">T-Line Capacity </t>
  </si>
  <si>
    <t>New T- Line</t>
  </si>
  <si>
    <t>Age/Condition-Replace Other Substation Equipment</t>
  </si>
  <si>
    <t>Voltage Support</t>
  </si>
  <si>
    <t>Age/End of Life</t>
  </si>
  <si>
    <t>Bus Upgrade</t>
  </si>
  <si>
    <t>Age/Condition-Replace Transformers</t>
  </si>
  <si>
    <t>Transformer Addition/Replacement</t>
  </si>
  <si>
    <t>Unique voltage class reqiring spare bank as lead times are extensive</t>
  </si>
  <si>
    <t>Work requested by Others</t>
  </si>
  <si>
    <t>System Design Upgrade</t>
  </si>
  <si>
    <t>Line Termination</t>
  </si>
  <si>
    <t>Reduce Congestion on path</t>
  </si>
  <si>
    <t>Replace Breakers</t>
  </si>
  <si>
    <t>Load Flow, Transient Stability, Short Circuit</t>
  </si>
  <si>
    <t>Short Circuit</t>
  </si>
  <si>
    <t xml:space="preserve">https://www.oasis.oati.com/ldwp/ </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</si>
  <si>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Line Emergency, T-Line Reliability, Tools, Transformer Addition/Replacement, Underground Emergency, Voltage</t>
  </si>
  <si>
    <t>Under Engineering Review</t>
  </si>
  <si>
    <t>Installation of a new bay with 138kV breakers for the new transformer Bank A replacement and existing Bank B to increase the overall reliability of the station and expected load growth</t>
  </si>
  <si>
    <t>Installation of a new bay for a new transformer Bank A to increase the overall reliability of the station and expected load growth</t>
  </si>
  <si>
    <t>Upgrade two -230 kV lines to higher capacity and add third circuit for reliability of the LADWP basin transmission system.</t>
  </si>
  <si>
    <t>Upgrade two -230 kV lines to higher capacity for reliability of the LADWP basin transmission system.</t>
  </si>
  <si>
    <t>Upgrade 230 kV line to higher capacity and add third circuit to the to higher capacity for reliability of the LADWP basin transmission system.</t>
  </si>
  <si>
    <t>Upgrade disconnect switches and accessing any clearance issues with the overhead conductor to increase the overall facility rating for the line</t>
  </si>
  <si>
    <t>Overhead Clearance Mitigation (Upgrade) | Disconnect Switches (Upgrade)</t>
  </si>
  <si>
    <t>Mitigate the overhead to ground clearance to increase facility rating of the 500 KV tie line between SCE and LADWP. This project was developed to increase transfer capability on the tie as approved in the WECC path 61 study.</t>
  </si>
  <si>
    <t xml:space="preserve">Generator Interconnection </t>
  </si>
  <si>
    <t xml:space="preserve">Reliability </t>
  </si>
  <si>
    <t>Upgrade | Retrofit</t>
  </si>
  <si>
    <t xml:space="preserve">PP1-Olive and PP2-Olive were repurposed to terminate at Haskell 230kV Substation located in between the Power Plants and Olive. The southern portion of the lines was repurposed to develop the Haskell-Sylmar Line 2 to used for reliability </t>
  </si>
  <si>
    <t>Reconductor (Retrofit) | Transformer (New)</t>
  </si>
  <si>
    <t>Replacement</t>
  </si>
  <si>
    <t>Age/ End of Life</t>
  </si>
  <si>
    <t>Age/Condition - Replace Switches</t>
  </si>
  <si>
    <t>Southern California Edison (SCE) requested LADWP to perform the necessary work to increase the line rating on both the Sylmar - Pardee Lines 1 and 2. This includes upgrading the circuit breakers and disconnect switches</t>
  </si>
  <si>
    <t>Age condition</t>
  </si>
  <si>
    <t xml:space="preserve">Replacing transformer and keeping as a spare </t>
  </si>
  <si>
    <t xml:space="preserve">Install new synchronous condensers to maintain specific system requirement to operate the Intermountain HVDC after retirement of the coal generators. The project is required to maintain reliability and meet state mandates. </t>
  </si>
  <si>
    <t>Install STATCOM as part of the Intermountain renewal project to minimize switching operation of harmonic or shunt banks, as well as minimize dynamic voltage variations to enhance overall system operations of the IPP HVDC system.</t>
  </si>
  <si>
    <t xml:space="preserve">Installation of new MVAR shunt capacitor at Hollywood Receiving Station in an effort to increase imports and maintain reliability on internal LADWP VICLA path  </t>
  </si>
  <si>
    <t xml:space="preserve">Installation of new 66 MVAR shunt capacitor at Wilmington Receiving Station in an effort to increase imports and maintain reliability on internal LADWP VICLA path  </t>
  </si>
  <si>
    <t xml:space="preserve">Replace circuit breakers with higher capacity to prepare for increased series compensation on the WOR path. This project is part of the WOR projects Path 46 Upgrade jointly developed with SCE for increase on the WOR path transfer capability. </t>
  </si>
  <si>
    <t xml:space="preserve">LADWP plans to Install new Mvar shunt reactor in LA basin to relive high voltage during light loaded system conditions and maintain reliability. </t>
  </si>
  <si>
    <t>Hollywood (RS-H) 138kV Shunt Capacitors</t>
  </si>
  <si>
    <t xml:space="preserve">Wilmington (RS-C)  138kV Shunt Capacitors Construction </t>
  </si>
  <si>
    <t>Under Construction</t>
  </si>
  <si>
    <t>Limited resources and project priority impacted resource allocation</t>
  </si>
  <si>
    <t>Design/On Hold</t>
  </si>
  <si>
    <t>Design</t>
  </si>
  <si>
    <t>2015 July</t>
  </si>
  <si>
    <t>N/A</t>
  </si>
  <si>
    <t>2022 November</t>
  </si>
  <si>
    <t>Delay in procurement with long lead time due to supply chain</t>
  </si>
  <si>
    <t>$6.6M</t>
  </si>
  <si>
    <t>$7.93M</t>
  </si>
  <si>
    <t>$12.405M</t>
  </si>
  <si>
    <t>$4.4715M</t>
  </si>
  <si>
    <t>$12.732M</t>
  </si>
  <si>
    <t>Pending Construction</t>
  </si>
  <si>
    <t>Existing CB's failed Testing. EC will attempt to rebuild existing CB's or new CB's will be procured which will extend in service to 3/1/27.</t>
  </si>
  <si>
    <t>No outages were available based on job priority so the project was delayed.</t>
  </si>
  <si>
    <t>Note 1: Equipment upgrade to meet operating voltage
Note 2: Combined total for Line Items 19-22, 24, 25</t>
  </si>
  <si>
    <t xml:space="preserve">Note 1: Re-termination of bank to dedicated position for operational flexibility
Note 2: Combined total for Line Items 19-22, 24, 25 </t>
  </si>
  <si>
    <t>Note 1: Voltage support for path
Note 2: Combined total for Line Items 19-22, 24, 25</t>
  </si>
  <si>
    <t xml:space="preserve">$51.932M
</t>
  </si>
  <si>
    <t>$53M
(See Note 2)</t>
  </si>
  <si>
    <t>88 year</t>
  </si>
  <si>
    <t>34 year</t>
  </si>
  <si>
    <t>41 year</t>
  </si>
  <si>
    <t>23 year</t>
  </si>
  <si>
    <t>76 year</t>
  </si>
  <si>
    <t>54 year</t>
  </si>
  <si>
    <t>20 year</t>
  </si>
  <si>
    <t>Bid &amp; Award</t>
  </si>
  <si>
    <t>Updated based on bid requirements and also request from ECC.</t>
  </si>
  <si>
    <t>$800M</t>
  </si>
  <si>
    <t>$1B</t>
  </si>
  <si>
    <t>Construction</t>
  </si>
  <si>
    <t>RS-X not being ready, outage availability</t>
  </si>
  <si>
    <t>$82M</t>
  </si>
  <si>
    <t>Construction (&gt;80%)</t>
  </si>
  <si>
    <t>In-Service delayed by several  including COVID-19 Impacts, NOC issues, Design Delays, and Procurement Delays.</t>
  </si>
  <si>
    <t>$143.540M | $186.663M</t>
  </si>
  <si>
    <t>Construction (&gt;99%)</t>
  </si>
  <si>
    <t>In-Service delayed by several  including Equipment Malfunctions and Construction Delays.</t>
  </si>
  <si>
    <t>$27.820M | $33.383M</t>
  </si>
  <si>
    <t>48 years</t>
  </si>
  <si>
    <t>Conflict with outage schedule of other transmission plannning jobs. Longer outage may be necessary to complete the construction</t>
  </si>
  <si>
    <t>$41M</t>
  </si>
  <si>
    <t>55 years</t>
  </si>
  <si>
    <t>38 years</t>
  </si>
  <si>
    <t>39 years</t>
  </si>
  <si>
    <t>37 years</t>
  </si>
  <si>
    <t>51 years</t>
  </si>
  <si>
    <t>Constrained outage windows</t>
  </si>
  <si>
    <t>95% equipment delivered</t>
  </si>
  <si>
    <t>Due to avaibility of outages</t>
  </si>
  <si>
    <t>$75M</t>
  </si>
  <si>
    <t>Construction In-Progress</t>
  </si>
  <si>
    <t>Construction started on 6/28/2023.</t>
  </si>
  <si>
    <t>$149M</t>
  </si>
  <si>
    <t>Not Applicable</t>
  </si>
  <si>
    <t>Not Available</t>
  </si>
  <si>
    <t>Testing and Commissioning</t>
  </si>
  <si>
    <t>Delay in site turnover to LADWP by LAWA, delays in procurement of transformer and reactor</t>
  </si>
  <si>
    <t>Not required</t>
  </si>
  <si>
    <t>BLM</t>
  </si>
  <si>
    <t xml:space="preserve">TBD </t>
  </si>
  <si>
    <t>LADWP</t>
  </si>
  <si>
    <t>In progress/on Hold</t>
  </si>
  <si>
    <t>MND - anticipated</t>
  </si>
  <si>
    <t>NOE</t>
  </si>
  <si>
    <t>ANF</t>
  </si>
  <si>
    <t>In Progress</t>
  </si>
  <si>
    <t xml:space="preserve">MND </t>
  </si>
  <si>
    <t>Completed</t>
  </si>
  <si>
    <t>MND</t>
  </si>
  <si>
    <t>2012.09.18 EIR Approved 
Addendums for Line 1 - October 2018</t>
  </si>
  <si>
    <t>USFS and BLM</t>
  </si>
  <si>
    <t>LAWA</t>
  </si>
  <si>
    <t>US Dept of Transportation Federal Aviation Administration</t>
  </si>
  <si>
    <t>ANF and BLM</t>
  </si>
  <si>
    <t>Not Required</t>
  </si>
  <si>
    <t>Not Started</t>
  </si>
  <si>
    <t>To Be Determined</t>
  </si>
  <si>
    <t>Estimated January 2025</t>
  </si>
  <si>
    <r>
      <t>Age Condition</t>
    </r>
    <r>
      <rPr>
        <strike/>
        <sz val="10"/>
        <rFont val="Times New Roman"/>
        <family val="1"/>
      </rPr>
      <t xml:space="preserve"> </t>
    </r>
  </si>
  <si>
    <t>Note Available</t>
  </si>
  <si>
    <t>Construction (greater than 75%)</t>
  </si>
  <si>
    <t>$99.55 M</t>
  </si>
  <si>
    <t>Construction (25-50%)</t>
  </si>
  <si>
    <t>$145.705 M</t>
  </si>
  <si>
    <t>Engineering more than 50% complete (permitting)</t>
  </si>
  <si>
    <t>$1,921.315 M</t>
  </si>
  <si>
    <t>Engineering greater than 75% complete (permitting)</t>
  </si>
  <si>
    <t>$270.595 M</t>
  </si>
  <si>
    <t>In-service with the converter station</t>
  </si>
  <si>
    <t xml:space="preserve">Note 1: Accommodate connections to future equipment at substation.
Note 2: The total Project budget is $110 M. However, LADWP's entitlement share is 90.5%, so LADWP's cost is $99.55 M. </t>
  </si>
  <si>
    <t xml:space="preserve">Note 1: Accommodate connections to future equipment at substation
Note 2: The total Project budget is $161 M. However, LADWP's entitlement share is 90.5%, so LADWP's cost is $145.705 M. </t>
  </si>
  <si>
    <t>The total Project budget is $2123 M. However, LADWP's entitlement share is 90.5%, so LADWP's cost is $1,921.315 M.</t>
  </si>
  <si>
    <t>Note 1: Provide system inertia and reactive support for HVDC system
Note 2: The total Project budget is $299M. However, LADWP's entitlement share is 90.5%, so LADWP's cost is $270.595 M.</t>
  </si>
  <si>
    <t>The Project budget is included in converter station (line item 47).</t>
  </si>
  <si>
    <t>$5.731M</t>
  </si>
  <si>
    <t>$19.833M</t>
  </si>
  <si>
    <t>$3.44M</t>
  </si>
  <si>
    <t>$7.810M</t>
  </si>
  <si>
    <t>5 years</t>
  </si>
  <si>
    <t>26 years
E13 and E41: 2 years</t>
  </si>
  <si>
    <t>40 years</t>
  </si>
  <si>
    <t>26 years
E32: 4 years</t>
  </si>
  <si>
    <t>Working on design of redundant protection for Bay E6 and the design for protection for the new SSVT2. These two designs will be implemented during FY25-26. Currently, General Construction is completing punch list items like replacing the front gate and paving. Waiting on the commissioning of the STATCOM to finalize implementation of the OVRAS 8. Working on finalizing the Eland interconnections.</t>
  </si>
  <si>
    <t>Delays due to other projects, such as the STATCOM. Delays from the Eland interconnections.</t>
  </si>
  <si>
    <t>Currently, resolving outage conflicts and coordinating restarting construction for either Circuit Breaker E42 or E21 or E22. Also, updating the schedule. There are 7 Circuit Breaker positions that still need to be replaced.</t>
  </si>
  <si>
    <t>Outage Conflicts and coordination for using same outages as the MCC-VIC L1 and L2 Series Comp project, which is now cancelled. Availability of resources for engineering and construciton.</t>
  </si>
  <si>
    <t>Coordinating with Subject Matter Experts (SMEs) and Stakeholders to determine the design approach.</t>
  </si>
  <si>
    <t>Pending</t>
  </si>
  <si>
    <t>Unavailibility of resources for engineering and construction, as wells as the priority among othe projects.</t>
  </si>
  <si>
    <t>Coordinating the Outages and resources for this project as it is part of the Victorville Switching Station Circuit Breaker replacement. This project depends on the replacement of the Bank E and Bank G replacements at Rinaldi.</t>
  </si>
  <si>
    <t>n/a</t>
  </si>
  <si>
    <t>Unavailibility of resources for engineering and construction, as wells as the priority among othe projects. Unavailability of outages and depends on other projects.</t>
  </si>
  <si>
    <t>$99.55M</t>
  </si>
  <si>
    <t>$8.2M</t>
  </si>
  <si>
    <t>$15M</t>
  </si>
  <si>
    <t>$110M</t>
  </si>
  <si>
    <t>$150M</t>
  </si>
  <si>
    <t>$54.5M</t>
  </si>
  <si>
    <t>$33M</t>
  </si>
  <si>
    <t>$44M</t>
  </si>
  <si>
    <t>$1.44M</t>
  </si>
  <si>
    <t>$3.4M</t>
  </si>
  <si>
    <t>$4.10M</t>
  </si>
  <si>
    <t>$997.4M</t>
  </si>
  <si>
    <t>$11M</t>
  </si>
  <si>
    <t>$81.8M</t>
  </si>
  <si>
    <t>$152M</t>
  </si>
  <si>
    <t>$41.04M</t>
  </si>
  <si>
    <t>$0.5M</t>
  </si>
  <si>
    <t>$3.5M</t>
  </si>
  <si>
    <t>$5M</t>
  </si>
  <si>
    <t>$66.2M</t>
  </si>
  <si>
    <t>$140M</t>
  </si>
  <si>
    <t>Project Manager (Contact Person)</t>
  </si>
  <si>
    <t>Alex Geronilla</t>
  </si>
  <si>
    <t>Actual Capital Expenditures 2019 ($000) - Thousands</t>
  </si>
  <si>
    <t>Actual Capital Expenditures 2020 ($000) - Thousands</t>
  </si>
  <si>
    <t>Actual Capital Expenditures 2021 ($000) - Thousands</t>
  </si>
  <si>
    <t>Actual Capital Expenditures 2022 ($000) - Thousands</t>
  </si>
  <si>
    <t>Actual Capital Expenditures 2023 ($000) - Thousands</t>
  </si>
  <si>
    <t>Actual and Forecast Capital Expenditures 2024 ($000) - Thousands</t>
  </si>
  <si>
    <t>Projected Capital Expenditures 2025 ($000) - Thousands</t>
  </si>
  <si>
    <t>Projected Capital Expenditures 2026 ($000) - Thousands</t>
  </si>
  <si>
    <t>Projected Capital Expenditures 2027 ($000) - Thousands</t>
  </si>
  <si>
    <t>Projected Capital Expenditures 2028 ($000) - Thousands</t>
  </si>
  <si>
    <t>Construction Work in Progress ($000) - Thousands</t>
  </si>
  <si>
    <t>Accrued Overhead ($000) - Thousands</t>
  </si>
  <si>
    <t>Accrued AFUDC ($000) - Thousands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</si>
</sst>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 numFmtId="170" formatCode="_(&quot;$&quot;* #,##0_);_(&quot;$&quot;* \(#,##0\);_(&quot;$&quot;* &quot;-&quot;??_);_(@_)"/>
  </numFmts>
  <fonts count="50"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family val="1"/>
    </font>
    <font>
      <sz val="6"/>
      <name val="Segoe UI"/>
      <family val="2"/>
    </font>
    <font>
      <sz val="6"/>
      <name val="Segoe UI"/>
      <family val="2"/>
    </font>
    <font>
      <sz val="6"/>
      <color rgb="FF000000"/>
      <name val="Segoe UI"/>
      <family val="2"/>
    </font>
    <font>
      <b/>
      <sz val="6"/>
      <name val="Segoe UI"/>
      <family val="2"/>
    </font>
    <font>
      <b/>
      <sz val="6"/>
      <name val="Segoe UI"/>
      <family val="2"/>
    </font>
    <font>
      <u/>
      <sz val="6"/>
      <name val="Segoe UI"/>
      <family val="2"/>
    </font>
    <font>
      <u/>
      <sz val="5.5"/>
      <name val="Calibri"/>
      <family val="2"/>
    </font>
    <font>
      <sz val="5.5"/>
      <name val="Calibri"/>
      <family val="2"/>
    </font>
    <font>
      <b/>
      <i/>
      <sz val="6"/>
      <name val="Segoe UI"/>
      <family val="2"/>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
      <u/>
      <sz val="10"/>
      <color theme="10"/>
      <name val="Times New Roman"/>
      <family val="1"/>
    </font>
    <font>
      <strike/>
      <sz val="10"/>
      <name val="Times New Roman"/>
      <family val="1"/>
    </font>
    <font>
      <sz val="10"/>
      <color rgb="FF000000"/>
      <name val="Times New Roman"/>
      <family val="1"/>
      <charset val="204"/>
    </font>
    <font>
      <u/>
      <sz val="10"/>
      <color rgb="FF0070C0"/>
      <name val="Times New Roman"/>
      <family val="1"/>
    </font>
    <font>
      <sz val="10"/>
      <color rgb="FF000000"/>
      <name val="Times New Roman"/>
      <family val="1"/>
    </font>
    <font>
      <sz val="10"/>
      <color rgb="FF0070C0"/>
      <name val="Times New Roman"/>
      <family val="1"/>
    </font>
  </fonts>
  <fills count="3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
      <patternFill patternType="solid">
        <fgColor theme="7" tint="0.399975585192419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77">
    <xf numFmtId="0" fontId="0" fillId="0" borderId="0"/>
    <xf numFmtId="0" fontId="10" fillId="0" borderId="0"/>
    <xf numFmtId="9" fontId="12" fillId="0" borderId="0" applyFont="0" applyFill="0" applyBorder="0" applyAlignment="0" applyProtection="0"/>
    <xf numFmtId="0" fontId="9" fillId="0" borderId="0"/>
    <xf numFmtId="43" fontId="9" fillId="0" borderId="0" applyFont="0" applyFill="0" applyBorder="0" applyAlignment="0" applyProtection="0"/>
    <xf numFmtId="43" fontId="14" fillId="0" borderId="0" applyFont="0" applyFill="0" applyBorder="0" applyAlignment="0" applyProtection="0"/>
    <xf numFmtId="0" fontId="8"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7" fillId="0" borderId="0"/>
    <xf numFmtId="0" fontId="7" fillId="0" borderId="0"/>
    <xf numFmtId="0" fontId="11" fillId="0" borderId="0"/>
    <xf numFmtId="43" fontId="11" fillId="0" borderId="0" applyFon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0" borderId="0"/>
    <xf numFmtId="43" fontId="5" fillId="0" borderId="0" applyFont="0" applyFill="0" applyBorder="0" applyAlignment="0" applyProtection="0"/>
    <xf numFmtId="0" fontId="4" fillId="0" borderId="0"/>
    <xf numFmtId="43" fontId="18" fillId="0" borderId="0" applyFont="0" applyFill="0" applyBorder="0" applyAlignment="0" applyProtection="0"/>
    <xf numFmtId="0" fontId="3" fillId="0" borderId="0"/>
    <xf numFmtId="0" fontId="2" fillId="0" borderId="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0" borderId="0"/>
    <xf numFmtId="0" fontId="2" fillId="0" borderId="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44"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48" fillId="0" borderId="0" applyFont="0" applyFill="0" applyBorder="0" applyAlignment="0" applyProtection="0"/>
  </cellStyleXfs>
  <cellXfs count="235">
    <xf numFmtId="0" fontId="0" fillId="0" borderId="0" xfId="0" applyAlignment="1">
      <alignment horizontal="left" vertical="top"/>
    </xf>
    <xf numFmtId="0" fontId="15" fillId="0" borderId="0" xfId="0" applyFont="1" applyAlignment="1">
      <alignment horizontal="left" vertical="center"/>
    </xf>
    <xf numFmtId="1" fontId="15" fillId="0" borderId="0" xfId="0" applyNumberFormat="1" applyFont="1" applyAlignment="1">
      <alignment horizontal="left" vertical="center" shrinkToFit="1"/>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7" fillId="0" borderId="0" xfId="0" applyFont="1" applyAlignment="1">
      <alignment horizontal="left" vertical="center"/>
    </xf>
    <xf numFmtId="10" fontId="16" fillId="0" borderId="0" xfId="2" applyNumberFormat="1" applyFont="1" applyFill="1" applyBorder="1" applyAlignment="1">
      <alignment horizontal="left" vertical="center"/>
    </xf>
    <xf numFmtId="0" fontId="15" fillId="0" borderId="0" xfId="0" applyFont="1" applyAlignment="1">
      <alignment vertical="top" wrapText="1"/>
    </xf>
    <xf numFmtId="0" fontId="16" fillId="0" borderId="0" xfId="0" applyFont="1" applyAlignment="1">
      <alignment vertical="top" wrapText="1"/>
    </xf>
    <xf numFmtId="164" fontId="16" fillId="0" borderId="0" xfId="0" applyNumberFormat="1" applyFont="1" applyAlignment="1">
      <alignment horizontal="left" vertical="center"/>
    </xf>
    <xf numFmtId="0" fontId="15" fillId="0" borderId="0" xfId="0" applyFont="1" applyAlignment="1">
      <alignment horizontal="left" vertical="center" wrapText="1"/>
    </xf>
    <xf numFmtId="0" fontId="19" fillId="0" borderId="0" xfId="0" applyFont="1" applyAlignment="1">
      <alignment horizontal="left" vertical="center" wrapText="1"/>
    </xf>
    <xf numFmtId="0" fontId="16" fillId="0" borderId="0" xfId="0" applyFont="1" applyAlignment="1">
      <alignment horizontal="left" vertical="center" wrapText="1"/>
    </xf>
    <xf numFmtId="167" fontId="16" fillId="0" borderId="0" xfId="2" applyNumberFormat="1" applyFont="1" applyFill="1" applyBorder="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top"/>
    </xf>
    <xf numFmtId="0" fontId="13" fillId="0" borderId="1" xfId="0" applyFont="1" applyBorder="1"/>
    <xf numFmtId="0" fontId="22" fillId="0" borderId="1" xfId="0" applyFont="1" applyBorder="1" applyAlignment="1">
      <alignment horizontal="center"/>
    </xf>
    <xf numFmtId="0" fontId="22" fillId="0" borderId="1" xfId="0" applyFont="1" applyBorder="1" applyAlignment="1">
      <alignment horizontal="center" wrapText="1"/>
    </xf>
    <xf numFmtId="0" fontId="22" fillId="9" borderId="1" xfId="0" applyFont="1" applyFill="1" applyBorder="1" applyAlignment="1">
      <alignment horizontal="center"/>
    </xf>
    <xf numFmtId="0" fontId="22" fillId="10" borderId="1" xfId="0" applyFont="1" applyFill="1" applyBorder="1" applyAlignment="1">
      <alignment horizontal="center"/>
    </xf>
    <xf numFmtId="0" fontId="22" fillId="11" borderId="1" xfId="0" applyFont="1" applyFill="1" applyBorder="1" applyAlignment="1">
      <alignment horizontal="center"/>
    </xf>
    <xf numFmtId="0" fontId="22" fillId="12" borderId="1" xfId="0" applyFont="1" applyFill="1" applyBorder="1" applyAlignment="1">
      <alignment horizontal="center"/>
    </xf>
    <xf numFmtId="0" fontId="22" fillId="13" borderId="1" xfId="0" applyFont="1" applyFill="1" applyBorder="1" applyAlignment="1">
      <alignment horizontal="center"/>
    </xf>
    <xf numFmtId="0" fontId="22" fillId="14" borderId="1" xfId="0" applyFont="1" applyFill="1" applyBorder="1" applyAlignment="1">
      <alignment horizontal="center"/>
    </xf>
    <xf numFmtId="0" fontId="22" fillId="15" borderId="1" xfId="0" applyFont="1" applyFill="1" applyBorder="1" applyAlignment="1">
      <alignment horizontal="center"/>
    </xf>
    <xf numFmtId="43" fontId="17" fillId="16" borderId="9" xfId="38" applyFont="1" applyFill="1" applyBorder="1" applyAlignment="1" applyProtection="1">
      <alignment horizontal="center" vertical="center" wrapText="1"/>
    </xf>
    <xf numFmtId="43" fontId="17" fillId="17" borderId="1" xfId="38" applyFont="1" applyFill="1" applyBorder="1" applyAlignment="1" applyProtection="1">
      <alignment horizontal="center" vertical="center" wrapText="1"/>
    </xf>
    <xf numFmtId="43" fontId="17" fillId="18" borderId="1" xfId="38" applyFont="1" applyFill="1" applyBorder="1" applyAlignment="1" applyProtection="1">
      <alignment horizontal="center" vertical="center" wrapText="1"/>
    </xf>
    <xf numFmtId="43" fontId="17" fillId="6" borderId="1" xfId="38" applyFont="1" applyFill="1" applyBorder="1" applyAlignment="1" applyProtection="1">
      <alignment horizontal="center" vertical="center" wrapText="1"/>
    </xf>
    <xf numFmtId="43" fontId="17" fillId="7" borderId="1" xfId="38" applyFont="1" applyFill="1" applyBorder="1" applyAlignment="1" applyProtection="1">
      <alignment horizontal="center" vertical="center" wrapText="1"/>
    </xf>
    <xf numFmtId="43" fontId="17" fillId="8" borderId="1" xfId="38" applyFont="1" applyFill="1" applyBorder="1" applyAlignment="1" applyProtection="1">
      <alignment horizontal="center" vertical="center" wrapText="1"/>
    </xf>
    <xf numFmtId="43" fontId="17" fillId="8" borderId="1" xfId="38" applyFont="1" applyFill="1" applyBorder="1" applyAlignment="1" applyProtection="1">
      <alignment vertical="center" wrapText="1"/>
    </xf>
    <xf numFmtId="0" fontId="23" fillId="0" borderId="0" xfId="0" applyFont="1" applyAlignment="1">
      <alignment horizontal="left"/>
    </xf>
    <xf numFmtId="0" fontId="23" fillId="0" borderId="4" xfId="0" applyFont="1" applyBorder="1" applyAlignment="1">
      <alignment horizontal="left" wrapText="1"/>
    </xf>
    <xf numFmtId="0" fontId="23" fillId="0" borderId="5" xfId="0" applyFont="1" applyBorder="1" applyAlignment="1">
      <alignment horizontal="left"/>
    </xf>
    <xf numFmtId="0" fontId="23" fillId="0" borderId="4" xfId="0" applyFont="1" applyBorder="1"/>
    <xf numFmtId="0" fontId="23" fillId="0" borderId="4" xfId="0" applyFont="1" applyBorder="1" applyAlignment="1">
      <alignment horizontal="left"/>
    </xf>
    <xf numFmtId="164" fontId="23" fillId="0" borderId="0" xfId="0" applyNumberFormat="1" applyFont="1" applyAlignment="1">
      <alignment horizontal="left"/>
    </xf>
    <xf numFmtId="0" fontId="23" fillId="0" borderId="3" xfId="0" applyFont="1" applyBorder="1" applyAlignment="1">
      <alignment horizontal="left"/>
    </xf>
    <xf numFmtId="0" fontId="24" fillId="0" borderId="5" xfId="0" applyFont="1" applyBorder="1" applyAlignment="1">
      <alignment horizontal="left"/>
    </xf>
    <xf numFmtId="49" fontId="23" fillId="0" borderId="5" xfId="0" applyNumberFormat="1" applyFont="1" applyBorder="1" applyAlignment="1">
      <alignment horizontal="left"/>
    </xf>
    <xf numFmtId="1" fontId="23" fillId="0" borderId="5" xfId="0" applyNumberFormat="1" applyFont="1" applyBorder="1" applyAlignment="1">
      <alignment horizontal="left"/>
    </xf>
    <xf numFmtId="0" fontId="24" fillId="0" borderId="3" xfId="0" applyFont="1" applyBorder="1" applyAlignment="1">
      <alignment horizontal="left" vertical="center"/>
    </xf>
    <xf numFmtId="0" fontId="25" fillId="0" borderId="0" xfId="0" applyFont="1" applyAlignment="1">
      <alignment horizontal="left"/>
    </xf>
    <xf numFmtId="0" fontId="24" fillId="0" borderId="0" xfId="0" applyFont="1" applyAlignment="1">
      <alignment horizontal="left" wrapText="1"/>
    </xf>
    <xf numFmtId="164" fontId="23" fillId="0" borderId="5" xfId="0" applyNumberFormat="1" applyFont="1" applyBorder="1" applyAlignment="1">
      <alignment horizontal="left"/>
    </xf>
    <xf numFmtId="0" fontId="24" fillId="0" borderId="3" xfId="0" applyFont="1" applyBorder="1" applyAlignment="1">
      <alignment horizontal="left"/>
    </xf>
    <xf numFmtId="164" fontId="23" fillId="0" borderId="4" xfId="0" applyNumberFormat="1" applyFont="1" applyBorder="1" applyAlignment="1">
      <alignment horizontal="left"/>
    </xf>
    <xf numFmtId="165" fontId="23" fillId="0" borderId="5" xfId="15" applyNumberFormat="1" applyFont="1" applyFill="1" applyBorder="1" applyAlignment="1" applyProtection="1">
      <alignment horizontal="left" vertical="top"/>
    </xf>
    <xf numFmtId="0" fontId="24" fillId="0" borderId="3" xfId="0" applyFont="1" applyBorder="1"/>
    <xf numFmtId="9" fontId="23" fillId="0" borderId="5" xfId="7" applyFont="1" applyFill="1" applyBorder="1" applyAlignment="1" applyProtection="1">
      <alignment horizontal="left"/>
    </xf>
    <xf numFmtId="9" fontId="23" fillId="0" borderId="5" xfId="7" applyFont="1" applyFill="1" applyBorder="1" applyAlignment="1" applyProtection="1">
      <alignment horizontal="left" vertical="top"/>
    </xf>
    <xf numFmtId="0" fontId="23" fillId="0" borderId="0" xfId="0" applyFont="1" applyAlignment="1">
      <alignment horizontal="left" wrapText="1"/>
    </xf>
    <xf numFmtId="0" fontId="23" fillId="0" borderId="0" xfId="0" applyFont="1"/>
    <xf numFmtId="0" fontId="24" fillId="0" borderId="0" xfId="0" applyFont="1" applyAlignment="1">
      <alignment horizontal="left"/>
    </xf>
    <xf numFmtId="49" fontId="23" fillId="0" borderId="0" xfId="0" applyNumberFormat="1" applyFont="1" applyAlignment="1">
      <alignment horizontal="left"/>
    </xf>
    <xf numFmtId="1" fontId="23" fillId="0" borderId="0" xfId="0" applyNumberFormat="1" applyFont="1" applyAlignment="1">
      <alignment horizontal="left"/>
    </xf>
    <xf numFmtId="0" fontId="24" fillId="0" borderId="0" xfId="0" applyFont="1" applyAlignment="1">
      <alignment horizontal="left" vertical="center"/>
    </xf>
    <xf numFmtId="165" fontId="23" fillId="0" borderId="0" xfId="15" applyNumberFormat="1" applyFont="1" applyFill="1" applyBorder="1" applyAlignment="1" applyProtection="1">
      <alignment horizontal="left" vertical="top"/>
    </xf>
    <xf numFmtId="165" fontId="11" fillId="0" borderId="0" xfId="15" applyNumberFormat="1" applyFont="1" applyFill="1" applyBorder="1" applyAlignment="1" applyProtection="1"/>
    <xf numFmtId="9" fontId="23" fillId="0" borderId="0" xfId="7" applyFont="1" applyFill="1" applyBorder="1" applyAlignment="1" applyProtection="1">
      <alignment horizontal="left"/>
    </xf>
    <xf numFmtId="9" fontId="23" fillId="0" borderId="0" xfId="7" applyFont="1" applyFill="1" applyBorder="1" applyAlignment="1" applyProtection="1">
      <alignment horizontal="left" vertical="top"/>
    </xf>
    <xf numFmtId="165" fontId="23" fillId="0" borderId="0" xfId="15" applyNumberFormat="1" applyFont="1" applyFill="1" applyBorder="1" applyAlignment="1" applyProtection="1"/>
    <xf numFmtId="0" fontId="24" fillId="0" borderId="0" xfId="0" applyFont="1"/>
    <xf numFmtId="164" fontId="24" fillId="0" borderId="0" xfId="0" applyNumberFormat="1" applyFont="1" applyAlignment="1">
      <alignment horizontal="left"/>
    </xf>
    <xf numFmtId="169" fontId="23" fillId="0" borderId="0" xfId="0" applyNumberFormat="1" applyFont="1" applyAlignment="1">
      <alignment horizontal="left"/>
    </xf>
    <xf numFmtId="2" fontId="23" fillId="0" borderId="0" xfId="0" applyNumberFormat="1" applyFont="1" applyAlignment="1">
      <alignment horizontal="left"/>
    </xf>
    <xf numFmtId="164" fontId="26" fillId="0" borderId="0" xfId="0" applyNumberFormat="1" applyFont="1" applyAlignment="1">
      <alignment horizontal="left"/>
    </xf>
    <xf numFmtId="165" fontId="23" fillId="0" borderId="0" xfId="15" applyNumberFormat="1" applyFont="1" applyFill="1" applyBorder="1" applyAlignment="1" applyProtection="1">
      <alignment horizontal="left"/>
    </xf>
    <xf numFmtId="164" fontId="11" fillId="0" borderId="0" xfId="0" applyNumberFormat="1" applyFont="1" applyAlignment="1">
      <alignment horizontal="left"/>
    </xf>
    <xf numFmtId="164" fontId="23" fillId="0" borderId="0" xfId="0" applyNumberFormat="1" applyFont="1" applyAlignment="1">
      <alignment horizontal="left" vertical="center"/>
    </xf>
    <xf numFmtId="165" fontId="25" fillId="0" borderId="0" xfId="15" applyNumberFormat="1" applyFont="1" applyFill="1" applyBorder="1" applyAlignment="1" applyProtection="1">
      <alignment horizontal="left"/>
    </xf>
    <xf numFmtId="0" fontId="23" fillId="0" borderId="0" xfId="15" applyNumberFormat="1" applyFont="1" applyFill="1" applyBorder="1" applyAlignment="1" applyProtection="1">
      <alignment horizontal="left"/>
    </xf>
    <xf numFmtId="0" fontId="23" fillId="0" borderId="0" xfId="0" quotePrefix="1" applyFont="1"/>
    <xf numFmtId="0" fontId="11" fillId="0" borderId="0" xfId="0" applyFont="1" applyAlignment="1">
      <alignment horizontal="left"/>
    </xf>
    <xf numFmtId="0" fontId="23" fillId="0" borderId="0" xfId="0" applyFont="1" applyAlignment="1">
      <alignment wrapText="1"/>
    </xf>
    <xf numFmtId="0" fontId="11" fillId="0" borderId="0" xfId="0" applyFont="1" applyAlignment="1">
      <alignment vertical="top"/>
    </xf>
    <xf numFmtId="14" fontId="26" fillId="0" borderId="0" xfId="0" applyNumberFormat="1" applyFont="1" applyAlignment="1">
      <alignment horizontal="left"/>
    </xf>
    <xf numFmtId="0" fontId="11" fillId="0" borderId="0" xfId="0" applyFont="1" applyAlignment="1">
      <alignment horizontal="left" vertical="top"/>
    </xf>
    <xf numFmtId="9" fontId="24" fillId="0" borderId="0" xfId="7" applyFont="1" applyFill="1" applyBorder="1" applyAlignment="1" applyProtection="1">
      <alignment horizontal="left"/>
    </xf>
    <xf numFmtId="164" fontId="11" fillId="0" borderId="0" xfId="0" applyNumberFormat="1" applyFont="1" applyAlignment="1">
      <alignment horizontal="left" vertical="top"/>
    </xf>
    <xf numFmtId="165" fontId="23" fillId="0" borderId="0" xfId="0" applyNumberFormat="1" applyFont="1" applyAlignment="1">
      <alignment horizontal="left" vertical="top"/>
    </xf>
    <xf numFmtId="43" fontId="23" fillId="0" borderId="0" xfId="15" applyFont="1" applyFill="1" applyBorder="1" applyAlignment="1" applyProtection="1">
      <alignment horizontal="left" vertical="top"/>
    </xf>
    <xf numFmtId="165" fontId="24" fillId="0" borderId="0" xfId="15" applyNumberFormat="1" applyFont="1" applyFill="1" applyBorder="1" applyAlignment="1" applyProtection="1">
      <alignment horizontal="left" vertical="top"/>
    </xf>
    <xf numFmtId="0" fontId="11" fillId="0" borderId="0" xfId="0" applyFont="1"/>
    <xf numFmtId="0" fontId="23" fillId="0" borderId="0" xfId="0" applyFont="1" applyAlignment="1">
      <alignment horizontal="left" vertical="center"/>
    </xf>
    <xf numFmtId="0" fontId="23" fillId="0" borderId="0" xfId="0" applyFont="1" applyAlignment="1">
      <alignment horizontal="left" vertical="center" wrapText="1"/>
    </xf>
    <xf numFmtId="0" fontId="25" fillId="0" borderId="0" xfId="0" applyFont="1" applyAlignment="1">
      <alignment horizontal="left" vertical="center"/>
    </xf>
    <xf numFmtId="0" fontId="24" fillId="0" borderId="0" xfId="0" applyFont="1" applyAlignment="1">
      <alignment horizontal="left" vertical="center" wrapText="1"/>
    </xf>
    <xf numFmtId="165" fontId="23" fillId="0" borderId="0" xfId="15" applyNumberFormat="1" applyFont="1" applyFill="1" applyBorder="1" applyAlignment="1" applyProtection="1">
      <alignment horizontal="left" vertical="center"/>
    </xf>
    <xf numFmtId="165" fontId="24" fillId="0" borderId="0" xfId="15" applyNumberFormat="1" applyFont="1" applyFill="1" applyBorder="1" applyAlignment="1" applyProtection="1">
      <alignment horizontal="left" vertical="center"/>
    </xf>
    <xf numFmtId="43" fontId="23" fillId="0" borderId="0" xfId="15" applyFont="1" applyFill="1" applyBorder="1" applyAlignment="1" applyProtection="1">
      <alignment horizontal="left" vertical="center"/>
    </xf>
    <xf numFmtId="9" fontId="23" fillId="0" borderId="0" xfId="7" applyFont="1" applyFill="1" applyBorder="1" applyAlignment="1" applyProtection="1">
      <alignment horizontal="left" vertical="center"/>
    </xf>
    <xf numFmtId="49" fontId="15" fillId="0" borderId="0" xfId="0" applyNumberFormat="1" applyFont="1" applyAlignment="1">
      <alignment horizontal="left" vertical="top"/>
    </xf>
    <xf numFmtId="166" fontId="15" fillId="0" borderId="0" xfId="0" applyNumberFormat="1" applyFont="1" applyAlignment="1">
      <alignment horizontal="left" vertical="top"/>
    </xf>
    <xf numFmtId="0" fontId="15" fillId="0" borderId="0" xfId="0" applyFont="1" applyAlignment="1">
      <alignment vertical="top"/>
    </xf>
    <xf numFmtId="165" fontId="15" fillId="0" borderId="0" xfId="5" applyNumberFormat="1" applyFont="1" applyAlignment="1" applyProtection="1">
      <alignment horizontal="left" vertical="top"/>
    </xf>
    <xf numFmtId="168" fontId="15" fillId="0" borderId="0" xfId="0" applyNumberFormat="1" applyFont="1" applyAlignment="1">
      <alignment horizontal="left" vertical="top"/>
    </xf>
    <xf numFmtId="43" fontId="17" fillId="0" borderId="6" xfId="38" applyFont="1" applyFill="1" applyBorder="1" applyAlignment="1" applyProtection="1">
      <alignment horizontal="center" vertical="center" wrapText="1"/>
    </xf>
    <xf numFmtId="43" fontId="17" fillId="8" borderId="9" xfId="38" applyFont="1" applyFill="1" applyBorder="1" applyAlignment="1" applyProtection="1">
      <alignment horizontal="center" vertical="center" wrapText="1"/>
    </xf>
    <xf numFmtId="0" fontId="21" fillId="0" borderId="6" xfId="0" applyFont="1" applyBorder="1" applyAlignment="1">
      <alignment horizontal="center" vertical="center" wrapText="1"/>
    </xf>
    <xf numFmtId="0" fontId="22" fillId="0" borderId="6" xfId="0" applyFont="1" applyBorder="1" applyAlignment="1">
      <alignment horizontal="center" wrapText="1"/>
    </xf>
    <xf numFmtId="0" fontId="11" fillId="0" borderId="0" xfId="0" applyFont="1" applyAlignment="1">
      <alignment horizontal="left" wrapText="1"/>
    </xf>
    <xf numFmtId="0" fontId="23" fillId="0" borderId="0" xfId="0" applyFont="1" applyAlignment="1">
      <alignment vertical="center"/>
    </xf>
    <xf numFmtId="49" fontId="23" fillId="0" borderId="0" xfId="0" applyNumberFormat="1" applyFont="1" applyAlignment="1">
      <alignment horizontal="left" vertical="center"/>
    </xf>
    <xf numFmtId="165" fontId="23" fillId="0" borderId="0" xfId="15" applyNumberFormat="1" applyFont="1" applyBorder="1" applyAlignment="1" applyProtection="1">
      <alignment horizontal="left"/>
    </xf>
    <xf numFmtId="0" fontId="21" fillId="19" borderId="6" xfId="0" applyFont="1" applyFill="1" applyBorder="1" applyAlignment="1">
      <alignment horizontal="center" vertical="center" wrapText="1"/>
    </xf>
    <xf numFmtId="0" fontId="22" fillId="0" borderId="6" xfId="0" applyFont="1" applyBorder="1" applyAlignment="1">
      <alignment horizontal="center"/>
    </xf>
    <xf numFmtId="43" fontId="17" fillId="19" borderId="6" xfId="38" applyFont="1" applyFill="1" applyBorder="1" applyAlignment="1" applyProtection="1">
      <alignment horizontal="center" vertical="center" wrapText="1"/>
    </xf>
    <xf numFmtId="165" fontId="23" fillId="0" borderId="4" xfId="15" applyNumberFormat="1" applyFont="1" applyFill="1" applyBorder="1" applyAlignment="1" applyProtection="1">
      <alignment horizontal="left" vertical="top"/>
    </xf>
    <xf numFmtId="165" fontId="23" fillId="0" borderId="3" xfId="15" applyNumberFormat="1" applyFont="1" applyBorder="1" applyAlignment="1" applyProtection="1">
      <alignment horizontal="left" vertical="top"/>
    </xf>
    <xf numFmtId="165" fontId="23" fillId="0" borderId="0" xfId="15" applyNumberFormat="1" applyFont="1" applyAlignment="1" applyProtection="1">
      <alignment horizontal="left" vertical="top"/>
    </xf>
    <xf numFmtId="165" fontId="23" fillId="0" borderId="0" xfId="15" applyNumberFormat="1" applyFont="1" applyAlignment="1" applyProtection="1">
      <alignment horizontal="left"/>
    </xf>
    <xf numFmtId="165" fontId="23" fillId="0" borderId="0" xfId="15" applyNumberFormat="1" applyFont="1" applyFill="1" applyAlignment="1" applyProtection="1">
      <alignment horizontal="left"/>
    </xf>
    <xf numFmtId="165" fontId="23" fillId="0" borderId="0" xfId="15" applyNumberFormat="1" applyFont="1" applyFill="1" applyAlignment="1" applyProtection="1">
      <alignment horizontal="left" vertical="top"/>
    </xf>
    <xf numFmtId="165" fontId="23" fillId="0" borderId="0" xfId="15" applyNumberFormat="1" applyFont="1" applyBorder="1" applyAlignment="1" applyProtection="1">
      <alignment horizontal="left" vertical="center"/>
    </xf>
    <xf numFmtId="165" fontId="15" fillId="0" borderId="0" xfId="15" applyNumberFormat="1" applyFont="1" applyAlignment="1" applyProtection="1">
      <alignment horizontal="left" vertical="top"/>
    </xf>
    <xf numFmtId="43" fontId="17" fillId="17" borderId="9" xfId="38" applyFont="1" applyFill="1" applyBorder="1" applyAlignment="1" applyProtection="1">
      <alignment horizontal="center" vertical="center" wrapText="1"/>
    </xf>
    <xf numFmtId="0" fontId="28" fillId="0" borderId="0" xfId="0" applyFont="1" applyAlignment="1">
      <alignment horizontal="left"/>
    </xf>
    <xf numFmtId="0" fontId="28" fillId="0" borderId="3" xfId="0" applyFont="1" applyBorder="1" applyAlignment="1">
      <alignment horizontal="left" wrapText="1"/>
    </xf>
    <xf numFmtId="0" fontId="28" fillId="0" borderId="3" xfId="0" applyFont="1" applyBorder="1" applyAlignment="1">
      <alignment horizontal="left"/>
    </xf>
    <xf numFmtId="0" fontId="28" fillId="0" borderId="2" xfId="0" applyFont="1" applyBorder="1" applyAlignment="1">
      <alignment horizontal="left"/>
    </xf>
    <xf numFmtId="164" fontId="28" fillId="0" borderId="3" xfId="0" applyNumberFormat="1" applyFont="1" applyBorder="1" applyAlignment="1">
      <alignment horizontal="left"/>
    </xf>
    <xf numFmtId="0" fontId="28" fillId="0" borderId="10" xfId="0" applyFont="1" applyBorder="1" applyAlignment="1">
      <alignment horizontal="left"/>
    </xf>
    <xf numFmtId="49" fontId="28" fillId="0" borderId="3" xfId="0" applyNumberFormat="1" applyFont="1" applyBorder="1" applyAlignment="1">
      <alignment horizontal="left"/>
    </xf>
    <xf numFmtId="0" fontId="28" fillId="0" borderId="3" xfId="0" applyFont="1" applyBorder="1" applyAlignment="1">
      <alignment horizontal="left" vertical="center"/>
    </xf>
    <xf numFmtId="0" fontId="28" fillId="0" borderId="0" xfId="0" applyFont="1" applyAlignment="1">
      <alignment horizontal="left" wrapText="1"/>
    </xf>
    <xf numFmtId="164" fontId="28" fillId="0" borderId="10" xfId="0" applyNumberFormat="1" applyFont="1" applyBorder="1" applyAlignment="1">
      <alignment horizontal="left"/>
    </xf>
    <xf numFmtId="165" fontId="28" fillId="0" borderId="3" xfId="5" applyNumberFormat="1" applyFont="1" applyFill="1" applyBorder="1" applyAlignment="1" applyProtection="1">
      <alignment horizontal="left" vertical="top"/>
    </xf>
    <xf numFmtId="165" fontId="28" fillId="0" borderId="10" xfId="5" applyNumberFormat="1" applyFont="1" applyFill="1" applyBorder="1" applyAlignment="1" applyProtection="1">
      <alignment horizontal="left"/>
    </xf>
    <xf numFmtId="165" fontId="23" fillId="0" borderId="3" xfId="5" applyNumberFormat="1" applyFont="1" applyFill="1" applyBorder="1" applyAlignment="1" applyProtection="1">
      <alignment horizontal="left" vertical="top"/>
    </xf>
    <xf numFmtId="165" fontId="24" fillId="0" borderId="3" xfId="5" applyNumberFormat="1" applyFont="1" applyFill="1" applyBorder="1" applyAlignment="1" applyProtection="1">
      <alignment horizontal="left" vertical="top"/>
    </xf>
    <xf numFmtId="43" fontId="23" fillId="0" borderId="3" xfId="5" applyFont="1" applyFill="1" applyBorder="1" applyAlignment="1" applyProtection="1">
      <alignment horizontal="left" vertical="top"/>
    </xf>
    <xf numFmtId="9" fontId="28" fillId="0" borderId="3" xfId="2" applyFont="1" applyFill="1" applyBorder="1" applyAlignment="1" applyProtection="1">
      <alignment horizontal="left"/>
    </xf>
    <xf numFmtId="165" fontId="28" fillId="0" borderId="3" xfId="15" applyNumberFormat="1" applyFont="1" applyFill="1" applyBorder="1" applyAlignment="1" applyProtection="1"/>
    <xf numFmtId="9" fontId="28" fillId="0" borderId="3" xfId="2" applyFont="1" applyFill="1" applyBorder="1" applyAlignment="1" applyProtection="1">
      <alignment horizontal="left" vertical="top"/>
    </xf>
    <xf numFmtId="0" fontId="23" fillId="20" borderId="5" xfId="0" applyFont="1" applyFill="1" applyBorder="1" applyAlignment="1">
      <alignment horizontal="left"/>
    </xf>
    <xf numFmtId="0" fontId="23" fillId="20" borderId="0" xfId="0" applyFont="1" applyFill="1" applyAlignment="1">
      <alignment horizontal="left"/>
    </xf>
    <xf numFmtId="0" fontId="23" fillId="20" borderId="0" xfId="0" applyFont="1" applyFill="1" applyAlignment="1">
      <alignment horizontal="left" vertical="center"/>
    </xf>
    <xf numFmtId="0" fontId="28" fillId="20" borderId="3" xfId="0" applyFont="1" applyFill="1" applyBorder="1" applyAlignment="1">
      <alignment horizontal="left"/>
    </xf>
    <xf numFmtId="0" fontId="15" fillId="0" borderId="0" xfId="0" applyFont="1" applyAlignment="1">
      <alignment horizontal="center" vertical="top"/>
    </xf>
    <xf numFmtId="0" fontId="29" fillId="0" borderId="11" xfId="0" applyFont="1" applyBorder="1" applyAlignment="1">
      <alignment horizontal="left" vertical="center" wrapText="1"/>
    </xf>
    <xf numFmtId="0" fontId="0" fillId="0" borderId="11" xfId="0" applyBorder="1" applyAlignment="1">
      <alignment horizontal="left" vertical="top" wrapText="1"/>
    </xf>
    <xf numFmtId="1" fontId="31"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2" fillId="22" borderId="11" xfId="0" applyFont="1" applyFill="1" applyBorder="1" applyAlignment="1">
      <alignment horizontal="center" vertical="top" wrapText="1"/>
    </xf>
    <xf numFmtId="0" fontId="29" fillId="0" borderId="11" xfId="0" applyFont="1" applyBorder="1" applyAlignment="1">
      <alignment horizontal="left" vertical="top" wrapText="1"/>
    </xf>
    <xf numFmtId="10" fontId="31" fillId="0" borderId="11" xfId="0" applyNumberFormat="1" applyFont="1" applyBorder="1" applyAlignment="1">
      <alignment horizontal="left" vertical="top" shrinkToFit="1"/>
    </xf>
    <xf numFmtId="1" fontId="31" fillId="0" borderId="13" xfId="0" applyNumberFormat="1" applyFont="1" applyBorder="1" applyAlignment="1">
      <alignment horizontal="center" vertical="top" shrinkToFit="1"/>
    </xf>
    <xf numFmtId="1" fontId="31" fillId="0" borderId="14" xfId="0" applyNumberFormat="1" applyFont="1" applyBorder="1" applyAlignment="1">
      <alignment horizontal="center" vertical="top" shrinkToFit="1"/>
    </xf>
    <xf numFmtId="1" fontId="31" fillId="0" borderId="14" xfId="0" applyNumberFormat="1" applyFont="1" applyBorder="1" applyAlignment="1">
      <alignment horizontal="center" vertical="center" shrinkToFit="1"/>
    </xf>
    <xf numFmtId="1" fontId="31" fillId="0" borderId="11" xfId="0" applyNumberFormat="1" applyFont="1" applyBorder="1" applyAlignment="1">
      <alignment horizontal="left" vertical="center" shrinkToFit="1"/>
    </xf>
    <xf numFmtId="1" fontId="31" fillId="0" borderId="11" xfId="0" applyNumberFormat="1" applyFont="1" applyBorder="1" applyAlignment="1">
      <alignment horizontal="left" vertical="top" shrinkToFit="1"/>
    </xf>
    <xf numFmtId="3" fontId="31" fillId="0" borderId="11" xfId="0" applyNumberFormat="1" applyFont="1" applyBorder="1" applyAlignment="1">
      <alignment horizontal="left" vertical="top" shrinkToFit="1"/>
    </xf>
    <xf numFmtId="1" fontId="31"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2"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1"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2"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1"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2" fillId="26" borderId="11" xfId="0" applyFont="1" applyFill="1" applyBorder="1" applyAlignment="1">
      <alignment horizontal="left" vertical="top" wrapText="1"/>
    </xf>
    <xf numFmtId="2" fontId="31" fillId="0" borderId="11" xfId="0" applyNumberFormat="1" applyFont="1" applyBorder="1" applyAlignment="1">
      <alignment horizontal="left" vertical="top" shrinkToFit="1"/>
    </xf>
    <xf numFmtId="0" fontId="29" fillId="23" borderId="11" xfId="0" applyFont="1" applyFill="1" applyBorder="1" applyAlignment="1">
      <alignment horizontal="left" vertical="top" wrapText="1"/>
    </xf>
    <xf numFmtId="0" fontId="29" fillId="23" borderId="11" xfId="0" applyFont="1" applyFill="1" applyBorder="1" applyAlignment="1">
      <alignment horizontal="left" vertical="center" wrapText="1"/>
    </xf>
    <xf numFmtId="0" fontId="29" fillId="0" borderId="15" xfId="0" applyFont="1" applyBorder="1" applyAlignment="1">
      <alignment horizontal="left" vertical="center" wrapText="1"/>
    </xf>
    <xf numFmtId="0" fontId="0" fillId="0" borderId="0" xfId="0" applyAlignment="1">
      <alignment horizontal="left" vertical="top" wrapText="1"/>
    </xf>
    <xf numFmtId="1" fontId="31" fillId="0" borderId="14" xfId="0" applyNumberFormat="1" applyFont="1" applyBorder="1" applyAlignment="1">
      <alignment horizontal="right" vertical="center" indent="1" shrinkToFit="1"/>
    </xf>
    <xf numFmtId="0" fontId="29" fillId="0" borderId="11" xfId="0" applyFont="1" applyBorder="1" applyAlignment="1">
      <alignment horizontal="left" vertical="top" wrapText="1" indent="1"/>
    </xf>
    <xf numFmtId="1" fontId="31" fillId="0" borderId="14" xfId="0" applyNumberFormat="1" applyFont="1" applyBorder="1" applyAlignment="1">
      <alignment horizontal="right" vertical="top" indent="1" shrinkToFit="1"/>
    </xf>
    <xf numFmtId="0" fontId="29" fillId="0" borderId="14" xfId="0" applyFont="1" applyBorder="1" applyAlignment="1">
      <alignment horizontal="right" vertical="center" wrapText="1"/>
    </xf>
    <xf numFmtId="0" fontId="0" fillId="0" borderId="0" xfId="0" applyAlignment="1">
      <alignment horizontal="left" vertical="center" wrapText="1"/>
    </xf>
    <xf numFmtId="1" fontId="31"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2" fillId="27" borderId="11" xfId="0" applyFont="1" applyFill="1" applyBorder="1" applyAlignment="1">
      <alignment horizontal="left" vertical="top" wrapText="1" indent="1"/>
    </xf>
    <xf numFmtId="1" fontId="31" fillId="0" borderId="16" xfId="0" applyNumberFormat="1" applyFont="1" applyBorder="1" applyAlignment="1">
      <alignment horizontal="right" vertical="center" indent="1" shrinkToFit="1"/>
    </xf>
    <xf numFmtId="0" fontId="37"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7" fillId="28" borderId="11" xfId="0" applyFont="1" applyFill="1" applyBorder="1" applyAlignment="1">
      <alignment horizontal="right" vertical="center" wrapText="1"/>
    </xf>
    <xf numFmtId="0" fontId="0" fillId="0" borderId="0" xfId="0" applyAlignment="1">
      <alignment horizontal="left" wrapText="1"/>
    </xf>
    <xf numFmtId="0" fontId="33" fillId="25" borderId="11" xfId="0" applyFont="1" applyFill="1" applyBorder="1" applyAlignment="1">
      <alignment horizontal="left" vertical="top" wrapText="1" indent="1"/>
    </xf>
    <xf numFmtId="0" fontId="30" fillId="0" borderId="11" xfId="0" applyFont="1" applyBorder="1" applyAlignment="1">
      <alignment horizontal="left" vertical="top" wrapText="1"/>
    </xf>
    <xf numFmtId="0" fontId="39" fillId="0" borderId="11" xfId="0" applyFont="1" applyBorder="1" applyAlignment="1">
      <alignment horizontal="left" vertical="top"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1" fillId="0" borderId="0" xfId="0" applyFont="1" applyAlignment="1">
      <alignment horizontal="left" vertical="center"/>
    </xf>
    <xf numFmtId="0" fontId="41" fillId="0" borderId="0" xfId="0" applyFont="1" applyAlignment="1">
      <alignment vertical="center" wrapText="1"/>
    </xf>
    <xf numFmtId="0" fontId="4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22" fillId="29" borderId="1" xfId="0" applyFont="1" applyFill="1" applyBorder="1" applyAlignment="1">
      <alignment horizontal="center"/>
    </xf>
    <xf numFmtId="0" fontId="15" fillId="0" borderId="0" xfId="0" applyFont="1" applyAlignment="1">
      <alignment horizontal="center" vertical="center"/>
    </xf>
    <xf numFmtId="0" fontId="22" fillId="0" borderId="1" xfId="0" applyFont="1" applyBorder="1" applyAlignment="1">
      <alignment horizontal="center" vertical="center"/>
    </xf>
    <xf numFmtId="14" fontId="25" fillId="0" borderId="0" xfId="0" applyNumberFormat="1" applyFont="1" applyAlignment="1">
      <alignment horizontal="left" vertical="center" wrapText="1"/>
    </xf>
    <xf numFmtId="0" fontId="25" fillId="0" borderId="0" xfId="0" applyFont="1" applyAlignment="1">
      <alignment horizontal="left" vertical="center" wrapText="1"/>
    </xf>
    <xf numFmtId="0" fontId="25" fillId="0" borderId="0" xfId="0" quotePrefix="1" applyFont="1" applyAlignment="1">
      <alignment horizontal="left" vertical="center" wrapText="1"/>
    </xf>
    <xf numFmtId="0" fontId="25" fillId="0" borderId="0" xfId="14" applyFont="1" applyAlignment="1">
      <alignment horizontal="left" vertical="center" wrapText="1"/>
    </xf>
    <xf numFmtId="14" fontId="25" fillId="0" borderId="0" xfId="14" applyNumberFormat="1" applyFont="1" applyAlignment="1">
      <alignment horizontal="left" vertical="center" wrapText="1"/>
    </xf>
    <xf numFmtId="0" fontId="25" fillId="30" borderId="0" xfId="0" applyFont="1" applyFill="1" applyAlignment="1">
      <alignment horizontal="left" vertical="center" wrapText="1"/>
    </xf>
    <xf numFmtId="3" fontId="25" fillId="0" borderId="0" xfId="14" applyNumberFormat="1" applyFont="1" applyAlignment="1">
      <alignment horizontal="left" vertical="center" wrapText="1"/>
    </xf>
    <xf numFmtId="49" fontId="25" fillId="0" borderId="0" xfId="0" applyNumberFormat="1" applyFont="1" applyAlignment="1">
      <alignment horizontal="left" vertical="center" wrapText="1"/>
    </xf>
    <xf numFmtId="0" fontId="25" fillId="0" borderId="0" xfId="0" applyFont="1" applyAlignment="1">
      <alignment horizontal="left" vertical="top" wrapText="1"/>
    </xf>
    <xf numFmtId="0" fontId="25" fillId="0" borderId="0" xfId="0" applyFont="1" applyAlignment="1">
      <alignment horizontal="center" vertical="center" wrapText="1"/>
    </xf>
    <xf numFmtId="2" fontId="25" fillId="0" borderId="0" xfId="0" quotePrefix="1" applyNumberFormat="1" applyFont="1" applyAlignment="1">
      <alignment horizontal="left" vertical="top" wrapText="1"/>
    </xf>
    <xf numFmtId="2" fontId="0" fillId="0" borderId="0" xfId="0" applyNumberFormat="1" applyAlignment="1">
      <alignment horizontal="left" vertical="center"/>
    </xf>
    <xf numFmtId="0" fontId="46" fillId="0" borderId="0" xfId="0" applyFont="1" applyAlignment="1">
      <alignment horizontal="left" vertical="center"/>
    </xf>
    <xf numFmtId="0" fontId="47" fillId="0" borderId="0" xfId="41" applyFont="1" applyAlignment="1">
      <alignment horizontal="left" vertical="center" wrapText="1"/>
    </xf>
    <xf numFmtId="170" fontId="25" fillId="0" borderId="0" xfId="76" applyNumberFormat="1" applyFont="1" applyAlignment="1">
      <alignment horizontal="left" vertical="center"/>
    </xf>
    <xf numFmtId="14" fontId="46" fillId="0" borderId="0" xfId="0" applyNumberFormat="1" applyFont="1" applyAlignment="1">
      <alignment horizontal="left" vertical="center"/>
    </xf>
    <xf numFmtId="14" fontId="11" fillId="0" borderId="0" xfId="0" applyNumberFormat="1" applyFont="1" applyAlignment="1">
      <alignment horizontal="left" vertical="center" wrapText="1"/>
    </xf>
    <xf numFmtId="2" fontId="25" fillId="0" borderId="0" xfId="0" applyNumberFormat="1" applyFont="1" applyAlignment="1">
      <alignment horizontal="left" vertical="center"/>
    </xf>
    <xf numFmtId="14" fontId="25" fillId="0" borderId="0" xfId="0" applyNumberFormat="1" applyFont="1" applyAlignment="1">
      <alignment horizontal="left" vertical="center"/>
    </xf>
    <xf numFmtId="0" fontId="49" fillId="0" borderId="0" xfId="0" applyFont="1" applyAlignment="1">
      <alignment horizontal="left" vertical="top" wrapText="1"/>
    </xf>
    <xf numFmtId="0" fontId="38" fillId="0" borderId="0" xfId="0" applyFont="1" applyAlignment="1">
      <alignment horizontal="left" vertical="top"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8" xfId="0" applyFont="1" applyFill="1" applyBorder="1" applyAlignment="1">
      <alignment horizontal="center" vertical="center" wrapText="1"/>
    </xf>
  </cellXfs>
  <cellStyles count="77">
    <cellStyle name="20% - Accent1 2" xfId="10" xr:uid="{00000000-0005-0000-0000-000034000000}"/>
    <cellStyle name="20% - Accent1 2 2" xfId="17" xr:uid="{32AB7177-C6E8-4666-BEA2-120B98083BA2}"/>
    <cellStyle name="20% - Accent1 2 2 2" xfId="36" xr:uid="{32AB7177-C6E8-4666-BEA2-120B98083BA2}"/>
    <cellStyle name="20% - Accent1 2 2 2 2" xfId="71" xr:uid="{3DC8EC5C-64C9-47AD-B2B3-76D4A921F38A}"/>
    <cellStyle name="20% - Accent1 2 2 3" xfId="53" xr:uid="{40766007-3AA2-462D-9A85-81E948CA0302}"/>
    <cellStyle name="20% - Accent1 2 3" xfId="30" xr:uid="{00000000-0005-0000-0000-000034000000}"/>
    <cellStyle name="20% - Accent1 2 3 2" xfId="65" xr:uid="{E60F27C7-53BD-443C-B330-D2CCD8864070}"/>
    <cellStyle name="20% - Accent1 2 4" xfId="48" xr:uid="{D4CBE281-E52A-45DD-A1B6-DD316CED4C70}"/>
    <cellStyle name="20% - Accent1 3" xfId="16" xr:uid="{45746178-ADC0-42D5-864A-CB615FE784A9}"/>
    <cellStyle name="20% - Accent1 3 2" xfId="35" xr:uid="{45746178-ADC0-42D5-864A-CB615FE784A9}"/>
    <cellStyle name="20% - Accent1 3 2 2" xfId="70" xr:uid="{DD1FF2DF-D5FB-4C89-B91E-195374F651E2}"/>
    <cellStyle name="20% - Accent1 3 3" xfId="52" xr:uid="{53517B64-AB79-41B0-BAF2-4C25B744B5B9}"/>
    <cellStyle name="20% - Accent1 4" xfId="26" xr:uid="{00000000-0005-0000-0000-000045000000}"/>
    <cellStyle name="20% - Accent1 4 2" xfId="61" xr:uid="{16D5FB8C-F3DF-4707-BFBC-DEA4515C6282}"/>
    <cellStyle name="40% - Accent1 2" xfId="11" xr:uid="{00000000-0005-0000-0000-000035000000}"/>
    <cellStyle name="40% - Accent1 2 2" xfId="31" xr:uid="{00000000-0005-0000-0000-000035000000}"/>
    <cellStyle name="40% - Accent1 2 2 2" xfId="66" xr:uid="{B595BDE4-CCFF-4F7E-81ED-8E024313BEF2}"/>
    <cellStyle name="40% - Accent1 2 3" xfId="49" xr:uid="{5EE23551-9C68-4581-AE35-4D60E1B863BD}"/>
    <cellStyle name="40% - Accent1 3" xfId="34" xr:uid="{00000000-0005-0000-0000-000049000000}"/>
    <cellStyle name="40% - Accent1 3 2" xfId="69" xr:uid="{3A323548-A14C-4C7A-ADF5-073040430D1B}"/>
    <cellStyle name="Comma" xfId="5" builtinId="3"/>
    <cellStyle name="Comma 2" xfId="4" xr:uid="{CF5ACEF6-BD04-4330-B264-622F13C7D069}"/>
    <cellStyle name="Comma 2 2" xfId="9" xr:uid="{CF5ACEF6-BD04-4330-B264-622F13C7D069}"/>
    <cellStyle name="Comma 2 2 2" xfId="29" xr:uid="{CF5ACEF6-BD04-4330-B264-622F13C7D069}"/>
    <cellStyle name="Comma 2 2 2 2" xfId="64" xr:uid="{2A69F0C9-7770-4A80-A667-2FA0F35552BC}"/>
    <cellStyle name="Comma 2 2 3" xfId="47" xr:uid="{44D6B8B0-CEAE-4885-97F4-374446D1ECEF}"/>
    <cellStyle name="Comma 2 3" xfId="25" xr:uid="{CF5ACEF6-BD04-4330-B264-622F13C7D069}"/>
    <cellStyle name="Comma 2 3 2" xfId="60" xr:uid="{BE5C2839-F7E0-4DAD-838A-1B4D935B8EA5}"/>
    <cellStyle name="Comma 2 4" xfId="44" xr:uid="{7F2AEBFF-2B9A-4D8F-814D-9C8017551A7F}"/>
    <cellStyle name="Comma 3" xfId="15" xr:uid="{0EF221D5-9BD8-48CD-B3F7-3BC280DBAD48}"/>
    <cellStyle name="Comma 4" xfId="19" xr:uid="{651075F6-A8AB-4FDC-9980-0F6201093814}"/>
    <cellStyle name="Comma 4 2" xfId="38" xr:uid="{651075F6-A8AB-4FDC-9980-0F6201093814}"/>
    <cellStyle name="Comma 4 2 2" xfId="73" xr:uid="{E73EFDC3-FAA0-4AA5-836D-974D5EBADDC8}"/>
    <cellStyle name="Comma 4 3" xfId="55" xr:uid="{EAD7979D-9184-4789-A525-8551126572C7}"/>
    <cellStyle name="Comma 5" xfId="21" xr:uid="{29F11C7C-8945-4154-9718-362E79978CF9}"/>
    <cellStyle name="Currency" xfId="76" builtinId="4"/>
    <cellStyle name="Hyperlink" xfId="41" builtinId="8"/>
    <cellStyle name="Normal" xfId="0" builtinId="0"/>
    <cellStyle name="Normal 2" xfId="1" xr:uid="{00000000-0005-0000-0000-000031000000}"/>
    <cellStyle name="Normal 2 2" xfId="6" xr:uid="{00000000-0005-0000-0000-000031000000}"/>
    <cellStyle name="Normal 2 2 2" xfId="27" xr:uid="{00000000-0005-0000-0000-000031000000}"/>
    <cellStyle name="Normal 2 2 2 2" xfId="62" xr:uid="{6CA70BAD-ECFE-45CE-A350-5EB9E634C579}"/>
    <cellStyle name="Normal 2 2 3" xfId="45" xr:uid="{5986C59C-DFBD-472F-A9B7-F19D535B63E3}"/>
    <cellStyle name="Normal 2 3" xfId="23" xr:uid="{00000000-0005-0000-0000-000031000000}"/>
    <cellStyle name="Normal 2 3 2" xfId="58" xr:uid="{AF5DE843-9D73-419D-955B-908FA2C8A81D}"/>
    <cellStyle name="Normal 2 4" xfId="42" xr:uid="{7CA5EFEA-152C-4DDB-8B45-A1D2D150EDCE}"/>
    <cellStyle name="Normal 3" xfId="3" xr:uid="{611E4F87-8518-4862-AE96-E59532163C3C}"/>
    <cellStyle name="Normal 3 2" xfId="8" xr:uid="{611E4F87-8518-4862-AE96-E59532163C3C}"/>
    <cellStyle name="Normal 3 2 2" xfId="28" xr:uid="{611E4F87-8518-4862-AE96-E59532163C3C}"/>
    <cellStyle name="Normal 3 2 2 2" xfId="63" xr:uid="{27879FB7-5923-4088-A6B5-AE2B6BB960A0}"/>
    <cellStyle name="Normal 3 2 3" xfId="46" xr:uid="{6D862439-9D14-4343-919C-138C60ED6518}"/>
    <cellStyle name="Normal 3 3" xfId="24" xr:uid="{611E4F87-8518-4862-AE96-E59532163C3C}"/>
    <cellStyle name="Normal 3 3 2" xfId="59" xr:uid="{A619098F-BED8-4563-AC97-57380BF1B0B9}"/>
    <cellStyle name="Normal 3 4" xfId="43" xr:uid="{E8D8A20A-0ECD-439C-9C26-591AD486713C}"/>
    <cellStyle name="Normal 4" xfId="12" xr:uid="{52B33FBC-7988-4B56-8909-032707643D4B}"/>
    <cellStyle name="Normal 4 2" xfId="13" xr:uid="{DDAA16C8-12EB-45AD-B071-A622E856BD2C}"/>
    <cellStyle name="Normal 4 2 2" xfId="33" xr:uid="{DDAA16C8-12EB-45AD-B071-A622E856BD2C}"/>
    <cellStyle name="Normal 4 2 2 2" xfId="68" xr:uid="{0BF8F8B0-67CA-4E8F-A2E4-D05800AEAA1C}"/>
    <cellStyle name="Normal 4 2 3" xfId="51" xr:uid="{7B054760-654B-4FD2-B45B-82A327EF7AD9}"/>
    <cellStyle name="Normal 4 3" xfId="32" xr:uid="{52B33FBC-7988-4B56-8909-032707643D4B}"/>
    <cellStyle name="Normal 4 3 2" xfId="67" xr:uid="{30B2E947-D8C5-4D5A-B899-D4AACEE18015}"/>
    <cellStyle name="Normal 4 4" xfId="50" xr:uid="{579897B5-4930-4309-B635-265C3DB34D7D}"/>
    <cellStyle name="Normal 5" xfId="14" xr:uid="{3F3B9E3A-4D86-4ABF-B186-AE0860475302}"/>
    <cellStyle name="Normal 6" xfId="18" xr:uid="{676461B0-79D7-4F22-B4A9-E4C6FC9A4B5A}"/>
    <cellStyle name="Normal 6 2" xfId="37" xr:uid="{676461B0-79D7-4F22-B4A9-E4C6FC9A4B5A}"/>
    <cellStyle name="Normal 6 2 2" xfId="72" xr:uid="{E4F34964-4292-4465-A906-567DF01D4782}"/>
    <cellStyle name="Normal 6 3" xfId="54" xr:uid="{CA07BD4F-26DC-4756-9522-75B19BA1CACB}"/>
    <cellStyle name="Normal 7" xfId="20" xr:uid="{5A7C1900-4B8B-499F-858C-694B6AA1607A}"/>
    <cellStyle name="Normal 7 2" xfId="39" xr:uid="{5A7C1900-4B8B-499F-858C-694B6AA1607A}"/>
    <cellStyle name="Normal 7 2 2" xfId="74" xr:uid="{4EDFEB33-AD01-4409-B300-E183A6F3A1F9}"/>
    <cellStyle name="Normal 7 3" xfId="56" xr:uid="{C189B0FA-8DD1-4E0A-B63B-A1DAC690F82C}"/>
    <cellStyle name="Normal 8" xfId="22" xr:uid="{65B8FA6A-9AF8-420F-B9C1-83DF8A28D802}"/>
    <cellStyle name="Normal 8 2" xfId="40" xr:uid="{65B8FA6A-9AF8-420F-B9C1-83DF8A28D802}"/>
    <cellStyle name="Normal 8 2 2" xfId="75" xr:uid="{FD3C36F3-21CB-4551-9DF1-AB770D5BB661}"/>
    <cellStyle name="Normal 8 3" xfId="57" xr:uid="{56B758ED-5121-4663-8C49-6A90B53979E5}"/>
    <cellStyle name="Percent" xfId="2" builtinId="5"/>
    <cellStyle name="Percent 2" xfId="7" xr:uid="{00000000-0005-0000-0000-000039000000}"/>
  </cellStyles>
  <dxfs count="384">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outline val="0"/>
        <shadow val="0"/>
        <vertAlign val="baseline"/>
        <sz val="10"/>
        <color auto="1"/>
        <name val="Times New Roman"/>
        <scheme val="none"/>
      </font>
      <alignment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outline val="0"/>
        <shadow val="0"/>
        <vertAlign val="baseline"/>
        <sz val="10"/>
        <color auto="1"/>
        <name val="Times New Roman"/>
        <scheme val="none"/>
      </font>
      <alignment textRotation="0" wrapText="1" indent="0" justifyLastLine="0" shrinkToFit="0" readingOrder="0"/>
    </dxf>
    <dxf>
      <border outline="0">
        <top style="thin">
          <color rgb="FF000000"/>
        </top>
      </border>
    </dxf>
    <dxf>
      <font>
        <outline val="0"/>
        <shadow val="0"/>
        <vertAlign val="baseline"/>
        <sz val="10"/>
        <color auto="1"/>
        <name val="Times New Roman"/>
        <scheme val="none"/>
      </font>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383" dataDxfId="382" totalsRowDxfId="381">
  <autoFilter ref="A1:G93" xr:uid="{CEE89C3A-3F24-430C-B083-E731E00997CF}"/>
  <tableColumns count="7">
    <tableColumn id="12" xr3:uid="{E3151125-F41B-4DD6-83C9-5BF618352366}" name="Category" dataDxfId="380" totalsRowDxfId="379"/>
    <tableColumn id="14" xr3:uid="{F562BA17-E811-4DB9-8D6E-7AD2D8697EBA}" name="Sorting Order" dataDxfId="378" totalsRowDxfId="377"/>
    <tableColumn id="1" xr3:uid="{AEE55157-47D6-4F53-AE55-13D58216EC28}" name="Data Field #" dataDxfId="376" totalsRowDxfId="375"/>
    <tableColumn id="2" xr3:uid="{5E9E7E33-0C25-4481-932E-B7721014DA52}" name="Transmission Project Data Field" dataDxfId="374" totalsRowDxfId="373"/>
    <tableColumn id="3" xr3:uid="{FA315E62-EC0C-4B39-A8C1-70CF3656081F}" name="Format" dataDxfId="372" totalsRowDxfId="371"/>
    <tableColumn id="4" xr3:uid="{F15CC206-F875-4744-AFDC-7435064A6804}" name="Example" dataDxfId="370" totalsRowDxfId="369"/>
    <tableColumn id="5" xr3:uid="{F5773608-2E09-4795-8A9A-8271A0ED7E3E}" name="Input Terms and Descriptions" dataDxfId="368" totalsRowDxfId="36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36" totalsRowShown="0" headerRowDxfId="366" dataDxfId="364" headerRowBorderDxfId="365" tableBorderDxfId="363" headerRowCellStyle="Comma 4 2">
  <sortState xmlns:xlrd2="http://schemas.microsoft.com/office/spreadsheetml/2017/richdata2" ref="A4:CL136">
    <sortCondition ref="AB3:AB136"/>
  </sortState>
  <tableColumns count="90">
    <tableColumn id="1" xr3:uid="{1682FA95-C79F-4E91-9C93-040812263127}" name="Row |Line No." dataDxfId="362" totalsRowDxfId="361"/>
    <tableColumn id="7" xr3:uid="{91429D39-6FAE-4347-947C-9B8AB5173463}" name="Project Name(s)" dataDxfId="360" totalsRowDxfId="359"/>
    <tableColumn id="8" xr3:uid="{A277DE96-F4DC-4BFA-9CD7-A7AC0F9D45E0}" name="Latitude" dataDxfId="358" totalsRowDxfId="357"/>
    <tableColumn id="9" xr3:uid="{6D1F0153-4B7D-4AEB-A7EF-0E19DA58F5DD}" name="Longitude" dataDxfId="356" totalsRowDxfId="355"/>
    <tableColumn id="10" xr3:uid="{FB0C7EC0-243E-4F47-8E01-A4F6B686A540}" name="Location2" dataDxfId="354" totalsRowDxfId="353"/>
    <tableColumn id="11" xr3:uid="{42E31FEF-3EFA-4434-B903-42DF722F941C}" name="Project Description" dataDxfId="352" totalsRowDxfId="351"/>
    <tableColumn id="12" xr3:uid="{45AE7496-EB99-417B-9C5E-1EC5F7A78190}" name="Project Description - What" dataDxfId="350" totalsRowDxfId="349"/>
    <tableColumn id="13" xr3:uid="{F8F488E1-AC28-4A7D-91F0-B0C5D7FFC4B4}" name="Project Description - Action Taken" dataDxfId="348" totalsRowDxfId="347"/>
    <tableColumn id="14" xr3:uid="{CA35864A-93DE-4209-883C-9C9D9A3296D7}" name="Project Description - Action Taken (2)" dataDxfId="346" totalsRowDxfId="345"/>
    <tableColumn id="15" xr3:uid="{BE548E2F-AA7C-4D54-9390-AD089D8DBF2F}" name="Project Dependencies" dataDxfId="344" totalsRowDxfId="343"/>
    <tableColumn id="16" xr3:uid="{F985DF73-7B8F-40E2-9ABC-667DA7B72B14}" name="Primary Purpose" dataDxfId="342" totalsRowDxfId="341"/>
    <tableColumn id="17" xr3:uid="{36AC648E-1312-4509-9BFF-5941D89E08DF}" name="Secondary Purpose" dataDxfId="340" totalsRowDxfId="339"/>
    <tableColumn id="18" xr3:uid="{08A2B7C7-0F2A-4327-8596-168906059A8B}" name="NERC |WECC |CAISO Standard |Requirement |Contingency " dataDxfId="338" totalsRowDxfId="337"/>
    <tableColumn id="19" xr3:uid="{FECF5BD5-4196-43C1-B9F5-2D42FD656BBA}" name="NERC |WECC |CAISO Standard |Requirement |Contingency (2)" dataDxfId="336" totalsRowDxfId="335"/>
    <tableColumn id="20" xr3:uid="{2BBD6295-6B0E-4F67-B474-5201C24B3338}" name="Last Inspection" dataDxfId="334" totalsRowDxfId="333"/>
    <tableColumn id="21" xr3:uid="{515C4310-A623-4069-952B-A16E06945A13}" name="Age of Asset" dataDxfId="332" totalsRowDxfId="331"/>
    <tableColumn id="22" xr3:uid="{CF5E90C9-1CA7-4DD4-8455-25729235E8E6}" name="Types of Analyses" dataDxfId="330" totalsRowDxfId="329"/>
    <tableColumn id="23" xr3:uid="{7331198C-37F1-49DA-9172-93C95F99273B}" name="Alternative Solutions and Costs - Solutions" dataDxfId="328" totalsRowDxfId="327"/>
    <tableColumn id="24" xr3:uid="{2CDCC552-B6BB-4C6C-9E43-E303279327BE}" name="Alternative Solutions and Costs - Costs" dataDxfId="326" totalsRowDxfId="325"/>
    <tableColumn id="25" xr3:uid="{EF015C81-8083-4082-97E4-87AC7A0BBDF3}" name="CPUC Fire Threat Zone |Rating" dataDxfId="324" totalsRowDxfId="323"/>
    <tableColumn id="26" xr3:uid="{BD0D970B-DEE9-488E-B29B-6711D9673642}" name="Wildfire Related" dataDxfId="322" totalsRowDxfId="321"/>
    <tableColumn id="27" xr3:uid="{257CF80C-AAAC-437D-9B7D-4836FC87C260}" name="RAMP" dataDxfId="320" totalsRowDxfId="319"/>
    <tableColumn id="28" xr3:uid="{20A4267B-5A32-4507-80AE-EE5D594F3C77}" name="Other Environmental Factors" dataDxfId="318" totalsRowDxfId="317"/>
    <tableColumn id="29" xr3:uid="{9F8DC949-A17B-4E1D-A003-560FDC793E5B}" name="Project Manager (Contact Person)" dataDxfId="316" totalsRowDxfId="315"/>
    <tableColumn id="31" xr3:uid="{FEE09CE5-A16F-40A2-87D7-8A51D8E502CC}" name="Transmission Project Size (length in miles)" dataDxfId="314"/>
    <tableColumn id="32" xr3:uid="{E88313FF-9FFB-4E75-8813-5515D2FFCD85}" name="Substation Project Footprint (acres)" dataDxfId="313" totalsRowDxfId="312"/>
    <tableColumn id="33" xr3:uid="{93D164E4-2018-453B-B786-D2AB689E1F3B}" name="Transmission Voltage Level (kV)" dataDxfId="311" totalsRowDxfId="310"/>
    <tableColumn id="34" xr3:uid="{7866546F-90A0-4B9D-9C3E-7071C4B1DE0E}" name="Substation or Transformer Capacity (MVA and |or kV)" dataDxfId="309" totalsRowDxfId="308"/>
    <tableColumn id="35" xr3:uid="{494BF761-6336-4274-9C3D-498465668ECF}" name="Utility Prioritization Ranking" dataDxfId="307" totalsRowDxfId="306"/>
    <tableColumn id="36" xr3:uid="{8DE59B4B-DA74-4BE1-B633-A4DD5D305693}" name="Utility Unique ID #1 (Most Specific)" dataDxfId="305" totalsRowDxfId="304"/>
    <tableColumn id="37" xr3:uid="{DEA668D6-B042-4DDD-968A-5F74108D3862}" name="Utility Unique ID #2 (Less Specific)" dataDxfId="303" totalsRowDxfId="302"/>
    <tableColumn id="38" xr3:uid="{C6320DA1-508C-4688-A8C0-1632181AE05C}" name="Utility Unique ID #3 (Least Specific)" dataDxfId="301" totalsRowDxfId="300"/>
    <tableColumn id="39" xr3:uid="{1EB8F124-B4CA-4B59-B89E-9C53046E6D4F}" name="Changes in Unique IDs" dataDxfId="299" totalsRowDxfId="298"/>
    <tableColumn id="40" xr3:uid="{DDBD6DA0-C089-436B-BB05-B066802DE180}" name="Utility Approval" dataDxfId="297" totalsRowDxfId="296"/>
    <tableColumn id="41" xr3:uid="{B520D2F1-A534-4B03-8280-CB524B414970}" name="Year of Internal Utility Approval" dataDxfId="295" totalsRowDxfId="294"/>
    <tableColumn id="42" xr3:uid="{B24C68FB-3F79-4B60-A9CF-B33A7E1F9CC3}" name="Process(es) for Utility Approval" dataDxfId="293" totalsRowDxfId="292"/>
    <tableColumn id="43" xr3:uid="{3A186B59-5A73-4445-B692-E8F2D990CF3E}" name="Long term Transmission Investment Plan Inclusion" dataDxfId="291" totalsRowDxfId="290"/>
    <tableColumn id="44" xr3:uid="{8527B718-5B7D-4EC4-97A3-AAC9F2138EDB}" name="CAISO Year" dataDxfId="289" totalsRowDxfId="288"/>
    <tableColumn id="45" xr3:uid="{0CDDF017-CB76-43D4-932E-B5F8353AC4F0}" name="TPP Phase 3" dataDxfId="287" totalsRowDxfId="286"/>
    <tableColumn id="46" xr3:uid="{AFB80420-815E-4118-B226-418F6D77E3E8}" name="Year(s) when considered in CAISO TPP or Utility Plan" dataDxfId="285" totalsRowDxfId="284"/>
    <tableColumn id="47" xr3:uid="{38A7A660-8067-4D7F-8AA5-752D8361F9C3}" name="Year when expected to be considered in CAISO TPP or Utility Plan" dataDxfId="283" totalsRowDxfId="282"/>
    <tableColumn id="48" xr3:uid="{87B47F1C-9962-4243-8971-DC942352BB22}" name="Link to TPP or Utility Plan where project has been considered, approved, and |or expected to be considered" dataDxfId="281" totalsRowDxfId="280"/>
    <tableColumn id="49" xr3:uid="{AD641853-B332-4B51-A7CC-FD08A82D9569}" name="GIDAP or Generator Interconnection-Related" dataDxfId="279" totalsRowDxfId="278"/>
    <tableColumn id="50" xr3:uid="{8D6DF2DA-538F-4549-B4EC-48A4C2C00737}" name="CEQA Status" dataDxfId="277" totalsRowDxfId="276"/>
    <tableColumn id="51" xr3:uid="{F64032A4-21BF-4689-861A-A918A613AE7C}" name="CEQA Status - Date" dataDxfId="275" totalsRowDxfId="274"/>
    <tableColumn id="52" xr3:uid="{09910675-6F4A-46D1-9FEB-027830230E4F}" name="CEQA Document Type" dataDxfId="273" totalsRowDxfId="272"/>
    <tableColumn id="53" xr3:uid="{49638146-8F66-40C8-A982-31DDC82D3666}" name="NEPA Document Type" dataDxfId="271" totalsRowDxfId="270"/>
    <tableColumn id="54" xr3:uid="{8784FEA5-E839-43EF-BE6B-32E921E484A8}" name="CEQA Lead Agency" dataDxfId="269" totalsRowDxfId="268"/>
    <tableColumn id="55" xr3:uid="{9DDD1F8C-49A9-44D2-9CF1-7DD774314477}" name="NEPA Lead Agency" dataDxfId="267" totalsRowDxfId="266"/>
    <tableColumn id="56" xr3:uid="{D05E0A04-F76C-4AC0-8D40-FF4306CAC1E5}" name="CPUC Filing Type" dataDxfId="265" totalsRowDxfId="264"/>
    <tableColumn id="57" xr3:uid="{19EB0319-2910-4B90-91C0-F3539908DBA0}" name="CPUC Date Filed" dataDxfId="263" totalsRowDxfId="262"/>
    <tableColumn id="58" xr3:uid="{9193E058-E359-4933-8998-B55BF1BF7B71}" name="CPUC Status" dataDxfId="261" totalsRowDxfId="260"/>
    <tableColumn id="59" xr3:uid="{F2DA429B-3929-44B6-B468-F48F9E9B72C6}" name="CPUC Status - Year" dataDxfId="259" totalsRowDxfId="258"/>
    <tableColumn id="60" xr3:uid="{07F15511-8BB5-4AEA-BD3E-2B4451CA9C73}" name="Project Status" dataDxfId="257" totalsRowDxfId="256"/>
    <tableColumn id="62" xr3:uid="{2C1DEF0B-0C2D-47A0-B5D0-7A639A766D35}" name="AACE Class" dataDxfId="255" totalsRowDxfId="254"/>
    <tableColumn id="63" xr3:uid="{B7761709-CACC-4270-92A8-83AD556F6459}" name="Construction Start Date" dataDxfId="253" totalsRowDxfId="252"/>
    <tableColumn id="64" xr3:uid="{77A7D838-3B6F-43D9-ACE4-0BD2C63BF477}" name="Original Planned In-Service Date" dataDxfId="251" totalsRowDxfId="250"/>
    <tableColumn id="65" xr3:uid="{A93C0B00-4A96-40E9-BF76-3E50BDACACDA}" name="Current Projected or Actual In-Service Date" dataDxfId="249" totalsRowDxfId="248"/>
    <tableColumn id="66" xr3:uid="{9647D0AC-C2FA-4507-A4FE-C5C18577428E}" name="Reason for Change in In-Service Date" dataDxfId="247" totalsRowDxfId="246"/>
    <tableColumn id="67" xr3:uid="{7E147A15-D3CB-4036-9086-4539B0DE8244}" name="Reason for Change in In-Service Date (2)" dataDxfId="245" totalsRowDxfId="244"/>
    <tableColumn id="68" xr3:uid="{B1C34519-CAE5-43D4-8584-6325359ACAC6}" name="In-Flight Projects" dataDxfId="243" totalsRowDxfId="242"/>
    <tableColumn id="69" xr3:uid="{DCE19A2B-954A-4CD7-88ED-FD0498871F4B}" name="Original Projected Cost or Cost Range ($000)" dataDxfId="241"/>
    <tableColumn id="70" xr3:uid="{7245DC57-E542-4831-88DF-FE94FD8F5000}" name="Cost Cap ($000)" dataDxfId="240" totalsRowDxfId="239"/>
    <tableColumn id="71" xr3:uid="{71E6877A-374E-43BE-A881-CD739A77F0E4}" name="Current Projected Total or Actual Final Cost ($000)" dataDxfId="238" totalsRowDxfId="237"/>
    <tableColumn id="72" xr3:uid="{84262431-A683-4CC5-8382-F7E0C2D4AE54}" name="Actual Capital Expenditures 2019 ($000) - Thousands" dataDxfId="236" totalsRowDxfId="235"/>
    <tableColumn id="73" xr3:uid="{BDBA63C8-1CA5-4F9C-AB77-142EEB6BAF0D}" name="Actual Capital Expenditures 2020 ($000) - Thousands" dataDxfId="234" totalsRowDxfId="233"/>
    <tableColumn id="74" xr3:uid="{41EDBCA3-3714-4C0D-9D93-385EFBB3F768}" name="Actual Capital Expenditures 2021 ($000) - Thousands" dataDxfId="232" totalsRowDxfId="231"/>
    <tableColumn id="75" xr3:uid="{88FE100F-D109-4097-B7C6-63260807A764}" name="Actual Capital Expenditures 2022 ($000) - Thousands" dataDxfId="230" totalsRowDxfId="229"/>
    <tableColumn id="76" xr3:uid="{AB4CD1EF-BFC9-4187-AC46-FDBD44176339}" name="Actual Capital Expenditures 2023 ($000) - Thousands" dataDxfId="228" totalsRowDxfId="227"/>
    <tableColumn id="78" xr3:uid="{32D5D604-AF33-4696-B33B-E7FC965FEC39}" name="Actual and Forecast Capital Expenditures 2024 ($000) - Thousands" dataDxfId="226" totalsRowDxfId="225"/>
    <tableColumn id="79" xr3:uid="{4C6A0588-1FE3-49F3-99A2-B0F550ACC6C8}" name="Projected Capital Expenditures 2025 ($000) - Thousands" dataDxfId="224" totalsRowDxfId="223"/>
    <tableColumn id="80" xr3:uid="{28EFCCBC-664F-46B8-B551-87C749DA967C}" name="Projected Capital Expenditures 2026 ($000) - Thousands" dataDxfId="222" totalsRowDxfId="221"/>
    <tableColumn id="81" xr3:uid="{B31990E5-6BDB-4E86-B6C1-B0C4168FDC4A}" name="Projected Capital Expenditures 2027 ($000) - Thousands" dataDxfId="220" totalsRowDxfId="219"/>
    <tableColumn id="82" xr3:uid="{0C3B4FD4-DDDD-462A-BBCD-16C88CBC2287}" name="Projected Capital Expenditures 2028 ($000) - Thousands" dataDxfId="218" totalsRowDxfId="217"/>
    <tableColumn id="83" xr3:uid="{DE47F363-39A3-4F98-A683-C5AC05054ECA}" name="Construction Work in Progress ($000) - Thousands" dataDxfId="216" totalsRowDxfId="215"/>
    <tableColumn id="84" xr3:uid="{379A30B7-F814-49FA-8E7D-D27584060628}" name="Accrued Overhead ($000) - Thousands" dataDxfId="214" totalsRowDxfId="213"/>
    <tableColumn id="85" xr3:uid="{D4E9D485-051C-4962-AA21-38C305E6A9C5}" name="Accrued AFUDC ($000) - Thousands" dataDxfId="212" totalsRowDxfId="211"/>
    <tableColumn id="86" xr3:uid="{5C9A96DB-3A89-48DF-BE61-5294A071DCC5}" name="FERC: Year(s)" dataDxfId="210" totalsRowDxfId="209"/>
    <tableColumn id="87" xr3:uid="{2F7BB4CF-899D-4F25-942D-009E652EBA9E}" name="Dollars Put into FERC Rate Base 2020 ($000)" dataDxfId="208" totalsRowDxfId="207"/>
    <tableColumn id="88" xr3:uid="{20522731-34DE-44BB-85A9-5FB25925820C}" name="Dollars Put into FERC Rate Base 2021 ($000)" dataDxfId="206" totalsRowDxfId="205"/>
    <tableColumn id="89" xr3:uid="{2B00B988-3282-4568-8D72-4E2A5D3F79C7}" name="Dollars Put into FERC Rate Base 2022 ($000)" dataDxfId="204" totalsRowDxfId="203"/>
    <tableColumn id="90" xr3:uid="{FDCA1D81-07BC-4986-919C-085C6E44F126}" name="Dollars Put into FERC Rate Base 2023 ($000)" dataDxfId="202" totalsRowDxfId="201"/>
    <tableColumn id="92" xr3:uid="{E15A8D8E-9EE9-444D-BB29-FCB7CDAD1B6E}" name="Dollars Put into FERC Rate Base 2024 ($000)" dataDxfId="200" totalsRowDxfId="199"/>
    <tableColumn id="93" xr3:uid="{410C1E6A-D7C8-407E-997D-C51D7291F7EC}" name="Percentage of Bid" dataDxfId="198" totalsRowDxfId="197"/>
    <tableColumn id="94" xr3:uid="{591BDADD-1B7C-4746-8549-53A424273F34}" name="Percentage and Value ($000) of Work Requested by Others Passed onto Ratepayers" dataDxfId="196" totalsRowDxfId="195"/>
    <tableColumn id="95" xr3:uid="{1C1F6DCA-9CBC-4BA4-B598-0A441D12685B}" name="Cost-Benefit Analysis " dataDxfId="194" totalsRowDxfId="193"/>
    <tableColumn id="96" xr3:uid="{E162A370-4F83-431D-A263-D37CD7B7EC59}" name="FERC Incentives" dataDxfId="192" totalsRowDxfId="191"/>
    <tableColumn id="97" xr3:uid="{B64620E9-2998-4FBD-8FB1-A14EC2BF56DA}" name="Percentage of Cost in High Voltage TAC" dataDxfId="190" totalsRowDxfId="189"/>
    <tableColumn id="98" xr3:uid="{C077069D-3B01-4549-B485-C034905904D5}" name="Percentage of Cost in Low Voltage TAC" dataDxfId="188" totalsRowDxfId="187"/>
    <tableColumn id="99" xr3:uid="{45B0AB6D-65D8-4C82-A285-F2A8E17442C3}" name="Notes" dataDxfId="186" totalsRowDxfId="1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4" dataDxfId="182" headerRowBorderDxfId="183" tableBorderDxfId="181"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80" totalsRowDxfId="179"/>
    <tableColumn id="7" xr3:uid="{C344ED1C-F365-45FA-BDB5-0FAAE4889142}" name="Project Name(s)" dataDxfId="178" totalsRowDxfId="177"/>
    <tableColumn id="8" xr3:uid="{4640D75B-6094-4BF5-84BE-FDCBAB17D49B}" name="Latitude" dataDxfId="176" totalsRowDxfId="175"/>
    <tableColumn id="9" xr3:uid="{C10BEF77-6C3A-4861-ACA7-C96CBD0ED342}" name="Longitude" dataDxfId="174" totalsRowDxfId="173"/>
    <tableColumn id="10" xr3:uid="{36DF2CC6-6793-4927-A18B-255320E7EF0B}" name="Location2" dataDxfId="172" totalsRowDxfId="171"/>
    <tableColumn id="11" xr3:uid="{848A216E-B6FA-43D4-86E6-506112EDF0AE}" name="Project Description" dataDxfId="170" totalsRowDxfId="169"/>
    <tableColumn id="12" xr3:uid="{A77FD05A-666E-4A83-8D85-63ACB265DED4}" name="Project Description - What" dataDxfId="168" totalsRowDxfId="167"/>
    <tableColumn id="13" xr3:uid="{8AFBE41D-6DFE-4334-9536-D298689A3F33}" name="Project Description - Action Taken" dataDxfId="166" totalsRowDxfId="165"/>
    <tableColumn id="14" xr3:uid="{9DAF420A-3905-4484-A611-F2C0D03A6971}" name="Project Description - Action Taken (2)" dataDxfId="164" totalsRowDxfId="163"/>
    <tableColumn id="15" xr3:uid="{E8F0FAC6-279F-4C3B-B519-F9E6F9FA1BD5}" name="Project Dependencies" dataDxfId="162" totalsRowDxfId="161"/>
    <tableColumn id="16" xr3:uid="{E7530BC3-7727-4166-8B4E-FD9C49FBD4B1}" name="Primary Purpose" dataDxfId="160" totalsRowDxfId="159"/>
    <tableColumn id="17" xr3:uid="{9062DBA1-7C4B-4D06-8D60-039DCEE06C3B}" name="Secondary Purpose" dataDxfId="158" totalsRowDxfId="157"/>
    <tableColumn id="18" xr3:uid="{43E02DE8-394E-42F0-98B0-7AD6934B10AE}" name="NERC/WECC/CAISO Standard/Requirement/Contingency " dataDxfId="156" totalsRowDxfId="155"/>
    <tableColumn id="19" xr3:uid="{689F92DC-0AEA-415A-A24F-985D97E90B08}" name="NERC/WECC/CAISO Standard/Requirement/Contingency (2)" dataDxfId="154" totalsRowDxfId="153"/>
    <tableColumn id="20" xr3:uid="{B10AC0B5-504D-4605-808C-1F888E5080A0}" name="Last Inspection" dataDxfId="152" totalsRowDxfId="151"/>
    <tableColumn id="21" xr3:uid="{72DC7F80-3FF7-4C2B-81EB-8A890921E1C9}" name="Age of Asset" dataDxfId="150" totalsRowDxfId="149"/>
    <tableColumn id="22" xr3:uid="{893AEAFB-98FF-4E60-83B2-E7C712DC531A}" name="Types of Analyses" dataDxfId="148" totalsRowDxfId="147"/>
    <tableColumn id="23" xr3:uid="{8E6FF86D-686B-4103-8437-762F56123F07}" name="Alternative Solutions and Costs - Solutions" dataDxfId="146" totalsRowDxfId="145"/>
    <tableColumn id="24" xr3:uid="{FD3BEB03-691B-4E20-976B-19ED79DE97A5}" name="Alternative Solutions and Costs - Costs" dataDxfId="144" totalsRowDxfId="143"/>
    <tableColumn id="25" xr3:uid="{DFC32197-30FE-4A1D-AD57-A4FA05ACD271}" name="CPUC Fire Threat Zone/Rating" dataDxfId="142" totalsRowDxfId="141"/>
    <tableColumn id="26" xr3:uid="{A8C0D526-BEEF-4EEF-A3B9-777B11EB6890}" name="Wildfire Related" dataDxfId="140" totalsRowDxfId="139"/>
    <tableColumn id="27" xr3:uid="{0BECAEBC-1419-4050-BC79-C8D826523CCE}" name="RAMP" dataDxfId="138" totalsRowDxfId="137"/>
    <tableColumn id="28" xr3:uid="{12FBC3FF-4A3D-4F93-8E1B-1050567CC93C}" name="Other Environmental Factors" dataDxfId="136" totalsRowDxfId="135"/>
    <tableColumn id="29" xr3:uid="{044795C1-3E53-488B-8479-D014E2F33F45}" name="Project Manager" dataDxfId="134" totalsRowDxfId="133"/>
    <tableColumn id="31" xr3:uid="{4BC9429E-1631-40E2-9218-E8CFD2414D3A}" name="Transmission Project Size (length in miles)" dataDxfId="132" totalsRowDxfId="131"/>
    <tableColumn id="32" xr3:uid="{DA3DBA0F-A604-4C9D-9563-29A955858EE3}" name="Substation Project Footprint (acres)" dataDxfId="130" totalsRowDxfId="129"/>
    <tableColumn id="33" xr3:uid="{D7019E7E-BDE1-442E-8E35-4ECE8C140F58}" name="Transmission Voltage Level (kV)" dataDxfId="128" totalsRowDxfId="127"/>
    <tableColumn id="34" xr3:uid="{986BBFE7-08A4-4DD1-8FBA-418499F7E356}" name="Substation or Transformer Capacity (MVA and/or kV)" dataDxfId="126" totalsRowDxfId="125"/>
    <tableColumn id="35" xr3:uid="{FB966ED8-5C27-404F-8E5C-2B1031E46319}" name="Utility Prioritization Ranking" dataDxfId="124" totalsRowDxfId="123"/>
    <tableColumn id="36" xr3:uid="{22B7CF4A-2A63-4400-8539-0F617F1B0807}" name="Utility Unique ID #1 (Most Specific)" dataDxfId="122" totalsRowDxfId="121"/>
    <tableColumn id="37" xr3:uid="{CEC47013-20FB-4629-8BA3-60D9F6F4603E}" name="Utility Unique ID #2 (Less Specific)" dataDxfId="120" totalsRowDxfId="119"/>
    <tableColumn id="38" xr3:uid="{70952426-6526-4EEF-A483-AFF497A1B3C3}" name="Utility Unique ID #3 (Least Specific)" dataDxfId="118" totalsRowDxfId="117"/>
    <tableColumn id="39" xr3:uid="{9D080CC7-5D44-4D36-AA6C-0D04E0681574}" name="Changes in Unique IDs" dataDxfId="116" totalsRowDxfId="115"/>
    <tableColumn id="40" xr3:uid="{5E8659A9-1140-498C-B100-2B7E6CEBFC19}" name="Utility Approval" dataDxfId="114" totalsRowDxfId="113"/>
    <tableColumn id="41" xr3:uid="{15DFDBDE-F570-4F56-997C-59DE8DF3AB4E}" name="Year of Internal Utility Approval" dataDxfId="112" totalsRowDxfId="111"/>
    <tableColumn id="42" xr3:uid="{6EC9313B-AB88-4ED7-B9F5-51A9DC90F10B}" name="Process(es) for Utility Approval" dataDxfId="110" totalsRowDxfId="109"/>
    <tableColumn id="43" xr3:uid="{6EE03E26-BCB8-467D-81B9-897E3E50BC6C}" name="Long term Transmission Investment Plan Inclusion" dataDxfId="108" totalsRowDxfId="107"/>
    <tableColumn id="44" xr3:uid="{4C049CE9-9B0A-45D9-99F6-BFC081CBC4FE}" name="CAISO Year" dataDxfId="106" totalsRowDxfId="105"/>
    <tableColumn id="45" xr3:uid="{700A3A9C-CE25-4F11-8A3B-B391841AB7A2}" name="TPP Phase 3" dataDxfId="104" totalsRowDxfId="103"/>
    <tableColumn id="46" xr3:uid="{7B079169-E0A5-44F9-999B-B9F0F75EA7D1}" name="Year(s) when considered in CAISO TPP" dataDxfId="102" totalsRowDxfId="101"/>
    <tableColumn id="47" xr3:uid="{93FFF097-B668-4390-8978-0DF196D92179}" name="Year when expected to be considered in CAISO TPP" dataDxfId="100" totalsRowDxfId="99"/>
    <tableColumn id="48" xr3:uid="{20DC5881-D4E2-4AB9-8001-8820D8A2E133}" name="Link to TPP where project has been considered, approved, and/or expected to be considered" dataDxfId="98" totalsRowDxfId="97"/>
    <tableColumn id="49" xr3:uid="{E1526B38-72C2-46E7-B35F-2E237DA4C6CB}" name="GIDAP-Related" dataDxfId="96" totalsRowDxfId="95"/>
    <tableColumn id="50" xr3:uid="{E2A9E586-1EC6-4CF5-933D-0F15A7983277}" name="CEQA Status" dataDxfId="94" totalsRowDxfId="93"/>
    <tableColumn id="51" xr3:uid="{C42099FF-B6C5-4DA7-BD7B-EA2803894FDF}" name="CEQA Status - Date" dataDxfId="92" totalsRowDxfId="91"/>
    <tableColumn id="52" xr3:uid="{D227580F-8E9A-4AAB-8A72-F5215751BFD9}" name="CEQA Document Type" dataDxfId="90" totalsRowDxfId="89"/>
    <tableColumn id="53" xr3:uid="{E756D9E7-8AC9-4920-AFEE-7A8453D29F8A}" name="NEPA Document Type" dataDxfId="88" totalsRowDxfId="87"/>
    <tableColumn id="54" xr3:uid="{77DB778D-9F56-4E75-BE84-C418134EBFF8}" name="CEQA Lead Agency" dataDxfId="86" totalsRowDxfId="85"/>
    <tableColumn id="55" xr3:uid="{7EF6FDCA-6B10-4758-A6A7-3120D1DAFCFF}" name="NEPA Lead Agency" dataDxfId="84" totalsRowDxfId="83"/>
    <tableColumn id="56" xr3:uid="{14C4C72A-BCE9-4003-B725-075FECF0C26C}" name="CPUC Filing Type" dataDxfId="82" totalsRowDxfId="81"/>
    <tableColumn id="57" xr3:uid="{42A8DD08-04D5-4C66-B32B-252B0791A05E}" name="CPUC Date Filed" dataDxfId="80" totalsRowDxfId="79"/>
    <tableColumn id="58" xr3:uid="{38F8C036-FCA2-4F81-B2C5-A39F9395AA13}" name="CPUC Status" dataDxfId="78" totalsRowDxfId="77"/>
    <tableColumn id="59" xr3:uid="{966F055B-116A-456B-B7C1-7B85144B2EC7}" name="CPUC Status - Year" dataDxfId="76" totalsRowDxfId="75"/>
    <tableColumn id="60" xr3:uid="{042DC0D9-3700-47B4-AEA9-43F10ED7CC15}" name="Project Status" dataDxfId="74" totalsRowDxfId="73"/>
    <tableColumn id="62" xr3:uid="{A984670A-48F8-45BD-8F7A-9BEA6500EA60}" name="AACE Class" dataDxfId="72" totalsRowDxfId="71"/>
    <tableColumn id="63" xr3:uid="{1B696FF7-FFB3-43A8-81D5-04D598CF17E1}" name="Construction Start Date" dataDxfId="70" totalsRowDxfId="69"/>
    <tableColumn id="64" xr3:uid="{EDC8B793-0D23-4C46-8A0C-ADC7382D61B4}" name="Original Planned In-Service Date" dataDxfId="68" totalsRowDxfId="67"/>
    <tableColumn id="65" xr3:uid="{7C1F9519-7ECE-4EDC-8A67-550ADB4D08AD}" name="Current Projected or Actual In-Service Date" dataDxfId="66" totalsRowDxfId="65"/>
    <tableColumn id="66" xr3:uid="{2983B197-16D2-45B5-8F12-1906044148B4}" name="Reason for Change in In-Service Date" dataDxfId="64" totalsRowDxfId="63"/>
    <tableColumn id="67" xr3:uid="{62044B84-2E40-4CFF-8D50-FB6D678C9298}" name="Reason for Change in In-Service Date (2)" dataDxfId="62" totalsRowDxfId="61"/>
    <tableColumn id="68" xr3:uid="{5999B197-B471-4A7F-8951-B0BBCA87D187}" name="In-Flight Projects" dataDxfId="60" totalsRowDxfId="59"/>
    <tableColumn id="69" xr3:uid="{A48DD3B5-79F6-4AD7-B567-89CC99903C6C}" name="Original Projected Cost or Cost Range ($000)" dataDxfId="58" totalsRowDxfId="57" dataCellStyle="Comma"/>
    <tableColumn id="70" xr3:uid="{F3DE6AFA-59FC-45D7-930A-15F7F459526E}" name="Cost Cap ($000)" dataDxfId="56" totalsRowDxfId="55" dataCellStyle="Comma"/>
    <tableColumn id="71" xr3:uid="{5E0E70BA-7A01-4434-9CCA-257C74D36DD8}" name="Current Projected Total or Actual Final Cost ($000)" dataDxfId="54" totalsRowDxfId="53" dataCellStyle="Comma"/>
    <tableColumn id="72" xr3:uid="{0EC4F94F-D6E2-428F-8094-0F16D1BA8690}" name="Actual Capital Expenditures 2019 ($000)" dataDxfId="52" totalsRowDxfId="51" dataCellStyle="Comma"/>
    <tableColumn id="73" xr3:uid="{8C653719-8769-47EC-920E-3EB884DFF985}" name="Actual Capital Expenditures 2020 ($000)" dataDxfId="50" totalsRowDxfId="49" dataCellStyle="Comma"/>
    <tableColumn id="74" xr3:uid="{4271D1AC-8F22-401C-90DE-123119E96F5B}" name="Actual Capital Expenditures 2021 ($000)" dataDxfId="48" totalsRowDxfId="47" dataCellStyle="Comma"/>
    <tableColumn id="75" xr3:uid="{484D382A-50FC-4EF6-ACFF-6831E071A6BC}" name="Actual Capital Expenditures 2022 ($000)" dataDxfId="46" totalsRowDxfId="45" dataCellStyle="Comma"/>
    <tableColumn id="76" xr3:uid="{BB94649D-79C6-4CF3-96EB-D88238B6BD4C}" name="Actual Capital Expenditures 2023 ($000)" dataDxfId="44" totalsRowDxfId="43" dataCellStyle="Comma"/>
    <tableColumn id="78" xr3:uid="{71EB5E09-7C08-4B5D-B599-D067D29E2162}" name="Actual and Forecast Capital Expenditures 2024 ($000)" dataDxfId="42" totalsRowDxfId="41" dataCellStyle="Comma"/>
    <tableColumn id="79" xr3:uid="{C7970C93-BDD0-457E-A363-A0DDCC8ECA03}" name="Projected Capital Expenditures 2025 ($000)" dataDxfId="40" totalsRowDxfId="39" dataCellStyle="Comma"/>
    <tableColumn id="80" xr3:uid="{D575F98E-7F19-4B5E-96EA-2172E2B3C0BF}" name="Projected Capital Expenditures 2026 ($000)" dataDxfId="38" totalsRowDxfId="37" dataCellStyle="Comma"/>
    <tableColumn id="81" xr3:uid="{FE7BBE69-90C8-4934-AF79-78858CF94C7C}" name="Projected Capital Expenditures 2027 ($000)" dataDxfId="36" totalsRowDxfId="35" dataCellStyle="Comma"/>
    <tableColumn id="82" xr3:uid="{3E2B16A3-FA05-4D14-BF97-D7A0129CB040}" name="Projected Capital Expenditures 2028 ($000)" dataDxfId="34" totalsRowDxfId="33" dataCellStyle="Comma"/>
    <tableColumn id="83" xr3:uid="{1B21C254-9366-43B6-BE36-AAB61C0121F2}" name="Construction Work in Progress ($000)" dataDxfId="32" totalsRowDxfId="31"/>
    <tableColumn id="84" xr3:uid="{F0F7DAB6-ABFF-4666-A2FF-BDB2C3050034}" name="Accrued Overhead ($000)" dataDxfId="30" totalsRowDxfId="29"/>
    <tableColumn id="85" xr3:uid="{C200DE13-6D14-49D6-B869-D46DBCB869BF}" name="Accrued AFUDC ($000)" dataDxfId="28" totalsRowDxfId="27"/>
    <tableColumn id="86" xr3:uid="{177251A7-F49E-4A77-BB85-BEB1AEE6A44C}" name="FERC: Year(s)" dataDxfId="26" totalsRowDxfId="25"/>
    <tableColumn id="87" xr3:uid="{E2A94DCD-3A41-4119-AE3C-EB4D72EC2343}" name="Dollars Put into FERC Rate Base 2020 ($000)" dataDxfId="24" totalsRowDxfId="23" dataCellStyle="Comma"/>
    <tableColumn id="88" xr3:uid="{6DF27C7B-54F2-4198-A923-7A513FEF24AF}" name="Dollars Put into FERC Rate Base 2021 ($000)" dataDxfId="22" totalsRowDxfId="21" dataCellStyle="Comma"/>
    <tableColumn id="89" xr3:uid="{03A70C37-763B-49C4-B3B6-1909E9F6773D}" name="Dollars Put into FERC Rate Base 2022 ($000)" dataDxfId="20" totalsRowDxfId="19" dataCellStyle="Comma"/>
    <tableColumn id="90" xr3:uid="{A9EEC22C-007D-4781-A254-AD6332A96726}" name="Dollars Put into FERC Rate Base 2023 ($000)" dataDxfId="18" totalsRowDxfId="17" dataCellStyle="Comma"/>
    <tableColumn id="92" xr3:uid="{29C25AEE-20BE-4CAB-895A-310F04641D33}" name="Dollars Put into FERC Rate Base 2024 ($000)" dataDxfId="16" totalsRowDxfId="15" dataCellStyle="Comma"/>
    <tableColumn id="93" xr3:uid="{2B0EEDCF-1252-422C-AA97-A3B9A7C4552E}" name="Percentage of Bid" dataDxfId="14" totalsRowDxfId="13" dataCellStyle="Percent"/>
    <tableColumn id="94" xr3:uid="{8668FEBA-5E6A-4D0F-A8BE-220B383892BA}" name="Percentage and Value ($000) of Work Requested by Others Passed onto Ratepayers" dataDxfId="12" totalsRowDxfId="11"/>
    <tableColumn id="95" xr3:uid="{3F8A2AEC-6EBB-46DC-8FCC-FAF2E9C9F265}" name="Cost-Benefit Analysis " dataDxfId="10" totalsRowDxfId="9"/>
    <tableColumn id="96" xr3:uid="{F38410C7-8FB4-4EAF-B1A7-5D888EF9A520}" name="FERC Incentives" dataDxfId="8" totalsRowDxfId="7"/>
    <tableColumn id="97" xr3:uid="{C6274848-B745-4DB7-A1D6-36D4D63DE073}" name="Percentage of Cost in High Voltage TAC" dataDxfId="6" totalsRowDxfId="5" dataCellStyle="Percent"/>
    <tableColumn id="98" xr3:uid="{2F7E9A23-EEEE-49DD-BF3D-5ABDBD9CD3A2}" name="Percentage of Cost in Low Voltage TAC" dataDxfId="4" totalsRowDxfId="3" dataCellStyle="Percent"/>
    <tableColumn id="99" xr3:uid="{FF9499E3-1269-48C4-AC17-456A886BEF8F}" name="Notes" dataDxfId="2" totalsRow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asis.oati.com/ldwp/" TargetMode="External"/><Relationship Id="rId1" Type="http://schemas.openxmlformats.org/officeDocument/2006/relationships/hyperlink" Target="https://www.oasis.oati.com/ldwp/" TargetMode="External"/><Relationship Id="rId5" Type="http://schemas.microsoft.com/office/2019/04/relationships/namedSheetView" Target="../namedSheetViews/namedSheetView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zoomScale="145" zoomScaleNormal="145" workbookViewId="0">
      <selection activeCell="C15" sqref="C15"/>
    </sheetView>
  </sheetViews>
  <sheetFormatPr defaultRowHeight="13" x14ac:dyDescent="0.3"/>
  <cols>
    <col min="1" max="1" width="3.296875" customWidth="1"/>
    <col min="2" max="2" width="17.296875" customWidth="1"/>
    <col min="3" max="4" width="19.796875" customWidth="1"/>
    <col min="5" max="5" width="71.19921875" customWidth="1"/>
    <col min="6" max="6" width="6.796875" customWidth="1"/>
  </cols>
  <sheetData>
    <row r="1" spans="1:6" ht="53.5" customHeight="1" x14ac:dyDescent="0.3">
      <c r="A1" s="219" t="s">
        <v>0</v>
      </c>
      <c r="B1" s="219"/>
      <c r="C1" s="219"/>
      <c r="D1" s="219"/>
      <c r="E1" s="219"/>
      <c r="F1" s="219"/>
    </row>
    <row r="2" spans="1:6" ht="52" customHeight="1" x14ac:dyDescent="0.3">
      <c r="A2" s="183" t="s">
        <v>1396</v>
      </c>
      <c r="B2" s="182" t="s">
        <v>1</v>
      </c>
      <c r="C2" s="181" t="s">
        <v>2</v>
      </c>
      <c r="D2" s="181" t="s">
        <v>3</v>
      </c>
      <c r="E2" s="181" t="s">
        <v>4</v>
      </c>
      <c r="F2" s="171"/>
    </row>
    <row r="3" spans="1:6" ht="68.150000000000006" customHeight="1" x14ac:dyDescent="0.3">
      <c r="A3" s="180">
        <v>1</v>
      </c>
      <c r="B3" s="142" t="s">
        <v>5</v>
      </c>
      <c r="C3" s="142" t="s">
        <v>6</v>
      </c>
      <c r="D3" s="152">
        <v>4</v>
      </c>
      <c r="E3" s="143" t="s">
        <v>7</v>
      </c>
      <c r="F3" s="171"/>
    </row>
    <row r="4" spans="1:6" ht="8.25" customHeight="1" x14ac:dyDescent="0.3">
      <c r="A4" s="178"/>
      <c r="B4" s="179" t="s">
        <v>8</v>
      </c>
      <c r="C4" s="178"/>
      <c r="D4" s="178"/>
      <c r="E4" s="178"/>
      <c r="F4" s="184"/>
    </row>
    <row r="5" spans="1:6" ht="17.149999999999999" customHeight="1" x14ac:dyDescent="0.3">
      <c r="A5" s="177">
        <v>2</v>
      </c>
      <c r="B5" s="147" t="s">
        <v>9</v>
      </c>
      <c r="C5" s="143" t="s">
        <v>10</v>
      </c>
      <c r="D5" s="147" t="s">
        <v>11</v>
      </c>
      <c r="E5" s="143" t="s">
        <v>12</v>
      </c>
      <c r="F5" s="176"/>
    </row>
    <row r="6" spans="1:6" ht="85" customHeight="1" x14ac:dyDescent="0.3">
      <c r="A6" s="175" t="s">
        <v>13</v>
      </c>
      <c r="B6" s="142" t="s">
        <v>14</v>
      </c>
      <c r="C6" s="143" t="s">
        <v>15</v>
      </c>
      <c r="D6" s="142" t="s">
        <v>16</v>
      </c>
      <c r="E6" s="142" t="s">
        <v>17</v>
      </c>
      <c r="F6" s="171"/>
    </row>
    <row r="7" spans="1:6" ht="86.15" customHeight="1" x14ac:dyDescent="0.3">
      <c r="A7" s="175" t="s">
        <v>18</v>
      </c>
      <c r="B7" s="142" t="s">
        <v>19</v>
      </c>
      <c r="C7" s="143" t="s">
        <v>15</v>
      </c>
      <c r="D7" s="142" t="s">
        <v>20</v>
      </c>
      <c r="E7" s="142" t="s">
        <v>21</v>
      </c>
      <c r="F7" s="171"/>
    </row>
    <row r="8" spans="1:6" ht="85" customHeight="1" x14ac:dyDescent="0.3">
      <c r="A8" s="172">
        <v>4</v>
      </c>
      <c r="B8" s="142" t="s">
        <v>22</v>
      </c>
      <c r="C8" s="143" t="s">
        <v>23</v>
      </c>
      <c r="D8" s="142" t="s">
        <v>24</v>
      </c>
      <c r="E8" s="142" t="s">
        <v>25</v>
      </c>
      <c r="F8" s="171"/>
    </row>
    <row r="9" spans="1:6" ht="85" customHeight="1" x14ac:dyDescent="0.3">
      <c r="A9" s="172">
        <v>5</v>
      </c>
      <c r="B9" s="142" t="s">
        <v>26</v>
      </c>
      <c r="C9" s="142" t="s">
        <v>27</v>
      </c>
      <c r="D9" s="147" t="s">
        <v>28</v>
      </c>
      <c r="E9" s="142" t="s">
        <v>29</v>
      </c>
      <c r="F9" s="171"/>
    </row>
    <row r="10" spans="1:6" ht="42" customHeight="1" x14ac:dyDescent="0.3">
      <c r="A10" s="172">
        <v>6</v>
      </c>
      <c r="B10" s="169" t="s">
        <v>30</v>
      </c>
      <c r="C10" s="143" t="s">
        <v>31</v>
      </c>
      <c r="D10" s="142" t="s">
        <v>32</v>
      </c>
      <c r="E10" s="147" t="s">
        <v>33</v>
      </c>
      <c r="F10" s="171"/>
    </row>
    <row r="11" spans="1:6" ht="34" customHeight="1" x14ac:dyDescent="0.3">
      <c r="A11" s="174">
        <v>7</v>
      </c>
      <c r="B11" s="168" t="s">
        <v>34</v>
      </c>
      <c r="C11" s="143" t="s">
        <v>35</v>
      </c>
      <c r="D11" s="147" t="s">
        <v>36</v>
      </c>
      <c r="E11" s="147" t="s">
        <v>37</v>
      </c>
      <c r="F11" s="171"/>
    </row>
    <row r="12" spans="1:6" ht="34" customHeight="1" x14ac:dyDescent="0.3">
      <c r="A12" s="174">
        <v>8</v>
      </c>
      <c r="B12" s="147" t="s">
        <v>38</v>
      </c>
      <c r="C12" s="143" t="s">
        <v>39</v>
      </c>
      <c r="D12" s="147" t="s">
        <v>40</v>
      </c>
      <c r="E12" s="173" t="s">
        <v>41</v>
      </c>
      <c r="F12" s="171"/>
    </row>
    <row r="13" spans="1:6" ht="60.65" customHeight="1" x14ac:dyDescent="0.3">
      <c r="A13" s="172">
        <v>9</v>
      </c>
      <c r="B13" s="142" t="s">
        <v>42</v>
      </c>
      <c r="C13" s="142" t="s">
        <v>27</v>
      </c>
      <c r="D13" s="142" t="s">
        <v>43</v>
      </c>
      <c r="E13" s="186" t="s">
        <v>1557</v>
      </c>
      <c r="F13" s="171"/>
    </row>
    <row r="14" spans="1:6" ht="5.25" customHeight="1" x14ac:dyDescent="0.3">
      <c r="A14" s="184"/>
      <c r="B14" s="184"/>
      <c r="C14" s="184"/>
      <c r="D14" s="184"/>
      <c r="E14" s="184"/>
    </row>
    <row r="15" spans="1:6" ht="203.15" customHeight="1" x14ac:dyDescent="0.3">
      <c r="A15" s="151">
        <v>10</v>
      </c>
      <c r="B15" s="142" t="s">
        <v>44</v>
      </c>
      <c r="C15" s="142" t="s">
        <v>27</v>
      </c>
      <c r="D15" s="170" t="s">
        <v>45</v>
      </c>
      <c r="E15" s="186" t="s">
        <v>1618</v>
      </c>
    </row>
    <row r="16" spans="1:6" ht="25" customHeight="1" x14ac:dyDescent="0.3">
      <c r="A16" s="150">
        <v>11</v>
      </c>
      <c r="B16" s="159" t="s">
        <v>46</v>
      </c>
      <c r="C16" s="147" t="s">
        <v>47</v>
      </c>
      <c r="D16" s="143"/>
      <c r="E16" s="186" t="s">
        <v>1558</v>
      </c>
    </row>
    <row r="17" spans="1:5" ht="26.15" customHeight="1" x14ac:dyDescent="0.3">
      <c r="A17" s="150">
        <v>12</v>
      </c>
      <c r="B17" s="147" t="s">
        <v>48</v>
      </c>
      <c r="C17" s="143" t="s">
        <v>49</v>
      </c>
      <c r="D17" s="160">
        <v>43809</v>
      </c>
      <c r="E17" s="147" t="s">
        <v>50</v>
      </c>
    </row>
    <row r="18" spans="1:5" ht="42" customHeight="1" x14ac:dyDescent="0.3">
      <c r="A18" s="151">
        <v>13</v>
      </c>
      <c r="B18" s="142" t="s">
        <v>51</v>
      </c>
      <c r="C18" s="142" t="s">
        <v>6</v>
      </c>
      <c r="D18" s="152">
        <v>12</v>
      </c>
      <c r="E18" s="143" t="s">
        <v>52</v>
      </c>
    </row>
    <row r="19" spans="1:5" ht="51" customHeight="1" x14ac:dyDescent="0.3">
      <c r="A19" s="151">
        <v>14</v>
      </c>
      <c r="B19" s="169" t="s">
        <v>53</v>
      </c>
      <c r="C19" s="143" t="s">
        <v>54</v>
      </c>
      <c r="D19" s="143"/>
      <c r="E19" s="147" t="s">
        <v>55</v>
      </c>
    </row>
    <row r="20" spans="1:5" ht="43" customHeight="1" x14ac:dyDescent="0.3">
      <c r="A20" s="151">
        <v>15</v>
      </c>
      <c r="B20" s="168" t="s">
        <v>56</v>
      </c>
      <c r="C20" s="143" t="s">
        <v>57</v>
      </c>
      <c r="D20" s="143"/>
      <c r="E20" s="142" t="s">
        <v>58</v>
      </c>
    </row>
    <row r="21" spans="1:5" ht="17.149999999999999" customHeight="1" x14ac:dyDescent="0.3">
      <c r="A21" s="150">
        <v>16</v>
      </c>
      <c r="B21" s="143" t="s">
        <v>59</v>
      </c>
      <c r="C21" s="143" t="s">
        <v>60</v>
      </c>
      <c r="D21" s="147" t="s">
        <v>61</v>
      </c>
      <c r="E21" s="143" t="s">
        <v>62</v>
      </c>
    </row>
    <row r="22" spans="1:5" ht="26.15" customHeight="1" x14ac:dyDescent="0.3">
      <c r="A22" s="150">
        <v>17</v>
      </c>
      <c r="B22" s="147" t="s">
        <v>63</v>
      </c>
      <c r="C22" s="147" t="s">
        <v>64</v>
      </c>
      <c r="D22" s="147" t="s">
        <v>65</v>
      </c>
      <c r="E22" s="147" t="s">
        <v>66</v>
      </c>
    </row>
    <row r="23" spans="1:5" ht="17.149999999999999" customHeight="1" x14ac:dyDescent="0.3">
      <c r="A23" s="150">
        <v>18</v>
      </c>
      <c r="B23" s="147" t="s">
        <v>67</v>
      </c>
      <c r="C23" s="147" t="s">
        <v>68</v>
      </c>
      <c r="D23" s="147" t="s">
        <v>69</v>
      </c>
      <c r="E23" s="143" t="s">
        <v>70</v>
      </c>
    </row>
    <row r="24" spans="1:5" ht="59.15" customHeight="1" x14ac:dyDescent="0.3">
      <c r="A24" s="151">
        <v>19</v>
      </c>
      <c r="B24" s="147" t="s">
        <v>71</v>
      </c>
      <c r="C24" s="142" t="s">
        <v>72</v>
      </c>
      <c r="D24" s="147" t="s">
        <v>73</v>
      </c>
      <c r="E24" s="142" t="s">
        <v>74</v>
      </c>
    </row>
    <row r="25" spans="1:5" x14ac:dyDescent="0.3">
      <c r="A25" s="150">
        <v>20</v>
      </c>
      <c r="B25" s="147" t="s">
        <v>75</v>
      </c>
      <c r="C25" s="147" t="s">
        <v>76</v>
      </c>
      <c r="D25" s="147" t="s">
        <v>77</v>
      </c>
      <c r="E25" s="147" t="s">
        <v>78</v>
      </c>
    </row>
    <row r="26" spans="1:5" ht="17.149999999999999" customHeight="1" x14ac:dyDescent="0.3">
      <c r="A26" s="150">
        <v>21</v>
      </c>
      <c r="B26" s="143" t="s">
        <v>79</v>
      </c>
      <c r="C26" s="147" t="s">
        <v>80</v>
      </c>
      <c r="D26" s="167">
        <v>42.66</v>
      </c>
      <c r="E26" s="147" t="s">
        <v>81</v>
      </c>
    </row>
    <row r="27" spans="1:5" ht="17.149999999999999" customHeight="1" x14ac:dyDescent="0.3">
      <c r="A27" s="150">
        <v>22</v>
      </c>
      <c r="B27" s="143" t="s">
        <v>82</v>
      </c>
      <c r="C27" s="147" t="s">
        <v>80</v>
      </c>
      <c r="D27" s="167">
        <v>12.25</v>
      </c>
      <c r="E27" s="147" t="s">
        <v>83</v>
      </c>
    </row>
    <row r="28" spans="1:5" ht="17.149999999999999" customHeight="1" x14ac:dyDescent="0.3">
      <c r="A28" s="150">
        <v>23</v>
      </c>
      <c r="B28" s="143" t="s">
        <v>84</v>
      </c>
      <c r="C28" s="147" t="s">
        <v>85</v>
      </c>
      <c r="D28" s="153">
        <v>230</v>
      </c>
      <c r="E28" s="147" t="s">
        <v>86</v>
      </c>
    </row>
    <row r="29" spans="1:5" ht="25" customHeight="1" x14ac:dyDescent="0.3">
      <c r="A29" s="150">
        <v>24</v>
      </c>
      <c r="B29" s="147" t="s">
        <v>87</v>
      </c>
      <c r="C29" s="147" t="s">
        <v>88</v>
      </c>
      <c r="D29" s="147" t="s">
        <v>89</v>
      </c>
      <c r="E29" s="147" t="s">
        <v>90</v>
      </c>
    </row>
    <row r="30" spans="1:5" ht="26.15" customHeight="1" x14ac:dyDescent="0.3">
      <c r="A30" s="150">
        <v>25</v>
      </c>
      <c r="B30" s="147" t="s">
        <v>91</v>
      </c>
      <c r="C30" s="143" t="s">
        <v>92</v>
      </c>
      <c r="D30" s="153">
        <v>1</v>
      </c>
      <c r="E30" s="143" t="s">
        <v>93</v>
      </c>
    </row>
    <row r="31" spans="1:5" x14ac:dyDescent="0.3">
      <c r="A31" s="150">
        <v>26</v>
      </c>
      <c r="B31" s="147" t="s">
        <v>94</v>
      </c>
      <c r="C31" s="147" t="s">
        <v>95</v>
      </c>
      <c r="D31" s="153">
        <v>78493</v>
      </c>
      <c r="E31" s="147" t="s">
        <v>96</v>
      </c>
    </row>
    <row r="32" spans="1:5" x14ac:dyDescent="0.3">
      <c r="A32" s="150">
        <v>27</v>
      </c>
      <c r="B32" s="147" t="s">
        <v>97</v>
      </c>
      <c r="C32" s="147" t="s">
        <v>95</v>
      </c>
      <c r="D32" s="153">
        <v>432</v>
      </c>
      <c r="E32" s="147" t="s">
        <v>98</v>
      </c>
    </row>
    <row r="33" spans="1:5" x14ac:dyDescent="0.3">
      <c r="A33" s="150">
        <v>28</v>
      </c>
      <c r="B33" s="147" t="s">
        <v>99</v>
      </c>
      <c r="C33" s="147" t="s">
        <v>95</v>
      </c>
      <c r="D33" s="153">
        <v>92</v>
      </c>
      <c r="E33" s="147" t="s">
        <v>100</v>
      </c>
    </row>
    <row r="34" spans="1:5" ht="77.150000000000006" customHeight="1" x14ac:dyDescent="0.3">
      <c r="A34" s="164">
        <v>29</v>
      </c>
      <c r="B34" s="142" t="s">
        <v>101</v>
      </c>
      <c r="C34" s="143" t="s">
        <v>102</v>
      </c>
      <c r="D34" s="142" t="s">
        <v>103</v>
      </c>
      <c r="E34" s="142" t="s">
        <v>104</v>
      </c>
    </row>
    <row r="35" spans="1:5" ht="26.15" customHeight="1" x14ac:dyDescent="0.3">
      <c r="A35" s="165"/>
      <c r="B35" s="166" t="s">
        <v>105</v>
      </c>
      <c r="C35" s="165"/>
      <c r="D35" s="165"/>
      <c r="E35" s="165"/>
    </row>
    <row r="36" spans="1:5" ht="8.25" customHeight="1" x14ac:dyDescent="0.3">
      <c r="A36" s="155">
        <v>30</v>
      </c>
      <c r="B36" s="147" t="s">
        <v>106</v>
      </c>
      <c r="C36" s="147" t="s">
        <v>107</v>
      </c>
      <c r="D36" s="147" t="s">
        <v>69</v>
      </c>
      <c r="E36" s="147" t="s">
        <v>108</v>
      </c>
    </row>
    <row r="37" spans="1:5" ht="17.149999999999999" customHeight="1" x14ac:dyDescent="0.3">
      <c r="A37" s="150">
        <v>31</v>
      </c>
      <c r="B37" s="143" t="s">
        <v>109</v>
      </c>
      <c r="C37" s="143" t="s">
        <v>110</v>
      </c>
      <c r="D37" s="160">
        <v>44653</v>
      </c>
      <c r="E37" s="186" t="s">
        <v>111</v>
      </c>
    </row>
    <row r="38" spans="1:5" ht="17.149999999999999" customHeight="1" x14ac:dyDescent="0.3">
      <c r="A38" s="150">
        <v>32</v>
      </c>
      <c r="B38" s="143" t="s">
        <v>112</v>
      </c>
      <c r="C38" s="147" t="s">
        <v>72</v>
      </c>
      <c r="D38" s="147" t="s">
        <v>113</v>
      </c>
      <c r="E38" s="187" t="s">
        <v>114</v>
      </c>
    </row>
    <row r="39" spans="1:5" ht="26.15" customHeight="1" x14ac:dyDescent="0.3">
      <c r="A39" s="150">
        <v>33</v>
      </c>
      <c r="B39" s="147" t="s">
        <v>115</v>
      </c>
      <c r="C39" s="147" t="s">
        <v>116</v>
      </c>
      <c r="D39" s="153">
        <v>2022</v>
      </c>
      <c r="E39" s="186" t="s">
        <v>359</v>
      </c>
    </row>
    <row r="40" spans="1:5" ht="17.149999999999999" customHeight="1" x14ac:dyDescent="0.3">
      <c r="A40" s="150">
        <v>34</v>
      </c>
      <c r="B40" s="147" t="s">
        <v>117</v>
      </c>
      <c r="C40" s="147" t="s">
        <v>118</v>
      </c>
      <c r="D40" s="153">
        <v>2019</v>
      </c>
      <c r="E40" s="147" t="s">
        <v>119</v>
      </c>
    </row>
    <row r="41" spans="1:5" ht="26.15" customHeight="1" x14ac:dyDescent="0.3">
      <c r="A41" s="150">
        <v>35</v>
      </c>
      <c r="B41" s="147" t="s">
        <v>120</v>
      </c>
      <c r="C41" s="147" t="s">
        <v>107</v>
      </c>
      <c r="D41" s="147" t="s">
        <v>121</v>
      </c>
      <c r="E41" s="143" t="s">
        <v>122</v>
      </c>
    </row>
    <row r="42" spans="1:5" ht="25" customHeight="1" x14ac:dyDescent="0.3">
      <c r="A42" s="150">
        <v>36</v>
      </c>
      <c r="B42" s="147" t="s">
        <v>123</v>
      </c>
      <c r="C42" s="147" t="s">
        <v>124</v>
      </c>
      <c r="D42" s="147" t="s">
        <v>125</v>
      </c>
      <c r="E42" s="147" t="s">
        <v>126</v>
      </c>
    </row>
    <row r="43" spans="1:5" ht="26.15" customHeight="1" x14ac:dyDescent="0.3">
      <c r="A43" s="150">
        <v>37</v>
      </c>
      <c r="B43" s="147" t="s">
        <v>127</v>
      </c>
      <c r="C43" s="147" t="s">
        <v>124</v>
      </c>
      <c r="D43" s="153">
        <v>2025</v>
      </c>
      <c r="E43" s="147" t="s">
        <v>128</v>
      </c>
    </row>
    <row r="44" spans="1:5" ht="42" customHeight="1" x14ac:dyDescent="0.3">
      <c r="A44" s="151">
        <v>38</v>
      </c>
      <c r="B44" s="143" t="s">
        <v>129</v>
      </c>
      <c r="C44" s="142" t="s">
        <v>130</v>
      </c>
      <c r="D44" s="143" t="s">
        <v>131</v>
      </c>
      <c r="E44" s="147" t="s">
        <v>132</v>
      </c>
    </row>
    <row r="45" spans="1:5" ht="43" customHeight="1" x14ac:dyDescent="0.3">
      <c r="A45" s="164">
        <v>39</v>
      </c>
      <c r="B45" s="147" t="s">
        <v>133</v>
      </c>
      <c r="C45" s="142" t="s">
        <v>107</v>
      </c>
      <c r="D45" s="142" t="s">
        <v>69</v>
      </c>
      <c r="E45" s="147" t="s">
        <v>134</v>
      </c>
    </row>
    <row r="46" spans="1:5" x14ac:dyDescent="0.3">
      <c r="A46" s="163"/>
      <c r="B46" s="185" t="s">
        <v>135</v>
      </c>
      <c r="C46" s="163"/>
      <c r="D46" s="163"/>
      <c r="E46" s="163"/>
    </row>
    <row r="47" spans="1:5" ht="17.149999999999999" customHeight="1" x14ac:dyDescent="0.3">
      <c r="A47" s="155">
        <v>40</v>
      </c>
      <c r="B47" s="147" t="s">
        <v>136</v>
      </c>
      <c r="C47" s="147" t="s">
        <v>72</v>
      </c>
      <c r="D47" s="147" t="s">
        <v>137</v>
      </c>
      <c r="E47" s="143" t="s">
        <v>138</v>
      </c>
    </row>
    <row r="48" spans="1:5" ht="17.149999999999999" customHeight="1" x14ac:dyDescent="0.3">
      <c r="A48" s="150">
        <v>41</v>
      </c>
      <c r="B48" s="143" t="s">
        <v>139</v>
      </c>
      <c r="C48" s="147" t="s">
        <v>72</v>
      </c>
      <c r="D48" s="147" t="s">
        <v>140</v>
      </c>
      <c r="E48" s="143" t="s">
        <v>141</v>
      </c>
    </row>
    <row r="49" spans="1:5" ht="17.149999999999999" customHeight="1" x14ac:dyDescent="0.3">
      <c r="A49" s="150">
        <v>42</v>
      </c>
      <c r="B49" s="147" t="s">
        <v>142</v>
      </c>
      <c r="C49" s="147" t="s">
        <v>72</v>
      </c>
      <c r="D49" s="147" t="s">
        <v>143</v>
      </c>
      <c r="E49" s="143" t="s">
        <v>144</v>
      </c>
    </row>
    <row r="50" spans="1:5" ht="17.149999999999999" customHeight="1" x14ac:dyDescent="0.3">
      <c r="A50" s="150">
        <v>43</v>
      </c>
      <c r="B50" s="147" t="s">
        <v>145</v>
      </c>
      <c r="C50" s="147" t="s">
        <v>72</v>
      </c>
      <c r="D50" s="147" t="s">
        <v>146</v>
      </c>
      <c r="E50" s="143" t="s">
        <v>147</v>
      </c>
    </row>
    <row r="51" spans="1:5" ht="17.149999999999999" customHeight="1" x14ac:dyDescent="0.3">
      <c r="A51" s="150">
        <v>44</v>
      </c>
      <c r="B51" s="147" t="s">
        <v>148</v>
      </c>
      <c r="C51" s="143" t="s">
        <v>110</v>
      </c>
      <c r="D51" s="160">
        <v>44659</v>
      </c>
      <c r="E51" s="147" t="s">
        <v>149</v>
      </c>
    </row>
    <row r="52" spans="1:5" ht="17.149999999999999" customHeight="1" x14ac:dyDescent="0.3">
      <c r="A52" s="150">
        <v>45</v>
      </c>
      <c r="B52" s="147" t="s">
        <v>150</v>
      </c>
      <c r="C52" s="147" t="s">
        <v>72</v>
      </c>
      <c r="D52" s="147" t="s">
        <v>151</v>
      </c>
      <c r="E52" s="143" t="s">
        <v>152</v>
      </c>
    </row>
    <row r="53" spans="1:5" ht="17.149999999999999" customHeight="1" x14ac:dyDescent="0.3">
      <c r="A53" s="149">
        <v>46</v>
      </c>
      <c r="B53" s="147" t="s">
        <v>153</v>
      </c>
      <c r="C53" s="147" t="s">
        <v>118</v>
      </c>
      <c r="D53" s="153">
        <v>2019</v>
      </c>
      <c r="E53" s="147" t="s">
        <v>154</v>
      </c>
    </row>
    <row r="54" spans="1:5" ht="9" customHeight="1" x14ac:dyDescent="0.3">
      <c r="A54" s="161"/>
      <c r="B54" s="162" t="s">
        <v>155</v>
      </c>
      <c r="C54" s="161"/>
      <c r="D54" s="161"/>
      <c r="E54" s="161"/>
    </row>
    <row r="55" spans="1:5" ht="77.150000000000006" customHeight="1" x14ac:dyDescent="0.3">
      <c r="A55" s="144">
        <v>47</v>
      </c>
      <c r="B55" s="142" t="s">
        <v>156</v>
      </c>
      <c r="C55" s="142" t="s">
        <v>157</v>
      </c>
      <c r="D55" s="142" t="s">
        <v>158</v>
      </c>
      <c r="E55" s="143" t="s">
        <v>159</v>
      </c>
    </row>
    <row r="56" spans="1:5" ht="17.149999999999999" customHeight="1" x14ac:dyDescent="0.3">
      <c r="A56" s="150">
        <v>48</v>
      </c>
      <c r="B56" s="147" t="s">
        <v>160</v>
      </c>
      <c r="C56" s="147" t="s">
        <v>161</v>
      </c>
      <c r="D56" s="147" t="s">
        <v>162</v>
      </c>
      <c r="E56" s="186" t="s">
        <v>163</v>
      </c>
    </row>
    <row r="57" spans="1:5" ht="17.149999999999999" customHeight="1" x14ac:dyDescent="0.3">
      <c r="A57" s="150">
        <v>49</v>
      </c>
      <c r="B57" s="147" t="s">
        <v>164</v>
      </c>
      <c r="C57" s="143" t="s">
        <v>110</v>
      </c>
      <c r="D57" s="160">
        <v>45809</v>
      </c>
      <c r="E57" s="147" t="s">
        <v>165</v>
      </c>
    </row>
    <row r="58" spans="1:5" ht="25" customHeight="1" x14ac:dyDescent="0.3">
      <c r="A58" s="150">
        <v>50</v>
      </c>
      <c r="B58" s="147" t="s">
        <v>166</v>
      </c>
      <c r="C58" s="147" t="s">
        <v>167</v>
      </c>
      <c r="D58" s="160">
        <v>45809</v>
      </c>
      <c r="E58" s="147" t="s">
        <v>168</v>
      </c>
    </row>
    <row r="59" spans="1:5" ht="17.149999999999999" customHeight="1" x14ac:dyDescent="0.3">
      <c r="A59" s="150">
        <v>51</v>
      </c>
      <c r="B59" s="143" t="s">
        <v>169</v>
      </c>
      <c r="C59" s="143" t="s">
        <v>170</v>
      </c>
      <c r="D59" s="160">
        <v>45809</v>
      </c>
      <c r="E59" s="143" t="s">
        <v>171</v>
      </c>
    </row>
    <row r="60" spans="1:5" ht="17.149999999999999" customHeight="1" x14ac:dyDescent="0.3">
      <c r="A60" s="150">
        <v>52</v>
      </c>
      <c r="B60" s="159" t="s">
        <v>172</v>
      </c>
      <c r="C60" s="143" t="s">
        <v>173</v>
      </c>
      <c r="D60" s="158"/>
      <c r="E60" s="143" t="s">
        <v>174</v>
      </c>
    </row>
    <row r="61" spans="1:5" ht="26.15" customHeight="1" x14ac:dyDescent="0.3">
      <c r="A61" s="150">
        <v>53</v>
      </c>
      <c r="B61" s="147" t="s">
        <v>175</v>
      </c>
      <c r="C61" s="147" t="s">
        <v>107</v>
      </c>
      <c r="D61" s="147" t="s">
        <v>69</v>
      </c>
      <c r="E61" s="147" t="s">
        <v>176</v>
      </c>
    </row>
    <row r="62" spans="1:5" ht="9" customHeight="1" x14ac:dyDescent="0.3">
      <c r="A62" s="156"/>
      <c r="B62" s="157" t="s">
        <v>177</v>
      </c>
      <c r="C62" s="156"/>
      <c r="D62" s="156"/>
      <c r="E62" s="156"/>
    </row>
    <row r="63" spans="1:5" ht="17.149999999999999" customHeight="1" x14ac:dyDescent="0.3">
      <c r="A63" s="155">
        <v>54</v>
      </c>
      <c r="B63" s="143" t="s">
        <v>178</v>
      </c>
      <c r="C63" s="143" t="s">
        <v>179</v>
      </c>
      <c r="D63" s="147" t="s">
        <v>180</v>
      </c>
      <c r="E63" s="143" t="s">
        <v>181</v>
      </c>
    </row>
    <row r="64" spans="1:5" ht="26.15" customHeight="1" x14ac:dyDescent="0.3">
      <c r="A64" s="150">
        <v>55</v>
      </c>
      <c r="B64" s="147" t="s">
        <v>182</v>
      </c>
      <c r="C64" s="147" t="s">
        <v>183</v>
      </c>
      <c r="D64" s="147" t="s">
        <v>184</v>
      </c>
      <c r="E64" s="143" t="s">
        <v>185</v>
      </c>
    </row>
    <row r="65" spans="1:5" ht="42" customHeight="1" x14ac:dyDescent="0.3">
      <c r="A65" s="151">
        <v>56</v>
      </c>
      <c r="B65" s="147" t="s">
        <v>186</v>
      </c>
      <c r="C65" s="142" t="s">
        <v>187</v>
      </c>
      <c r="D65" s="152">
        <v>78</v>
      </c>
      <c r="E65" s="143" t="s">
        <v>188</v>
      </c>
    </row>
    <row r="66" spans="1:5" ht="26.15" customHeight="1" x14ac:dyDescent="0.3">
      <c r="A66" s="150">
        <v>57</v>
      </c>
      <c r="B66" s="147" t="s">
        <v>189</v>
      </c>
      <c r="C66" s="147" t="s">
        <v>187</v>
      </c>
      <c r="D66" s="153">
        <v>12</v>
      </c>
      <c r="E66" s="143" t="s">
        <v>190</v>
      </c>
    </row>
    <row r="67" spans="1:5" ht="25" customHeight="1" x14ac:dyDescent="0.3">
      <c r="A67" s="150">
        <v>58</v>
      </c>
      <c r="B67" s="147" t="s">
        <v>191</v>
      </c>
      <c r="C67" s="147" t="s">
        <v>187</v>
      </c>
      <c r="D67" s="154">
        <v>4650</v>
      </c>
      <c r="E67" s="143" t="s">
        <v>192</v>
      </c>
    </row>
    <row r="68" spans="1:5" ht="26.15" customHeight="1" x14ac:dyDescent="0.3">
      <c r="A68" s="150">
        <v>59</v>
      </c>
      <c r="B68" s="143" t="s">
        <v>193</v>
      </c>
      <c r="C68" s="147" t="s">
        <v>187</v>
      </c>
      <c r="D68" s="154">
        <v>2350</v>
      </c>
      <c r="E68" s="147" t="s">
        <v>194</v>
      </c>
    </row>
    <row r="69" spans="1:5" ht="17.149999999999999" customHeight="1" x14ac:dyDescent="0.3">
      <c r="A69" s="150">
        <v>60</v>
      </c>
      <c r="B69" s="147" t="s">
        <v>195</v>
      </c>
      <c r="C69" s="147" t="s">
        <v>187</v>
      </c>
      <c r="D69" s="153">
        <v>12</v>
      </c>
      <c r="E69" s="143" t="s">
        <v>196</v>
      </c>
    </row>
    <row r="70" spans="1:5" ht="17.149999999999999" customHeight="1" x14ac:dyDescent="0.3">
      <c r="A70" s="150">
        <v>61</v>
      </c>
      <c r="B70" s="147" t="s">
        <v>197</v>
      </c>
      <c r="C70" s="147" t="s">
        <v>187</v>
      </c>
      <c r="D70" s="153">
        <v>0</v>
      </c>
      <c r="E70" s="143" t="s">
        <v>198</v>
      </c>
    </row>
    <row r="71" spans="1:5" ht="17.149999999999999" customHeight="1" x14ac:dyDescent="0.3">
      <c r="A71" s="150">
        <v>62</v>
      </c>
      <c r="B71" s="147" t="s">
        <v>199</v>
      </c>
      <c r="C71" s="143" t="s">
        <v>200</v>
      </c>
      <c r="D71" s="143" t="s">
        <v>201</v>
      </c>
      <c r="E71" s="143" t="s">
        <v>202</v>
      </c>
    </row>
    <row r="72" spans="1:5" ht="42" customHeight="1" x14ac:dyDescent="0.3">
      <c r="A72" s="151">
        <v>63</v>
      </c>
      <c r="B72" s="147" t="s">
        <v>203</v>
      </c>
      <c r="C72" s="147" t="s">
        <v>204</v>
      </c>
      <c r="D72" s="152">
        <v>500000</v>
      </c>
      <c r="E72" s="147" t="s">
        <v>205</v>
      </c>
    </row>
    <row r="73" spans="1:5" ht="52" customHeight="1" x14ac:dyDescent="0.3">
      <c r="A73" s="151">
        <v>64</v>
      </c>
      <c r="B73" s="142" t="s">
        <v>206</v>
      </c>
      <c r="C73" s="147" t="s">
        <v>207</v>
      </c>
      <c r="D73" s="147" t="s">
        <v>208</v>
      </c>
      <c r="E73" s="147" t="s">
        <v>209</v>
      </c>
    </row>
    <row r="74" spans="1:5" ht="25" customHeight="1" x14ac:dyDescent="0.3">
      <c r="A74" s="150">
        <v>65</v>
      </c>
      <c r="B74" s="143" t="s">
        <v>210</v>
      </c>
      <c r="C74" s="143" t="s">
        <v>211</v>
      </c>
      <c r="D74" s="147" t="s">
        <v>212</v>
      </c>
      <c r="E74" s="143" t="s">
        <v>213</v>
      </c>
    </row>
    <row r="75" spans="1:5" ht="26.15" customHeight="1" x14ac:dyDescent="0.3">
      <c r="A75" s="150">
        <v>66</v>
      </c>
      <c r="B75" s="147" t="s">
        <v>214</v>
      </c>
      <c r="C75" s="143" t="s">
        <v>215</v>
      </c>
      <c r="D75" s="147" t="s">
        <v>216</v>
      </c>
      <c r="E75" s="143" t="s">
        <v>217</v>
      </c>
    </row>
    <row r="76" spans="1:5" ht="25" customHeight="1" x14ac:dyDescent="0.3">
      <c r="A76" s="150">
        <v>67</v>
      </c>
      <c r="B76" s="147" t="s">
        <v>218</v>
      </c>
      <c r="C76" s="147" t="s">
        <v>219</v>
      </c>
      <c r="D76" s="147" t="s">
        <v>220</v>
      </c>
      <c r="E76" s="147" t="s">
        <v>221</v>
      </c>
    </row>
    <row r="77" spans="1:5" ht="17.149999999999999" customHeight="1" x14ac:dyDescent="0.3">
      <c r="A77" s="150">
        <v>68</v>
      </c>
      <c r="B77" s="143" t="s">
        <v>222</v>
      </c>
      <c r="C77" s="147" t="s">
        <v>223</v>
      </c>
      <c r="D77" s="148">
        <v>0.23050000000000001</v>
      </c>
      <c r="E77" s="186" t="s">
        <v>224</v>
      </c>
    </row>
    <row r="78" spans="1:5" ht="17.149999999999999" customHeight="1" x14ac:dyDescent="0.3">
      <c r="A78" s="149">
        <v>69</v>
      </c>
      <c r="B78" s="143" t="s">
        <v>225</v>
      </c>
      <c r="C78" s="147" t="s">
        <v>223</v>
      </c>
      <c r="D78" s="148">
        <v>0</v>
      </c>
      <c r="E78" s="186" t="s">
        <v>226</v>
      </c>
    </row>
    <row r="79" spans="1:5" ht="9" customHeight="1" x14ac:dyDescent="0.3">
      <c r="A79" s="145"/>
      <c r="B79" s="146" t="s">
        <v>227</v>
      </c>
      <c r="C79" s="145"/>
      <c r="D79" s="145"/>
      <c r="E79" s="145"/>
    </row>
    <row r="80" spans="1:5" ht="85" customHeight="1" x14ac:dyDescent="0.3">
      <c r="A80" s="144">
        <v>70</v>
      </c>
      <c r="B80" s="142" t="s">
        <v>228</v>
      </c>
      <c r="C80" s="143" t="s">
        <v>229</v>
      </c>
      <c r="D80" s="143" t="s">
        <v>230</v>
      </c>
      <c r="E80" s="142" t="s">
        <v>231</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zoomScale="160" zoomScaleNormal="160" workbookViewId="0">
      <selection activeCell="F62" sqref="F62"/>
    </sheetView>
  </sheetViews>
  <sheetFormatPr defaultColWidth="56.796875" defaultRowHeight="11.5" x14ac:dyDescent="0.3"/>
  <cols>
    <col min="1" max="1" width="16.69921875" style="10" bestFit="1" customWidth="1"/>
    <col min="2" max="2" width="11.5" style="1" customWidth="1"/>
    <col min="3" max="3" width="15.19921875" style="1" customWidth="1"/>
    <col min="4" max="4" width="19.19921875" style="1" customWidth="1"/>
    <col min="5" max="5" width="62" style="1" customWidth="1"/>
    <col min="6" max="6" width="32.69921875" style="1" customWidth="1"/>
    <col min="7" max="7" width="75.296875" style="7" customWidth="1"/>
    <col min="8" max="8" width="33.796875" style="1" bestFit="1" customWidth="1"/>
    <col min="9" max="9" width="16.19921875" style="1" customWidth="1"/>
    <col min="10" max="10" width="14.5" style="1" customWidth="1"/>
    <col min="11" max="11" width="25.19921875" style="1" customWidth="1"/>
    <col min="12" max="12" width="18.796875" style="1" customWidth="1"/>
    <col min="13" max="13" width="36" style="1" customWidth="1"/>
    <col min="14" max="14" width="14" style="1" bestFit="1" customWidth="1"/>
    <col min="15" max="15" width="12" style="1" customWidth="1"/>
    <col min="16" max="16" width="12.19921875" style="4" customWidth="1"/>
    <col min="17" max="16384" width="56.796875" style="1"/>
  </cols>
  <sheetData>
    <row r="1" spans="1:16" s="193" customFormat="1" ht="46.5" x14ac:dyDescent="0.3">
      <c r="A1" s="188" t="s">
        <v>232</v>
      </c>
      <c r="B1" s="189" t="s">
        <v>233</v>
      </c>
      <c r="C1" s="189" t="s">
        <v>234</v>
      </c>
      <c r="D1" s="190" t="s">
        <v>1395</v>
      </c>
      <c r="E1" s="189" t="s">
        <v>235</v>
      </c>
      <c r="F1" s="191" t="s">
        <v>236</v>
      </c>
      <c r="G1" s="192" t="s">
        <v>237</v>
      </c>
    </row>
    <row r="2" spans="1:16" ht="126.5" x14ac:dyDescent="0.3">
      <c r="A2" s="10" t="s">
        <v>238</v>
      </c>
      <c r="B2" s="1">
        <v>1</v>
      </c>
      <c r="C2" s="2">
        <v>1</v>
      </c>
      <c r="D2" s="12" t="s">
        <v>239</v>
      </c>
      <c r="E2" s="3" t="s">
        <v>240</v>
      </c>
      <c r="F2" s="2">
        <v>4</v>
      </c>
      <c r="G2" s="7" t="s">
        <v>241</v>
      </c>
      <c r="P2" s="1"/>
    </row>
    <row r="3" spans="1:16" ht="34.5" x14ac:dyDescent="0.3">
      <c r="A3" s="10" t="s">
        <v>238</v>
      </c>
      <c r="B3" s="1">
        <v>2</v>
      </c>
      <c r="C3" s="2">
        <v>2</v>
      </c>
      <c r="D3" s="12" t="s">
        <v>242</v>
      </c>
      <c r="E3" s="3" t="s">
        <v>243</v>
      </c>
      <c r="F3" s="3" t="s">
        <v>244</v>
      </c>
      <c r="G3" s="7" t="s">
        <v>245</v>
      </c>
      <c r="P3" s="1"/>
    </row>
    <row r="4" spans="1:16" x14ac:dyDescent="0.3">
      <c r="A4" s="10" t="s">
        <v>238</v>
      </c>
      <c r="B4" s="1">
        <v>3</v>
      </c>
      <c r="C4" s="3" t="s">
        <v>246</v>
      </c>
      <c r="D4" s="12" t="s">
        <v>247</v>
      </c>
      <c r="E4" s="3" t="s">
        <v>248</v>
      </c>
      <c r="F4" s="3" t="s">
        <v>249</v>
      </c>
      <c r="G4" s="7" t="s">
        <v>250</v>
      </c>
      <c r="P4" s="1"/>
    </row>
    <row r="5" spans="1:16" x14ac:dyDescent="0.3">
      <c r="A5" s="10" t="s">
        <v>238</v>
      </c>
      <c r="B5" s="1">
        <v>4</v>
      </c>
      <c r="C5" s="3" t="s">
        <v>251</v>
      </c>
      <c r="D5" s="12" t="s">
        <v>252</v>
      </c>
      <c r="E5" s="3" t="s">
        <v>248</v>
      </c>
      <c r="F5" s="3" t="s">
        <v>253</v>
      </c>
      <c r="G5" s="7" t="s">
        <v>254</v>
      </c>
      <c r="P5" s="1"/>
    </row>
    <row r="6" spans="1:16" x14ac:dyDescent="0.3">
      <c r="A6" s="10" t="s">
        <v>238</v>
      </c>
      <c r="B6" s="1">
        <v>5</v>
      </c>
      <c r="C6" s="2">
        <v>4</v>
      </c>
      <c r="D6" s="12" t="s">
        <v>255</v>
      </c>
      <c r="E6" s="3" t="s">
        <v>256</v>
      </c>
      <c r="F6" s="3" t="s">
        <v>257</v>
      </c>
      <c r="G6" s="7" t="s">
        <v>258</v>
      </c>
      <c r="P6" s="1"/>
    </row>
    <row r="7" spans="1:16" ht="23" x14ac:dyDescent="0.3">
      <c r="A7" s="10" t="s">
        <v>238</v>
      </c>
      <c r="B7" s="1">
        <v>6</v>
      </c>
      <c r="C7" s="2">
        <v>5</v>
      </c>
      <c r="D7" s="12" t="s">
        <v>238</v>
      </c>
      <c r="E7" s="3" t="s">
        <v>259</v>
      </c>
      <c r="F7" s="3" t="s">
        <v>260</v>
      </c>
      <c r="G7" s="7" t="s">
        <v>261</v>
      </c>
      <c r="P7" s="1"/>
    </row>
    <row r="8" spans="1:16" ht="23" x14ac:dyDescent="0.3">
      <c r="A8" s="10" t="s">
        <v>238</v>
      </c>
      <c r="B8" s="1">
        <v>7</v>
      </c>
      <c r="C8" s="2">
        <v>6</v>
      </c>
      <c r="D8" s="12" t="s">
        <v>262</v>
      </c>
      <c r="E8" s="3" t="s">
        <v>263</v>
      </c>
      <c r="F8" s="3" t="s">
        <v>264</v>
      </c>
      <c r="G8" s="7" t="s">
        <v>265</v>
      </c>
      <c r="P8" s="1"/>
    </row>
    <row r="9" spans="1:16" ht="46" x14ac:dyDescent="0.3">
      <c r="A9" s="10" t="s">
        <v>238</v>
      </c>
      <c r="B9" s="1">
        <v>8</v>
      </c>
      <c r="C9" s="2">
        <v>7</v>
      </c>
      <c r="D9" s="12" t="s">
        <v>266</v>
      </c>
      <c r="E9" s="3" t="s">
        <v>267</v>
      </c>
      <c r="F9" s="3" t="s">
        <v>268</v>
      </c>
      <c r="G9" s="7" t="s">
        <v>269</v>
      </c>
      <c r="P9" s="1"/>
    </row>
    <row r="10" spans="1:16" ht="46" x14ac:dyDescent="0.3">
      <c r="A10" s="10" t="s">
        <v>238</v>
      </c>
      <c r="B10" s="1">
        <v>9</v>
      </c>
      <c r="C10" s="2">
        <v>7</v>
      </c>
      <c r="D10" s="12" t="s">
        <v>270</v>
      </c>
      <c r="E10" s="3" t="s">
        <v>267</v>
      </c>
      <c r="F10" s="3" t="s">
        <v>268</v>
      </c>
      <c r="G10" s="7" t="s">
        <v>269</v>
      </c>
      <c r="P10" s="1"/>
    </row>
    <row r="11" spans="1:16" ht="23" x14ac:dyDescent="0.3">
      <c r="A11" s="10" t="s">
        <v>238</v>
      </c>
      <c r="B11" s="1">
        <v>10</v>
      </c>
      <c r="C11" s="2">
        <v>8</v>
      </c>
      <c r="D11" s="12" t="s">
        <v>271</v>
      </c>
      <c r="E11" s="3" t="s">
        <v>272</v>
      </c>
      <c r="F11" s="3" t="s">
        <v>273</v>
      </c>
      <c r="G11" s="7" t="s">
        <v>274</v>
      </c>
      <c r="P11" s="1"/>
    </row>
    <row r="12" spans="1:16" ht="80.5" x14ac:dyDescent="0.3">
      <c r="A12" s="10" t="s">
        <v>238</v>
      </c>
      <c r="B12" s="1">
        <v>11</v>
      </c>
      <c r="C12" s="2">
        <v>9</v>
      </c>
      <c r="D12" s="12" t="s">
        <v>275</v>
      </c>
      <c r="E12" s="3" t="s">
        <v>263</v>
      </c>
      <c r="F12" s="3" t="s">
        <v>276</v>
      </c>
      <c r="G12" s="7" t="s">
        <v>277</v>
      </c>
      <c r="P12" s="1"/>
    </row>
    <row r="13" spans="1:16" ht="333.5" x14ac:dyDescent="0.3">
      <c r="A13" s="10" t="s">
        <v>238</v>
      </c>
      <c r="B13" s="1">
        <v>12</v>
      </c>
      <c r="C13" s="2">
        <v>10</v>
      </c>
      <c r="D13" s="12" t="s">
        <v>278</v>
      </c>
      <c r="E13" s="3" t="s">
        <v>263</v>
      </c>
      <c r="F13" s="3" t="s">
        <v>279</v>
      </c>
      <c r="G13" s="7" t="s">
        <v>280</v>
      </c>
      <c r="P13" s="1"/>
    </row>
    <row r="14" spans="1:16" ht="57.5" x14ac:dyDescent="0.3">
      <c r="A14" s="10" t="s">
        <v>238</v>
      </c>
      <c r="B14" s="1">
        <v>13</v>
      </c>
      <c r="C14" s="2">
        <v>11</v>
      </c>
      <c r="D14" s="12" t="s">
        <v>281</v>
      </c>
      <c r="E14" s="3" t="s">
        <v>267</v>
      </c>
      <c r="F14" s="3" t="s">
        <v>282</v>
      </c>
      <c r="G14" s="7" t="s">
        <v>283</v>
      </c>
      <c r="P14" s="1"/>
    </row>
    <row r="15" spans="1:16" ht="57.5" x14ac:dyDescent="0.3">
      <c r="A15" s="10" t="s">
        <v>238</v>
      </c>
      <c r="B15" s="1">
        <v>14</v>
      </c>
      <c r="C15" s="2">
        <v>11</v>
      </c>
      <c r="D15" s="10" t="s">
        <v>284</v>
      </c>
      <c r="E15" s="3" t="s">
        <v>267</v>
      </c>
      <c r="F15" s="3" t="s">
        <v>282</v>
      </c>
      <c r="G15" s="7" t="s">
        <v>283</v>
      </c>
      <c r="P15" s="1"/>
    </row>
    <row r="16" spans="1:16" x14ac:dyDescent="0.3">
      <c r="A16" s="10" t="s">
        <v>238</v>
      </c>
      <c r="B16" s="1">
        <v>15</v>
      </c>
      <c r="C16" s="2">
        <v>12</v>
      </c>
      <c r="D16" s="12" t="s">
        <v>285</v>
      </c>
      <c r="E16" s="3" t="s">
        <v>286</v>
      </c>
      <c r="F16" s="3" t="s">
        <v>287</v>
      </c>
      <c r="G16" s="7" t="s">
        <v>288</v>
      </c>
      <c r="P16" s="1"/>
    </row>
    <row r="17" spans="1:16" x14ac:dyDescent="0.3">
      <c r="A17" s="10" t="s">
        <v>238</v>
      </c>
      <c r="B17" s="1">
        <v>16</v>
      </c>
      <c r="C17" s="2">
        <v>13</v>
      </c>
      <c r="D17" s="12" t="s">
        <v>289</v>
      </c>
      <c r="E17" s="3" t="s">
        <v>240</v>
      </c>
      <c r="F17" s="3">
        <v>12</v>
      </c>
      <c r="G17" s="7" t="s">
        <v>290</v>
      </c>
      <c r="P17" s="1"/>
    </row>
    <row r="18" spans="1:16" ht="34.5" x14ac:dyDescent="0.3">
      <c r="A18" s="10" t="s">
        <v>238</v>
      </c>
      <c r="B18" s="1">
        <v>17</v>
      </c>
      <c r="C18" s="2">
        <v>14</v>
      </c>
      <c r="D18" s="12" t="s">
        <v>291</v>
      </c>
      <c r="E18" s="3" t="s">
        <v>263</v>
      </c>
      <c r="F18" s="3" t="s">
        <v>292</v>
      </c>
      <c r="G18" s="7" t="s">
        <v>293</v>
      </c>
      <c r="P18" s="1"/>
    </row>
    <row r="19" spans="1:16" ht="34.5" x14ac:dyDescent="0.3">
      <c r="A19" s="10" t="s">
        <v>238</v>
      </c>
      <c r="B19" s="1">
        <v>18</v>
      </c>
      <c r="C19" s="2" t="s">
        <v>294</v>
      </c>
      <c r="D19" s="12" t="s">
        <v>295</v>
      </c>
      <c r="E19" s="3" t="s">
        <v>267</v>
      </c>
      <c r="F19" s="3" t="s">
        <v>296</v>
      </c>
      <c r="G19" s="7" t="s">
        <v>297</v>
      </c>
      <c r="P19" s="1"/>
    </row>
    <row r="20" spans="1:16" ht="46" x14ac:dyDescent="0.3">
      <c r="A20" s="10" t="s">
        <v>238</v>
      </c>
      <c r="B20" s="1">
        <v>19</v>
      </c>
      <c r="C20" s="2" t="s">
        <v>298</v>
      </c>
      <c r="D20" s="12" t="s">
        <v>299</v>
      </c>
      <c r="E20" s="3" t="s">
        <v>267</v>
      </c>
      <c r="F20" s="3" t="s">
        <v>300</v>
      </c>
      <c r="G20" s="7" t="s">
        <v>301</v>
      </c>
      <c r="P20" s="1"/>
    </row>
    <row r="21" spans="1:16" ht="23" x14ac:dyDescent="0.3">
      <c r="A21" s="10" t="s">
        <v>238</v>
      </c>
      <c r="B21" s="1">
        <v>20</v>
      </c>
      <c r="C21" s="2">
        <v>16</v>
      </c>
      <c r="D21" s="10" t="s">
        <v>302</v>
      </c>
      <c r="E21" s="3" t="s">
        <v>303</v>
      </c>
      <c r="F21" s="3" t="s">
        <v>304</v>
      </c>
      <c r="G21" s="7" t="s">
        <v>305</v>
      </c>
      <c r="P21" s="1"/>
    </row>
    <row r="22" spans="1:16" ht="34.5" x14ac:dyDescent="0.3">
      <c r="A22" s="10" t="s">
        <v>238</v>
      </c>
      <c r="B22" s="1">
        <v>21</v>
      </c>
      <c r="C22" s="2">
        <v>17</v>
      </c>
      <c r="D22" s="12" t="s">
        <v>306</v>
      </c>
      <c r="E22" s="3" t="s">
        <v>307</v>
      </c>
      <c r="F22" s="3" t="s">
        <v>308</v>
      </c>
      <c r="G22" s="7" t="s">
        <v>309</v>
      </c>
      <c r="P22" s="1"/>
    </row>
    <row r="23" spans="1:16" ht="23" x14ac:dyDescent="0.3">
      <c r="A23" s="10" t="s">
        <v>238</v>
      </c>
      <c r="B23" s="1">
        <v>22</v>
      </c>
      <c r="C23" s="2">
        <v>18</v>
      </c>
      <c r="D23" s="12" t="s">
        <v>310</v>
      </c>
      <c r="E23" s="3" t="s">
        <v>311</v>
      </c>
      <c r="F23" s="3" t="b">
        <v>1</v>
      </c>
      <c r="G23" s="7" t="s">
        <v>312</v>
      </c>
      <c r="P23" s="1"/>
    </row>
    <row r="24" spans="1:16" ht="23" x14ac:dyDescent="0.3">
      <c r="A24" s="10" t="s">
        <v>238</v>
      </c>
      <c r="B24" s="1">
        <v>23</v>
      </c>
      <c r="C24" s="2">
        <v>19</v>
      </c>
      <c r="D24" s="12" t="s">
        <v>313</v>
      </c>
      <c r="E24" s="3" t="s">
        <v>314</v>
      </c>
      <c r="F24" s="3" t="s">
        <v>315</v>
      </c>
      <c r="G24" s="7" t="s">
        <v>316</v>
      </c>
      <c r="P24" s="1"/>
    </row>
    <row r="25" spans="1:16" x14ac:dyDescent="0.3">
      <c r="A25" s="10" t="s">
        <v>238</v>
      </c>
      <c r="B25" s="1">
        <v>24</v>
      </c>
      <c r="C25" s="2">
        <v>20</v>
      </c>
      <c r="D25" s="12" t="s">
        <v>317</v>
      </c>
      <c r="E25" s="3" t="s">
        <v>318</v>
      </c>
      <c r="F25" s="3" t="s">
        <v>319</v>
      </c>
      <c r="G25" s="7" t="s">
        <v>320</v>
      </c>
      <c r="P25" s="1"/>
    </row>
    <row r="26" spans="1:16" ht="34.5" x14ac:dyDescent="0.3">
      <c r="A26" s="10" t="s">
        <v>238</v>
      </c>
      <c r="B26" s="1">
        <v>25</v>
      </c>
      <c r="C26" s="2">
        <v>21</v>
      </c>
      <c r="D26" s="10" t="s">
        <v>321</v>
      </c>
      <c r="E26" s="3" t="s">
        <v>322</v>
      </c>
      <c r="F26" s="3">
        <v>42.66</v>
      </c>
      <c r="G26" s="7" t="s">
        <v>323</v>
      </c>
      <c r="P26" s="1"/>
    </row>
    <row r="27" spans="1:16" ht="23" x14ac:dyDescent="0.3">
      <c r="A27" s="10" t="s">
        <v>238</v>
      </c>
      <c r="B27" s="1">
        <v>26</v>
      </c>
      <c r="C27" s="2">
        <v>22</v>
      </c>
      <c r="D27" s="10" t="s">
        <v>324</v>
      </c>
      <c r="E27" s="3" t="s">
        <v>322</v>
      </c>
      <c r="F27" s="3">
        <v>12.25</v>
      </c>
      <c r="G27" s="7" t="s">
        <v>325</v>
      </c>
      <c r="P27" s="1"/>
    </row>
    <row r="28" spans="1:16" ht="23" x14ac:dyDescent="0.3">
      <c r="A28" s="10" t="s">
        <v>238</v>
      </c>
      <c r="B28" s="1">
        <v>27</v>
      </c>
      <c r="C28" s="2">
        <v>23</v>
      </c>
      <c r="D28" s="10" t="s">
        <v>326</v>
      </c>
      <c r="E28" s="3" t="s">
        <v>327</v>
      </c>
      <c r="F28" s="3">
        <v>230</v>
      </c>
      <c r="G28" s="7" t="s">
        <v>328</v>
      </c>
      <c r="P28" s="1"/>
    </row>
    <row r="29" spans="1:16" ht="34.5" x14ac:dyDescent="0.3">
      <c r="A29" s="10" t="s">
        <v>238</v>
      </c>
      <c r="B29" s="1">
        <v>28</v>
      </c>
      <c r="C29" s="2">
        <v>24</v>
      </c>
      <c r="D29" s="12" t="s">
        <v>329</v>
      </c>
      <c r="E29" s="3" t="s">
        <v>330</v>
      </c>
      <c r="F29" s="3" t="s">
        <v>331</v>
      </c>
      <c r="G29" s="7" t="s">
        <v>332</v>
      </c>
      <c r="P29" s="1"/>
    </row>
    <row r="30" spans="1:16" ht="34.5" x14ac:dyDescent="0.3">
      <c r="A30" s="10" t="s">
        <v>238</v>
      </c>
      <c r="B30" s="1">
        <v>29</v>
      </c>
      <c r="C30" s="2">
        <v>25</v>
      </c>
      <c r="D30" s="12" t="s">
        <v>333</v>
      </c>
      <c r="E30" s="3" t="s">
        <v>334</v>
      </c>
      <c r="F30" s="3">
        <v>1</v>
      </c>
      <c r="G30" s="7" t="s">
        <v>335</v>
      </c>
      <c r="J30" s="5"/>
      <c r="P30" s="1"/>
    </row>
    <row r="31" spans="1:16" ht="23" x14ac:dyDescent="0.3">
      <c r="A31" s="10" t="s">
        <v>238</v>
      </c>
      <c r="B31" s="1">
        <v>30</v>
      </c>
      <c r="C31" s="2">
        <v>26</v>
      </c>
      <c r="D31" s="12" t="s">
        <v>336</v>
      </c>
      <c r="E31" s="3" t="s">
        <v>337</v>
      </c>
      <c r="F31" s="3">
        <v>78493</v>
      </c>
      <c r="G31" s="7" t="s">
        <v>338</v>
      </c>
      <c r="J31" s="5"/>
      <c r="P31" s="1"/>
    </row>
    <row r="32" spans="1:16" ht="23" x14ac:dyDescent="0.3">
      <c r="A32" s="10" t="s">
        <v>238</v>
      </c>
      <c r="B32" s="1">
        <v>31</v>
      </c>
      <c r="C32" s="2">
        <v>27</v>
      </c>
      <c r="D32" s="12" t="s">
        <v>339</v>
      </c>
      <c r="E32" s="3" t="s">
        <v>337</v>
      </c>
      <c r="F32" s="3">
        <v>432</v>
      </c>
      <c r="G32" s="7" t="s">
        <v>340</v>
      </c>
      <c r="J32" s="5"/>
      <c r="P32" s="1"/>
    </row>
    <row r="33" spans="1:16" ht="23" x14ac:dyDescent="0.3">
      <c r="A33" s="10" t="s">
        <v>238</v>
      </c>
      <c r="B33" s="1">
        <v>32</v>
      </c>
      <c r="C33" s="2">
        <v>28</v>
      </c>
      <c r="D33" s="12" t="s">
        <v>341</v>
      </c>
      <c r="E33" s="3" t="s">
        <v>337</v>
      </c>
      <c r="F33" s="3">
        <v>92</v>
      </c>
      <c r="G33" s="7" t="s">
        <v>342</v>
      </c>
      <c r="P33" s="1"/>
    </row>
    <row r="34" spans="1:16" ht="23" x14ac:dyDescent="0.3">
      <c r="A34" s="10" t="s">
        <v>238</v>
      </c>
      <c r="B34" s="1">
        <v>33</v>
      </c>
      <c r="C34" s="2">
        <v>29</v>
      </c>
      <c r="D34" s="12" t="s">
        <v>343</v>
      </c>
      <c r="E34" s="3" t="s">
        <v>344</v>
      </c>
      <c r="F34" s="3" t="s">
        <v>345</v>
      </c>
      <c r="G34" s="7" t="s">
        <v>346</v>
      </c>
      <c r="P34" s="1"/>
    </row>
    <row r="35" spans="1:16" ht="34.5" x14ac:dyDescent="0.3">
      <c r="A35" s="11" t="s">
        <v>347</v>
      </c>
      <c r="B35" s="1">
        <v>34</v>
      </c>
      <c r="C35" s="2">
        <v>30</v>
      </c>
      <c r="D35" s="12" t="s">
        <v>348</v>
      </c>
      <c r="E35" s="3" t="s">
        <v>349</v>
      </c>
      <c r="F35" s="3" t="b">
        <v>1</v>
      </c>
      <c r="G35" s="8" t="s">
        <v>350</v>
      </c>
      <c r="P35" s="1"/>
    </row>
    <row r="36" spans="1:16" ht="34.5" x14ac:dyDescent="0.3">
      <c r="A36" s="11" t="s">
        <v>347</v>
      </c>
      <c r="B36" s="1">
        <v>35</v>
      </c>
      <c r="C36" s="2">
        <v>31</v>
      </c>
      <c r="D36" s="10" t="s">
        <v>351</v>
      </c>
      <c r="E36" s="3" t="s">
        <v>352</v>
      </c>
      <c r="F36" s="3" t="s">
        <v>353</v>
      </c>
      <c r="G36" s="8" t="s">
        <v>111</v>
      </c>
      <c r="P36" s="1"/>
    </row>
    <row r="37" spans="1:16" ht="34.5" x14ac:dyDescent="0.3">
      <c r="A37" s="11" t="s">
        <v>347</v>
      </c>
      <c r="B37" s="1">
        <v>36</v>
      </c>
      <c r="C37" s="2">
        <v>32</v>
      </c>
      <c r="D37" s="12" t="s">
        <v>354</v>
      </c>
      <c r="E37" s="3" t="s">
        <v>314</v>
      </c>
      <c r="F37" s="3" t="s">
        <v>355</v>
      </c>
      <c r="G37" s="8" t="s">
        <v>356</v>
      </c>
      <c r="P37" s="1"/>
    </row>
    <row r="38" spans="1:16" ht="34.5" x14ac:dyDescent="0.3">
      <c r="A38" s="11" t="s">
        <v>347</v>
      </c>
      <c r="B38" s="1">
        <v>37</v>
      </c>
      <c r="C38" s="2">
        <v>33</v>
      </c>
      <c r="D38" s="12" t="s">
        <v>357</v>
      </c>
      <c r="E38" s="3" t="s">
        <v>358</v>
      </c>
      <c r="F38" s="3">
        <v>2022</v>
      </c>
      <c r="G38" s="8" t="s">
        <v>359</v>
      </c>
      <c r="P38" s="1"/>
    </row>
    <row r="39" spans="1:16" ht="34.5" x14ac:dyDescent="0.3">
      <c r="A39" s="11" t="s">
        <v>347</v>
      </c>
      <c r="B39" s="1">
        <v>38</v>
      </c>
      <c r="C39" s="2">
        <v>34</v>
      </c>
      <c r="D39" s="12" t="s">
        <v>360</v>
      </c>
      <c r="E39" s="3" t="s">
        <v>361</v>
      </c>
      <c r="F39" s="3">
        <v>2019</v>
      </c>
      <c r="G39" s="8" t="s">
        <v>362</v>
      </c>
      <c r="P39" s="1"/>
    </row>
    <row r="40" spans="1:16" ht="34.5" x14ac:dyDescent="0.3">
      <c r="A40" s="11" t="s">
        <v>347</v>
      </c>
      <c r="B40" s="1">
        <v>39</v>
      </c>
      <c r="C40" s="2">
        <v>35</v>
      </c>
      <c r="D40" s="12" t="s">
        <v>363</v>
      </c>
      <c r="E40" s="3" t="s">
        <v>349</v>
      </c>
      <c r="F40" s="3" t="b">
        <v>0</v>
      </c>
      <c r="G40" s="8" t="s">
        <v>364</v>
      </c>
      <c r="P40" s="1"/>
    </row>
    <row r="41" spans="1:16" ht="34.5" x14ac:dyDescent="0.3">
      <c r="A41" s="11" t="s">
        <v>347</v>
      </c>
      <c r="B41" s="1">
        <v>40</v>
      </c>
      <c r="C41" s="2">
        <v>36</v>
      </c>
      <c r="D41" s="12" t="s">
        <v>365</v>
      </c>
      <c r="E41" s="3" t="s">
        <v>366</v>
      </c>
      <c r="F41" s="3" t="s">
        <v>367</v>
      </c>
      <c r="G41" s="8" t="s">
        <v>368</v>
      </c>
      <c r="P41" s="1"/>
    </row>
    <row r="42" spans="1:16" ht="34.5" x14ac:dyDescent="0.3">
      <c r="A42" s="11" t="s">
        <v>347</v>
      </c>
      <c r="B42" s="1">
        <v>41</v>
      </c>
      <c r="C42" s="2">
        <v>37</v>
      </c>
      <c r="D42" s="12" t="s">
        <v>369</v>
      </c>
      <c r="E42" s="3" t="s">
        <v>366</v>
      </c>
      <c r="F42" s="3">
        <v>2025</v>
      </c>
      <c r="G42" s="8" t="s">
        <v>370</v>
      </c>
      <c r="P42" s="1"/>
    </row>
    <row r="43" spans="1:16" ht="69" x14ac:dyDescent="0.3">
      <c r="A43" s="11" t="s">
        <v>347</v>
      </c>
      <c r="B43" s="1">
        <v>42</v>
      </c>
      <c r="C43" s="2">
        <v>38</v>
      </c>
      <c r="D43" s="10" t="s">
        <v>371</v>
      </c>
      <c r="E43" s="3" t="s">
        <v>372</v>
      </c>
      <c r="F43" s="3" t="s">
        <v>373</v>
      </c>
      <c r="G43" s="8" t="s">
        <v>374</v>
      </c>
      <c r="P43" s="1"/>
    </row>
    <row r="44" spans="1:16" ht="57.5" x14ac:dyDescent="0.3">
      <c r="A44" s="11" t="s">
        <v>347</v>
      </c>
      <c r="B44" s="1">
        <v>43</v>
      </c>
      <c r="C44" s="2">
        <v>39</v>
      </c>
      <c r="D44" s="12" t="s">
        <v>375</v>
      </c>
      <c r="E44" s="3" t="s">
        <v>349</v>
      </c>
      <c r="F44" s="3" t="b">
        <v>1</v>
      </c>
      <c r="G44" s="8" t="s">
        <v>376</v>
      </c>
      <c r="P44" s="1"/>
    </row>
    <row r="45" spans="1:16" ht="34.5" x14ac:dyDescent="0.3">
      <c r="A45" s="11" t="s">
        <v>377</v>
      </c>
      <c r="B45" s="1">
        <v>44</v>
      </c>
      <c r="C45" s="2" t="s">
        <v>378</v>
      </c>
      <c r="D45" s="12" t="s">
        <v>379</v>
      </c>
      <c r="E45" s="3" t="s">
        <v>263</v>
      </c>
      <c r="F45" s="3" t="s">
        <v>380</v>
      </c>
      <c r="G45" s="7" t="s">
        <v>381</v>
      </c>
      <c r="P45" s="1"/>
    </row>
    <row r="46" spans="1:16" ht="23" x14ac:dyDescent="0.3">
      <c r="A46" s="11" t="s">
        <v>382</v>
      </c>
      <c r="B46" s="1">
        <v>45</v>
      </c>
      <c r="C46" s="2" t="s">
        <v>383</v>
      </c>
      <c r="D46" s="12" t="s">
        <v>384</v>
      </c>
      <c r="E46" s="3" t="s">
        <v>352</v>
      </c>
      <c r="F46" s="3" t="s">
        <v>385</v>
      </c>
      <c r="G46" s="7" t="s">
        <v>386</v>
      </c>
      <c r="P46" s="1"/>
    </row>
    <row r="47" spans="1:16" ht="23" x14ac:dyDescent="0.3">
      <c r="A47" s="11" t="s">
        <v>382</v>
      </c>
      <c r="B47" s="1">
        <v>46</v>
      </c>
      <c r="C47" s="2" t="s">
        <v>387</v>
      </c>
      <c r="D47" s="12" t="s">
        <v>388</v>
      </c>
      <c r="E47" s="3" t="s">
        <v>263</v>
      </c>
      <c r="F47" s="3" t="s">
        <v>389</v>
      </c>
      <c r="G47" s="7" t="s">
        <v>390</v>
      </c>
      <c r="P47" s="1"/>
    </row>
    <row r="48" spans="1:16" ht="23" x14ac:dyDescent="0.3">
      <c r="A48" s="11" t="s">
        <v>382</v>
      </c>
      <c r="B48" s="1">
        <v>47</v>
      </c>
      <c r="C48" s="2" t="s">
        <v>391</v>
      </c>
      <c r="D48" s="10" t="s">
        <v>392</v>
      </c>
      <c r="E48" s="3" t="s">
        <v>263</v>
      </c>
      <c r="F48" s="3" t="s">
        <v>393</v>
      </c>
      <c r="G48" s="7" t="s">
        <v>394</v>
      </c>
      <c r="P48" s="1"/>
    </row>
    <row r="49" spans="1:16" ht="23" x14ac:dyDescent="0.3">
      <c r="A49" s="11" t="s">
        <v>395</v>
      </c>
      <c r="B49" s="1">
        <v>48</v>
      </c>
      <c r="C49" s="2" t="s">
        <v>396</v>
      </c>
      <c r="D49" s="12" t="s">
        <v>397</v>
      </c>
      <c r="E49" s="3" t="s">
        <v>303</v>
      </c>
      <c r="F49" s="3" t="s">
        <v>398</v>
      </c>
      <c r="G49" s="7" t="s">
        <v>399</v>
      </c>
      <c r="P49" s="1"/>
    </row>
    <row r="50" spans="1:16" ht="23" x14ac:dyDescent="0.3">
      <c r="A50" s="11" t="s">
        <v>395</v>
      </c>
      <c r="B50" s="1">
        <v>49</v>
      </c>
      <c r="C50" s="2" t="s">
        <v>400</v>
      </c>
      <c r="D50" s="12" t="s">
        <v>401</v>
      </c>
      <c r="E50" s="3" t="s">
        <v>303</v>
      </c>
      <c r="F50" s="3" t="s">
        <v>402</v>
      </c>
      <c r="G50" s="7" t="s">
        <v>403</v>
      </c>
      <c r="P50" s="1"/>
    </row>
    <row r="51" spans="1:16" ht="23" x14ac:dyDescent="0.3">
      <c r="A51" s="11" t="s">
        <v>395</v>
      </c>
      <c r="B51" s="1">
        <v>50</v>
      </c>
      <c r="C51" s="2">
        <v>43</v>
      </c>
      <c r="D51" s="12" t="s">
        <v>404</v>
      </c>
      <c r="E51" s="3" t="s">
        <v>314</v>
      </c>
      <c r="F51" s="3" t="s">
        <v>405</v>
      </c>
      <c r="G51" s="7" t="s">
        <v>406</v>
      </c>
      <c r="P51" s="1"/>
    </row>
    <row r="52" spans="1:16" ht="23" x14ac:dyDescent="0.3">
      <c r="A52" s="11" t="s">
        <v>395</v>
      </c>
      <c r="B52" s="1">
        <v>51</v>
      </c>
      <c r="C52" s="2">
        <v>44</v>
      </c>
      <c r="D52" s="12" t="s">
        <v>407</v>
      </c>
      <c r="E52" s="3" t="s">
        <v>352</v>
      </c>
      <c r="F52" s="3" t="s">
        <v>408</v>
      </c>
      <c r="G52" s="7" t="s">
        <v>409</v>
      </c>
      <c r="P52" s="1"/>
    </row>
    <row r="53" spans="1:16" ht="23" x14ac:dyDescent="0.3">
      <c r="A53" s="11" t="s">
        <v>395</v>
      </c>
      <c r="B53" s="1">
        <v>52</v>
      </c>
      <c r="C53" s="2">
        <v>45</v>
      </c>
      <c r="D53" s="12" t="s">
        <v>410</v>
      </c>
      <c r="E53" s="3" t="s">
        <v>263</v>
      </c>
      <c r="F53" s="3" t="s">
        <v>411</v>
      </c>
      <c r="G53" s="7" t="s">
        <v>412</v>
      </c>
      <c r="P53" s="1"/>
    </row>
    <row r="54" spans="1:16" ht="23" x14ac:dyDescent="0.3">
      <c r="A54" s="11" t="s">
        <v>395</v>
      </c>
      <c r="B54" s="1">
        <v>53</v>
      </c>
      <c r="C54" s="2">
        <v>46</v>
      </c>
      <c r="D54" s="12" t="s">
        <v>413</v>
      </c>
      <c r="E54" s="3" t="s">
        <v>361</v>
      </c>
      <c r="F54" s="3">
        <v>2019</v>
      </c>
      <c r="G54" s="7" t="s">
        <v>414</v>
      </c>
      <c r="P54" s="1"/>
    </row>
    <row r="55" spans="1:16" ht="57.5" x14ac:dyDescent="0.3">
      <c r="A55" s="11" t="s">
        <v>415</v>
      </c>
      <c r="B55" s="1">
        <v>54</v>
      </c>
      <c r="C55" s="2">
        <v>47</v>
      </c>
      <c r="D55" s="12" t="s">
        <v>416</v>
      </c>
      <c r="E55" s="3" t="s">
        <v>263</v>
      </c>
      <c r="F55" s="3" t="s">
        <v>417</v>
      </c>
      <c r="G55" s="7" t="s">
        <v>418</v>
      </c>
      <c r="P55" s="1"/>
    </row>
    <row r="56" spans="1:16" ht="23" x14ac:dyDescent="0.3">
      <c r="A56" s="11" t="s">
        <v>415</v>
      </c>
      <c r="B56" s="1">
        <v>55</v>
      </c>
      <c r="C56" s="2">
        <v>48</v>
      </c>
      <c r="D56" s="12" t="s">
        <v>419</v>
      </c>
      <c r="E56" s="3" t="s">
        <v>263</v>
      </c>
      <c r="F56" s="3">
        <v>3</v>
      </c>
      <c r="G56" s="7" t="s">
        <v>420</v>
      </c>
      <c r="P56" s="1"/>
    </row>
    <row r="57" spans="1:16" ht="31.9" customHeight="1" x14ac:dyDescent="0.3">
      <c r="A57" s="11" t="s">
        <v>415</v>
      </c>
      <c r="B57" s="1">
        <v>56</v>
      </c>
      <c r="C57" s="2">
        <v>49</v>
      </c>
      <c r="D57" s="12" t="s">
        <v>421</v>
      </c>
      <c r="E57" s="3" t="s">
        <v>352</v>
      </c>
      <c r="F57" s="9">
        <v>45809</v>
      </c>
      <c r="G57" s="7" t="s">
        <v>422</v>
      </c>
      <c r="P57" s="1"/>
    </row>
    <row r="58" spans="1:16" ht="34.5" x14ac:dyDescent="0.3">
      <c r="A58" s="11" t="s">
        <v>415</v>
      </c>
      <c r="B58" s="1">
        <v>57</v>
      </c>
      <c r="C58" s="2">
        <v>50</v>
      </c>
      <c r="D58" s="12" t="s">
        <v>423</v>
      </c>
      <c r="E58" s="3" t="s">
        <v>424</v>
      </c>
      <c r="F58" s="9">
        <v>45809</v>
      </c>
      <c r="G58" s="7" t="s">
        <v>425</v>
      </c>
      <c r="P58" s="1"/>
    </row>
    <row r="59" spans="1:16" ht="34.5" x14ac:dyDescent="0.3">
      <c r="A59" s="11" t="s">
        <v>415</v>
      </c>
      <c r="B59" s="1">
        <v>58</v>
      </c>
      <c r="C59" s="2">
        <v>51</v>
      </c>
      <c r="D59" s="10" t="s">
        <v>426</v>
      </c>
      <c r="E59" s="3" t="s">
        <v>427</v>
      </c>
      <c r="F59" s="3" t="s">
        <v>428</v>
      </c>
      <c r="G59" s="7" t="s">
        <v>429</v>
      </c>
      <c r="P59" s="1"/>
    </row>
    <row r="60" spans="1:16" ht="46" x14ac:dyDescent="0.3">
      <c r="A60" s="11" t="s">
        <v>415</v>
      </c>
      <c r="B60" s="1">
        <v>59</v>
      </c>
      <c r="C60" s="2">
        <v>52</v>
      </c>
      <c r="D60" s="10" t="s">
        <v>430</v>
      </c>
      <c r="E60" s="3" t="s">
        <v>267</v>
      </c>
      <c r="F60" s="3" t="s">
        <v>431</v>
      </c>
      <c r="G60" s="7" t="s">
        <v>432</v>
      </c>
      <c r="P60" s="1"/>
    </row>
    <row r="61" spans="1:16" ht="46" x14ac:dyDescent="0.3">
      <c r="A61" s="11" t="s">
        <v>415</v>
      </c>
      <c r="B61" s="1">
        <v>60</v>
      </c>
      <c r="C61" s="2">
        <v>52</v>
      </c>
      <c r="D61" s="10" t="s">
        <v>433</v>
      </c>
      <c r="E61" s="3" t="s">
        <v>267</v>
      </c>
      <c r="F61" s="3" t="s">
        <v>431</v>
      </c>
      <c r="G61" s="7" t="s">
        <v>432</v>
      </c>
      <c r="P61" s="1"/>
    </row>
    <row r="62" spans="1:16" ht="34.5" x14ac:dyDescent="0.3">
      <c r="A62" s="11" t="s">
        <v>415</v>
      </c>
      <c r="B62" s="1">
        <v>61</v>
      </c>
      <c r="C62" s="2">
        <v>53</v>
      </c>
      <c r="D62" s="12" t="s">
        <v>434</v>
      </c>
      <c r="E62" s="3" t="s">
        <v>349</v>
      </c>
      <c r="F62" s="3" t="b">
        <v>1</v>
      </c>
      <c r="G62" s="7" t="s">
        <v>435</v>
      </c>
      <c r="P62" s="1"/>
    </row>
    <row r="63" spans="1:16" ht="34.5" x14ac:dyDescent="0.3">
      <c r="A63" s="11" t="s">
        <v>436</v>
      </c>
      <c r="B63" s="1">
        <v>62</v>
      </c>
      <c r="C63" s="2">
        <v>54</v>
      </c>
      <c r="D63" s="10" t="s">
        <v>437</v>
      </c>
      <c r="E63" s="1" t="s">
        <v>438</v>
      </c>
      <c r="F63" s="3" t="s">
        <v>439</v>
      </c>
      <c r="G63" s="8" t="s">
        <v>440</v>
      </c>
      <c r="P63" s="1"/>
    </row>
    <row r="64" spans="1:16" ht="46" x14ac:dyDescent="0.3">
      <c r="A64" s="11" t="s">
        <v>436</v>
      </c>
      <c r="B64" s="1">
        <v>63</v>
      </c>
      <c r="C64" s="2">
        <v>55</v>
      </c>
      <c r="D64" s="12" t="s">
        <v>441</v>
      </c>
      <c r="E64" s="1" t="s">
        <v>442</v>
      </c>
      <c r="F64" s="3" t="s">
        <v>443</v>
      </c>
      <c r="G64" s="7" t="s">
        <v>444</v>
      </c>
      <c r="P64" s="1"/>
    </row>
    <row r="65" spans="1:16" ht="57.5" x14ac:dyDescent="0.3">
      <c r="A65" s="11" t="s">
        <v>436</v>
      </c>
      <c r="B65" s="1">
        <v>64</v>
      </c>
      <c r="C65" s="2">
        <v>56</v>
      </c>
      <c r="D65" s="12" t="s">
        <v>445</v>
      </c>
      <c r="E65" s="1" t="s">
        <v>446</v>
      </c>
      <c r="F65" s="3">
        <v>78</v>
      </c>
      <c r="G65" s="7" t="s">
        <v>447</v>
      </c>
      <c r="P65" s="1"/>
    </row>
    <row r="66" spans="1:16" ht="46" x14ac:dyDescent="0.3">
      <c r="A66" s="11" t="s">
        <v>436</v>
      </c>
      <c r="B66" s="1">
        <v>65</v>
      </c>
      <c r="C66" s="2">
        <v>57</v>
      </c>
      <c r="D66" s="12" t="s">
        <v>448</v>
      </c>
      <c r="E66" s="1" t="s">
        <v>446</v>
      </c>
      <c r="F66" s="3">
        <v>12</v>
      </c>
      <c r="G66" s="7" t="s">
        <v>449</v>
      </c>
      <c r="P66" s="1"/>
    </row>
    <row r="67" spans="1:16" ht="46" x14ac:dyDescent="0.3">
      <c r="A67" s="11" t="s">
        <v>436</v>
      </c>
      <c r="B67" s="1">
        <v>66</v>
      </c>
      <c r="C67" s="2" t="s">
        <v>450</v>
      </c>
      <c r="D67" s="12" t="s">
        <v>451</v>
      </c>
      <c r="E67" s="1" t="s">
        <v>446</v>
      </c>
      <c r="F67" s="3">
        <v>12</v>
      </c>
      <c r="G67" s="7" t="s">
        <v>449</v>
      </c>
      <c r="P67" s="1"/>
    </row>
    <row r="68" spans="1:16" ht="46" x14ac:dyDescent="0.3">
      <c r="A68" s="11" t="s">
        <v>436</v>
      </c>
      <c r="B68" s="1">
        <v>67</v>
      </c>
      <c r="C68" s="2" t="s">
        <v>452</v>
      </c>
      <c r="D68" s="12" t="s">
        <v>453</v>
      </c>
      <c r="E68" s="1" t="s">
        <v>446</v>
      </c>
      <c r="F68" s="3">
        <v>12</v>
      </c>
      <c r="G68" s="7" t="s">
        <v>449</v>
      </c>
      <c r="P68" s="1"/>
    </row>
    <row r="69" spans="1:16" ht="46" x14ac:dyDescent="0.3">
      <c r="A69" s="11" t="s">
        <v>436</v>
      </c>
      <c r="B69" s="1">
        <v>68</v>
      </c>
      <c r="C69" s="2" t="s">
        <v>454</v>
      </c>
      <c r="D69" s="12" t="s">
        <v>455</v>
      </c>
      <c r="E69" s="1" t="s">
        <v>446</v>
      </c>
      <c r="F69" s="3">
        <v>12</v>
      </c>
      <c r="G69" s="7" t="s">
        <v>449</v>
      </c>
      <c r="P69" s="1"/>
    </row>
    <row r="70" spans="1:16" ht="46" x14ac:dyDescent="0.3">
      <c r="A70" s="11" t="s">
        <v>436</v>
      </c>
      <c r="B70" s="1">
        <v>69</v>
      </c>
      <c r="C70" s="2" t="s">
        <v>456</v>
      </c>
      <c r="D70" s="12" t="s">
        <v>457</v>
      </c>
      <c r="E70" s="1" t="s">
        <v>446</v>
      </c>
      <c r="F70" s="3">
        <v>12</v>
      </c>
      <c r="G70" s="7" t="s">
        <v>449</v>
      </c>
      <c r="P70" s="1"/>
    </row>
    <row r="71" spans="1:16" ht="46" x14ac:dyDescent="0.3">
      <c r="A71" s="11" t="s">
        <v>436</v>
      </c>
      <c r="B71" s="1">
        <v>70</v>
      </c>
      <c r="C71" s="2">
        <v>58</v>
      </c>
      <c r="D71" s="10" t="s">
        <v>458</v>
      </c>
      <c r="E71" s="1" t="s">
        <v>446</v>
      </c>
      <c r="F71" s="3">
        <v>4650</v>
      </c>
      <c r="G71" s="7" t="s">
        <v>459</v>
      </c>
      <c r="P71" s="1"/>
    </row>
    <row r="72" spans="1:16" ht="46" x14ac:dyDescent="0.3">
      <c r="A72" s="11" t="s">
        <v>436</v>
      </c>
      <c r="B72" s="1">
        <v>71</v>
      </c>
      <c r="C72" s="2" t="s">
        <v>460</v>
      </c>
      <c r="D72" s="10" t="s">
        <v>461</v>
      </c>
      <c r="E72" s="1" t="s">
        <v>446</v>
      </c>
      <c r="F72" s="3">
        <v>4650</v>
      </c>
      <c r="G72" s="7" t="s">
        <v>459</v>
      </c>
      <c r="P72" s="1"/>
    </row>
    <row r="73" spans="1:16" ht="46" x14ac:dyDescent="0.3">
      <c r="A73" s="11" t="s">
        <v>436</v>
      </c>
      <c r="B73" s="1">
        <v>72</v>
      </c>
      <c r="C73" s="2" t="s">
        <v>462</v>
      </c>
      <c r="D73" s="10" t="s">
        <v>463</v>
      </c>
      <c r="E73" s="1" t="s">
        <v>446</v>
      </c>
      <c r="F73" s="3">
        <v>4650</v>
      </c>
      <c r="G73" s="7" t="s">
        <v>459</v>
      </c>
      <c r="P73" s="1"/>
    </row>
    <row r="74" spans="1:16" ht="46" x14ac:dyDescent="0.3">
      <c r="A74" s="11" t="s">
        <v>436</v>
      </c>
      <c r="B74" s="1">
        <v>73</v>
      </c>
      <c r="C74" s="2" t="s">
        <v>464</v>
      </c>
      <c r="D74" s="10" t="s">
        <v>465</v>
      </c>
      <c r="E74" s="1" t="s">
        <v>446</v>
      </c>
      <c r="F74" s="3">
        <v>4650</v>
      </c>
      <c r="G74" s="7" t="s">
        <v>459</v>
      </c>
      <c r="P74" s="1"/>
    </row>
    <row r="75" spans="1:16" ht="46" x14ac:dyDescent="0.3">
      <c r="A75" s="11" t="s">
        <v>436</v>
      </c>
      <c r="B75" s="1">
        <v>74</v>
      </c>
      <c r="C75" s="2" t="s">
        <v>466</v>
      </c>
      <c r="D75" s="10" t="s">
        <v>467</v>
      </c>
      <c r="E75" s="1" t="s">
        <v>446</v>
      </c>
      <c r="F75" s="3">
        <v>4650</v>
      </c>
      <c r="G75" s="7" t="s">
        <v>459</v>
      </c>
      <c r="P75" s="1"/>
    </row>
    <row r="76" spans="1:16" ht="46" x14ac:dyDescent="0.3">
      <c r="A76" s="11" t="s">
        <v>436</v>
      </c>
      <c r="B76" s="1">
        <v>75</v>
      </c>
      <c r="C76" s="2" t="s">
        <v>468</v>
      </c>
      <c r="D76" s="10" t="s">
        <v>469</v>
      </c>
      <c r="E76" s="1" t="s">
        <v>446</v>
      </c>
      <c r="F76" s="3">
        <v>4650</v>
      </c>
      <c r="G76" s="7" t="s">
        <v>459</v>
      </c>
      <c r="P76" s="1"/>
    </row>
    <row r="77" spans="1:16" ht="34.5" x14ac:dyDescent="0.3">
      <c r="A77" s="11" t="s">
        <v>436</v>
      </c>
      <c r="B77" s="1">
        <v>76</v>
      </c>
      <c r="C77" s="2">
        <v>59</v>
      </c>
      <c r="D77" s="10" t="s">
        <v>470</v>
      </c>
      <c r="E77" s="1" t="s">
        <v>446</v>
      </c>
      <c r="F77" s="3">
        <v>2350</v>
      </c>
      <c r="G77" s="8" t="s">
        <v>471</v>
      </c>
      <c r="P77" s="1"/>
    </row>
    <row r="78" spans="1:16" ht="34.5" x14ac:dyDescent="0.3">
      <c r="A78" s="11" t="s">
        <v>436</v>
      </c>
      <c r="B78" s="1">
        <v>77</v>
      </c>
      <c r="C78" s="2">
        <v>60</v>
      </c>
      <c r="D78" s="12" t="s">
        <v>472</v>
      </c>
      <c r="E78" s="1" t="s">
        <v>446</v>
      </c>
      <c r="F78" s="3">
        <v>12</v>
      </c>
      <c r="G78" s="7" t="s">
        <v>473</v>
      </c>
      <c r="P78" s="1"/>
    </row>
    <row r="79" spans="1:16" ht="34.5" x14ac:dyDescent="0.3">
      <c r="A79" s="11" t="s">
        <v>436</v>
      </c>
      <c r="B79" s="1">
        <v>78</v>
      </c>
      <c r="C79" s="2">
        <v>61</v>
      </c>
      <c r="D79" s="12" t="s">
        <v>474</v>
      </c>
      <c r="E79" s="1" t="s">
        <v>446</v>
      </c>
      <c r="F79" s="3">
        <v>0</v>
      </c>
      <c r="G79" s="7" t="s">
        <v>475</v>
      </c>
      <c r="P79" s="1"/>
    </row>
    <row r="80" spans="1:16" ht="34.5" x14ac:dyDescent="0.3">
      <c r="A80" s="11" t="s">
        <v>436</v>
      </c>
      <c r="B80" s="1">
        <v>79</v>
      </c>
      <c r="C80" s="2">
        <v>62</v>
      </c>
      <c r="D80" s="12" t="s">
        <v>476</v>
      </c>
      <c r="E80" s="1" t="s">
        <v>477</v>
      </c>
      <c r="F80" s="3" t="s">
        <v>478</v>
      </c>
      <c r="G80" s="7" t="s">
        <v>479</v>
      </c>
      <c r="P80" s="1"/>
    </row>
    <row r="81" spans="1:16" ht="34.5" x14ac:dyDescent="0.3">
      <c r="A81" s="11" t="s">
        <v>436</v>
      </c>
      <c r="B81" s="1">
        <v>80</v>
      </c>
      <c r="C81" s="2">
        <v>63</v>
      </c>
      <c r="D81" s="10" t="s">
        <v>480</v>
      </c>
      <c r="E81" s="1" t="s">
        <v>481</v>
      </c>
      <c r="F81" s="3">
        <v>500000</v>
      </c>
      <c r="G81" s="8" t="s">
        <v>482</v>
      </c>
      <c r="P81" s="1"/>
    </row>
    <row r="82" spans="1:16" ht="34.5" x14ac:dyDescent="0.3">
      <c r="A82" s="11" t="s">
        <v>436</v>
      </c>
      <c r="B82" s="1">
        <v>81</v>
      </c>
      <c r="C82" s="2" t="s">
        <v>483</v>
      </c>
      <c r="D82" s="10" t="s">
        <v>484</v>
      </c>
      <c r="E82" s="1" t="s">
        <v>485</v>
      </c>
      <c r="F82" s="3">
        <v>500000</v>
      </c>
      <c r="G82" s="8" t="s">
        <v>482</v>
      </c>
      <c r="P82" s="1"/>
    </row>
    <row r="83" spans="1:16" ht="34.5" x14ac:dyDescent="0.3">
      <c r="A83" s="11" t="s">
        <v>436</v>
      </c>
      <c r="B83" s="1">
        <v>82</v>
      </c>
      <c r="C83" s="2" t="s">
        <v>486</v>
      </c>
      <c r="D83" s="10" t="s">
        <v>487</v>
      </c>
      <c r="E83" s="1" t="s">
        <v>488</v>
      </c>
      <c r="F83" s="3">
        <v>500000</v>
      </c>
      <c r="G83" s="8" t="s">
        <v>482</v>
      </c>
      <c r="P83" s="1"/>
    </row>
    <row r="84" spans="1:16" ht="34.5" x14ac:dyDescent="0.3">
      <c r="A84" s="11" t="s">
        <v>436</v>
      </c>
      <c r="B84" s="1">
        <v>83</v>
      </c>
      <c r="C84" s="2" t="s">
        <v>489</v>
      </c>
      <c r="D84" s="10" t="s">
        <v>490</v>
      </c>
      <c r="E84" s="1" t="s">
        <v>491</v>
      </c>
      <c r="F84" s="3">
        <v>500000</v>
      </c>
      <c r="G84" s="8" t="s">
        <v>482</v>
      </c>
      <c r="P84" s="1"/>
    </row>
    <row r="85" spans="1:16" ht="34.5" x14ac:dyDescent="0.3">
      <c r="A85" s="11" t="s">
        <v>436</v>
      </c>
      <c r="B85" s="1">
        <v>84</v>
      </c>
      <c r="C85" s="2" t="s">
        <v>492</v>
      </c>
      <c r="D85" s="10" t="s">
        <v>493</v>
      </c>
      <c r="E85" s="1" t="s">
        <v>494</v>
      </c>
      <c r="F85" s="3">
        <v>500000</v>
      </c>
      <c r="G85" s="8" t="s">
        <v>482</v>
      </c>
      <c r="P85" s="1"/>
    </row>
    <row r="86" spans="1:16" ht="34.5" x14ac:dyDescent="0.3">
      <c r="A86" s="11" t="s">
        <v>436</v>
      </c>
      <c r="B86" s="1">
        <v>85</v>
      </c>
      <c r="C86" s="2" t="s">
        <v>495</v>
      </c>
      <c r="D86" s="10" t="s">
        <v>496</v>
      </c>
      <c r="E86" s="1" t="s">
        <v>497</v>
      </c>
      <c r="F86" s="3">
        <v>500000</v>
      </c>
      <c r="G86" s="8" t="s">
        <v>482</v>
      </c>
      <c r="P86" s="1"/>
    </row>
    <row r="87" spans="1:16" ht="34.5" x14ac:dyDescent="0.3">
      <c r="A87" s="11" t="s">
        <v>436</v>
      </c>
      <c r="B87" s="1">
        <v>86</v>
      </c>
      <c r="C87" s="2">
        <v>64</v>
      </c>
      <c r="D87" s="12" t="s">
        <v>498</v>
      </c>
      <c r="E87" s="1" t="s">
        <v>499</v>
      </c>
      <c r="F87" s="3" t="s">
        <v>500</v>
      </c>
      <c r="G87" s="8" t="s">
        <v>501</v>
      </c>
      <c r="P87" s="1"/>
    </row>
    <row r="88" spans="1:16" ht="46" x14ac:dyDescent="0.3">
      <c r="A88" s="11" t="s">
        <v>436</v>
      </c>
      <c r="B88" s="1">
        <v>87</v>
      </c>
      <c r="C88" s="2">
        <v>65</v>
      </c>
      <c r="D88" s="10" t="s">
        <v>502</v>
      </c>
      <c r="E88" s="1" t="s">
        <v>503</v>
      </c>
      <c r="F88" s="13" t="s">
        <v>504</v>
      </c>
      <c r="G88" s="8" t="s">
        <v>505</v>
      </c>
      <c r="P88" s="1"/>
    </row>
    <row r="89" spans="1:16" ht="46" x14ac:dyDescent="0.3">
      <c r="A89" s="11" t="s">
        <v>436</v>
      </c>
      <c r="B89" s="1">
        <v>88</v>
      </c>
      <c r="C89" s="2">
        <v>66</v>
      </c>
      <c r="D89" s="12" t="s">
        <v>506</v>
      </c>
      <c r="E89" s="1" t="s">
        <v>507</v>
      </c>
      <c r="F89" s="3" t="s">
        <v>508</v>
      </c>
      <c r="G89" s="7" t="s">
        <v>509</v>
      </c>
      <c r="P89" s="1"/>
    </row>
    <row r="90" spans="1:16" x14ac:dyDescent="0.3">
      <c r="A90" s="11" t="s">
        <v>436</v>
      </c>
      <c r="B90" s="1">
        <v>89</v>
      </c>
      <c r="C90" s="2">
        <v>67</v>
      </c>
      <c r="D90" s="12" t="s">
        <v>510</v>
      </c>
      <c r="E90" s="1" t="s">
        <v>511</v>
      </c>
      <c r="F90" s="3" t="s">
        <v>512</v>
      </c>
      <c r="G90" s="8" t="s">
        <v>513</v>
      </c>
      <c r="P90" s="1"/>
    </row>
    <row r="91" spans="1:16" ht="23" x14ac:dyDescent="0.3">
      <c r="A91" s="11" t="s">
        <v>436</v>
      </c>
      <c r="B91" s="1">
        <v>90</v>
      </c>
      <c r="C91" s="2">
        <v>68</v>
      </c>
      <c r="D91" s="10" t="s">
        <v>514</v>
      </c>
      <c r="E91" s="1" t="s">
        <v>515</v>
      </c>
      <c r="F91" s="6">
        <v>0.23050000000000001</v>
      </c>
      <c r="G91" s="8" t="s">
        <v>516</v>
      </c>
      <c r="P91" s="1"/>
    </row>
    <row r="92" spans="1:16" ht="34.5" x14ac:dyDescent="0.3">
      <c r="A92" s="11" t="s">
        <v>436</v>
      </c>
      <c r="B92" s="1">
        <v>91</v>
      </c>
      <c r="C92" s="2">
        <v>69</v>
      </c>
      <c r="D92" s="10" t="s">
        <v>517</v>
      </c>
      <c r="E92" s="1" t="s">
        <v>515</v>
      </c>
      <c r="F92" s="6">
        <v>0</v>
      </c>
      <c r="G92" s="8" t="s">
        <v>518</v>
      </c>
      <c r="P92" s="1"/>
    </row>
    <row r="93" spans="1:16" ht="23" x14ac:dyDescent="0.3">
      <c r="A93" s="11" t="s">
        <v>519</v>
      </c>
      <c r="B93" s="1">
        <v>92</v>
      </c>
      <c r="C93" s="2">
        <v>70</v>
      </c>
      <c r="D93" s="12" t="s">
        <v>519</v>
      </c>
      <c r="E93" s="1" t="s">
        <v>520</v>
      </c>
      <c r="F93" s="1" t="s">
        <v>521</v>
      </c>
      <c r="G93" s="8" t="s">
        <v>522</v>
      </c>
      <c r="P93" s="1"/>
    </row>
  </sheetData>
  <pageMargins left="0.7" right="0.7" top="0.75" bottom="0.75" header="0.3" footer="0.3"/>
  <pageSetup paperSize="3" scale="24"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68"/>
  <sheetViews>
    <sheetView tabSelected="1" zoomScale="70" zoomScaleNormal="70" workbookViewId="0">
      <pane xSplit="2" ySplit="3" topLeftCell="C4" activePane="bottomRight" state="frozen"/>
      <selection pane="topRight" activeCell="C1" sqref="C1"/>
      <selection pane="bottomLeft" activeCell="A4" sqref="A4"/>
      <selection pane="bottomRight" activeCell="BM8" sqref="BM8"/>
    </sheetView>
  </sheetViews>
  <sheetFormatPr defaultColWidth="8.796875" defaultRowHeight="12.75" customHeight="1" outlineLevelCol="1" x14ac:dyDescent="0.3"/>
  <cols>
    <col min="1" max="1" width="16.69921875" style="15" customWidth="1"/>
    <col min="2" max="2" width="75.796875" style="14" bestFit="1" customWidth="1" outlineLevel="1"/>
    <col min="3" max="3" width="17" style="15" customWidth="1" outlineLevel="1"/>
    <col min="4" max="4" width="19" style="15" customWidth="1" outlineLevel="1"/>
    <col min="5" max="5" width="69.796875" style="15" customWidth="1" outlineLevel="1"/>
    <col min="6" max="6" width="142.296875" style="15" customWidth="1" outlineLevel="1"/>
    <col min="7" max="7" width="33.19921875" style="15" customWidth="1" outlineLevel="1"/>
    <col min="8" max="8" width="30.796875" style="15" customWidth="1" outlineLevel="1"/>
    <col min="9" max="9" width="21.796875" style="15" customWidth="1" outlineLevel="1"/>
    <col min="10" max="10" width="23.796875" style="15" customWidth="1" outlineLevel="1"/>
    <col min="11" max="11" width="35.5" style="15" customWidth="1" outlineLevel="1"/>
    <col min="12" max="12" width="32.69921875" style="15" customWidth="1" outlineLevel="1"/>
    <col min="13" max="13" width="31.19921875" style="15" customWidth="1" outlineLevel="1"/>
    <col min="14" max="14" width="32.19921875" style="15" customWidth="1" outlineLevel="1"/>
    <col min="15" max="15" width="18" style="15" customWidth="1" outlineLevel="1"/>
    <col min="16" max="16" width="20.796875" style="15" customWidth="1" outlineLevel="1"/>
    <col min="17" max="17" width="53.69921875" style="15" customWidth="1" outlineLevel="1"/>
    <col min="18" max="18" width="35.5" style="15" customWidth="1" outlineLevel="1"/>
    <col min="19" max="19" width="29" style="15" customWidth="1" outlineLevel="1"/>
    <col min="20" max="20" width="29.5" style="15" customWidth="1" outlineLevel="1"/>
    <col min="21" max="21" width="29.296875" style="15" customWidth="1" outlineLevel="1"/>
    <col min="22" max="22" width="18.296875" style="15" customWidth="1" outlineLevel="1"/>
    <col min="23" max="23" width="30.19921875" style="15" customWidth="1" outlineLevel="1"/>
    <col min="24" max="24" width="32.69921875" style="15" customWidth="1" outlineLevel="1"/>
    <col min="25" max="25" width="19.19921875" style="15" customWidth="1" outlineLevel="1"/>
    <col min="26" max="26" width="18.5" style="15" customWidth="1" outlineLevel="1"/>
    <col min="27" max="27" width="15.296875" style="94" customWidth="1" outlineLevel="1"/>
    <col min="28" max="28" width="34.19921875" style="15" customWidth="1" outlineLevel="1"/>
    <col min="29" max="29" width="18.5" style="15" customWidth="1" outlineLevel="1"/>
    <col min="30" max="30" width="36.69921875" style="15" customWidth="1" outlineLevel="1"/>
    <col min="31" max="31" width="30" style="15" customWidth="1" outlineLevel="1"/>
    <col min="32" max="32" width="13.5" style="15" customWidth="1" outlineLevel="1"/>
    <col min="33" max="33" width="16.19921875" style="15" customWidth="1" outlineLevel="1"/>
    <col min="34" max="34" width="14" style="197" customWidth="1"/>
    <col min="35" max="35" width="13.796875" style="197" customWidth="1"/>
    <col min="36" max="36" width="26.796875" style="15" customWidth="1"/>
    <col min="37" max="37" width="13.19921875" style="15" customWidth="1"/>
    <col min="38" max="38" width="12.5" style="15" customWidth="1"/>
    <col min="39" max="39" width="16.19921875" style="15" customWidth="1"/>
    <col min="40" max="40" width="18.796875" style="197" customWidth="1"/>
    <col min="41" max="41" width="22.5" style="197" customWidth="1"/>
    <col min="42" max="42" width="37.69921875" style="15" customWidth="1"/>
    <col min="43" max="43" width="18" style="15" customWidth="1"/>
    <col min="44" max="44" width="19.5" style="15" customWidth="1"/>
    <col min="45" max="45" width="19.296875" style="15" customWidth="1"/>
    <col min="46" max="46" width="24.296875" style="15" customWidth="1"/>
    <col min="47" max="47" width="24.19921875" style="15" customWidth="1"/>
    <col min="48" max="48" width="22.19921875" style="15" customWidth="1"/>
    <col min="49" max="49" width="21.796875" style="15" customWidth="1"/>
    <col min="50" max="50" width="19.796875" style="15" customWidth="1"/>
    <col min="51" max="51" width="14.5" style="15" customWidth="1"/>
    <col min="52" max="52" width="15.796875" style="15" customWidth="1"/>
    <col min="53" max="53" width="13" style="15" customWidth="1"/>
    <col min="54" max="54" width="30.69921875" style="15" customWidth="1"/>
    <col min="55" max="55" width="17.19921875" style="15" customWidth="1"/>
    <col min="56" max="56" width="13.796875" style="15" customWidth="1"/>
    <col min="57" max="57" width="13.19921875" style="15" customWidth="1"/>
    <col min="58" max="58" width="13.5" style="95" customWidth="1"/>
    <col min="59" max="59" width="32.796875" style="15" customWidth="1"/>
    <col min="60" max="60" width="21" style="15" customWidth="1"/>
    <col min="61" max="61" width="15.796875" style="15" customWidth="1"/>
    <col min="62" max="62" width="23.69921875" style="15" customWidth="1"/>
    <col min="63" max="63" width="17.69921875" style="15" customWidth="1"/>
    <col min="64" max="64" width="22.69921875" style="15" customWidth="1"/>
    <col min="65" max="65" width="15.69921875" style="15" customWidth="1"/>
    <col min="66" max="66" width="14.69921875" style="15" customWidth="1"/>
    <col min="67" max="68" width="13.19921875" style="15" customWidth="1"/>
    <col min="69" max="69" width="16.5" style="15" customWidth="1"/>
    <col min="70" max="70" width="18.796875" style="15" customWidth="1"/>
    <col min="71" max="72" width="15.69921875" style="15" customWidth="1"/>
    <col min="73" max="73" width="16.5" style="15" customWidth="1"/>
    <col min="74" max="74" width="15.19921875" style="15" customWidth="1"/>
    <col min="75" max="75" width="14.296875" style="96" customWidth="1"/>
    <col min="76" max="76" width="15.796875" style="15" customWidth="1"/>
    <col min="77" max="77" width="17" style="15" customWidth="1"/>
    <col min="78" max="78" width="26.796875" style="15" customWidth="1"/>
    <col min="79" max="79" width="14.796875" style="97" customWidth="1"/>
    <col min="80" max="80" width="14.19921875" style="15" customWidth="1"/>
    <col min="81" max="81" width="16.19921875" style="15" customWidth="1"/>
    <col min="82" max="82" width="16.296875" style="15" customWidth="1"/>
    <col min="83" max="83" width="16.5" style="15" customWidth="1"/>
    <col min="84" max="84" width="27.19921875" style="15" customWidth="1"/>
    <col min="85" max="85" width="30.19921875" style="15" customWidth="1"/>
    <col min="86" max="86" width="21.296875" style="15" customWidth="1"/>
    <col min="87" max="87" width="15.19921875" style="15" customWidth="1"/>
    <col min="88" max="88" width="15.5" style="15" customWidth="1"/>
    <col min="89" max="89" width="21" style="15" customWidth="1"/>
    <col min="90" max="90" width="113.796875" style="14" customWidth="1" collapsed="1"/>
    <col min="91" max="16384" width="8.796875" style="15"/>
  </cols>
  <sheetData>
    <row r="1" spans="1:90" s="14" customFormat="1" ht="18.649999999999999" customHeight="1" x14ac:dyDescent="0.35">
      <c r="A1" s="16"/>
      <c r="B1" s="220" t="s">
        <v>238</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2"/>
      <c r="AH1" s="223" t="s">
        <v>523</v>
      </c>
      <c r="AI1" s="224"/>
      <c r="AJ1" s="224"/>
      <c r="AK1" s="224"/>
      <c r="AL1" s="224"/>
      <c r="AM1" s="224"/>
      <c r="AN1" s="224"/>
      <c r="AO1" s="224"/>
      <c r="AP1" s="224"/>
      <c r="AQ1" s="225"/>
      <c r="AR1" s="226" t="s">
        <v>382</v>
      </c>
      <c r="AS1" s="227"/>
      <c r="AT1" s="227"/>
      <c r="AU1" s="227"/>
      <c r="AV1" s="227"/>
      <c r="AW1" s="227"/>
      <c r="AX1" s="227"/>
      <c r="AY1" s="227"/>
      <c r="AZ1" s="227"/>
      <c r="BA1" s="228"/>
      <c r="BB1" s="229" t="s">
        <v>416</v>
      </c>
      <c r="BC1" s="230"/>
      <c r="BD1" s="230"/>
      <c r="BE1" s="230"/>
      <c r="BF1" s="230"/>
      <c r="BG1" s="230"/>
      <c r="BH1" s="230"/>
      <c r="BI1" s="231"/>
      <c r="BJ1" s="232" t="s">
        <v>436</v>
      </c>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4"/>
      <c r="CL1" s="101" t="s">
        <v>519</v>
      </c>
    </row>
    <row r="2" spans="1:90" s="14" customFormat="1" ht="19.899999999999999" customHeight="1" x14ac:dyDescent="0.35">
      <c r="A2" s="17">
        <v>1</v>
      </c>
      <c r="B2" s="18">
        <v>2</v>
      </c>
      <c r="C2" s="19" t="s">
        <v>246</v>
      </c>
      <c r="D2" s="19" t="s">
        <v>251</v>
      </c>
      <c r="E2" s="17">
        <v>4</v>
      </c>
      <c r="F2" s="17">
        <v>5</v>
      </c>
      <c r="G2" s="17">
        <v>6</v>
      </c>
      <c r="H2" s="17">
        <v>7</v>
      </c>
      <c r="I2" s="17">
        <v>7</v>
      </c>
      <c r="J2" s="17">
        <v>8</v>
      </c>
      <c r="K2" s="17">
        <v>9</v>
      </c>
      <c r="L2" s="17">
        <v>10</v>
      </c>
      <c r="M2" s="17">
        <v>11</v>
      </c>
      <c r="N2" s="17">
        <v>11</v>
      </c>
      <c r="O2" s="196">
        <v>12</v>
      </c>
      <c r="P2" s="196">
        <v>13</v>
      </c>
      <c r="Q2" s="17">
        <v>14</v>
      </c>
      <c r="R2" s="20" t="s">
        <v>294</v>
      </c>
      <c r="S2" s="20" t="s">
        <v>298</v>
      </c>
      <c r="T2" s="17">
        <v>16</v>
      </c>
      <c r="U2" s="17">
        <v>17</v>
      </c>
      <c r="V2" s="17">
        <v>18</v>
      </c>
      <c r="W2" s="17">
        <v>19</v>
      </c>
      <c r="X2" s="17">
        <v>20</v>
      </c>
      <c r="Y2" s="17">
        <v>21</v>
      </c>
      <c r="Z2" s="17">
        <v>22</v>
      </c>
      <c r="AA2" s="17">
        <v>23</v>
      </c>
      <c r="AB2" s="17">
        <v>24</v>
      </c>
      <c r="AC2" s="17">
        <v>25</v>
      </c>
      <c r="AD2" s="17">
        <v>26</v>
      </c>
      <c r="AE2" s="17">
        <v>27</v>
      </c>
      <c r="AF2" s="17">
        <v>28</v>
      </c>
      <c r="AG2" s="17">
        <v>29</v>
      </c>
      <c r="AH2" s="198">
        <v>30</v>
      </c>
      <c r="AI2" s="198">
        <v>31</v>
      </c>
      <c r="AJ2" s="17">
        <v>32</v>
      </c>
      <c r="AK2" s="17">
        <v>33</v>
      </c>
      <c r="AL2" s="17">
        <v>34</v>
      </c>
      <c r="AM2" s="17">
        <v>35</v>
      </c>
      <c r="AN2" s="198">
        <v>36</v>
      </c>
      <c r="AO2" s="198">
        <v>37</v>
      </c>
      <c r="AP2" s="17">
        <v>38</v>
      </c>
      <c r="AQ2" s="17">
        <v>39</v>
      </c>
      <c r="AR2" s="21" t="s">
        <v>378</v>
      </c>
      <c r="AS2" s="21" t="s">
        <v>383</v>
      </c>
      <c r="AT2" s="22" t="s">
        <v>387</v>
      </c>
      <c r="AU2" s="22" t="s">
        <v>391</v>
      </c>
      <c r="AV2" s="23" t="s">
        <v>396</v>
      </c>
      <c r="AW2" s="23" t="s">
        <v>400</v>
      </c>
      <c r="AX2" s="17">
        <v>43</v>
      </c>
      <c r="AY2" s="17">
        <v>44</v>
      </c>
      <c r="AZ2" s="17">
        <v>45</v>
      </c>
      <c r="BA2" s="17">
        <v>46</v>
      </c>
      <c r="BB2" s="196">
        <v>47</v>
      </c>
      <c r="BC2" s="196">
        <v>48</v>
      </c>
      <c r="BD2" s="196">
        <v>49</v>
      </c>
      <c r="BE2" s="17">
        <v>50</v>
      </c>
      <c r="BF2" s="17">
        <v>51</v>
      </c>
      <c r="BG2" s="196">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9" customHeight="1" x14ac:dyDescent="0.3">
      <c r="A3" s="26" t="s">
        <v>524</v>
      </c>
      <c r="B3" s="27" t="s">
        <v>525</v>
      </c>
      <c r="C3" s="118" t="s">
        <v>247</v>
      </c>
      <c r="D3" s="118" t="s">
        <v>252</v>
      </c>
      <c r="E3" s="27" t="s">
        <v>526</v>
      </c>
      <c r="F3" s="27" t="s">
        <v>238</v>
      </c>
      <c r="G3" s="27" t="s">
        <v>262</v>
      </c>
      <c r="H3" s="27" t="s">
        <v>270</v>
      </c>
      <c r="I3" s="27" t="s">
        <v>266</v>
      </c>
      <c r="J3" s="27" t="s">
        <v>271</v>
      </c>
      <c r="K3" s="27" t="s">
        <v>275</v>
      </c>
      <c r="L3" s="27" t="s">
        <v>278</v>
      </c>
      <c r="M3" s="27" t="s">
        <v>527</v>
      </c>
      <c r="N3" s="27" t="s">
        <v>528</v>
      </c>
      <c r="O3" s="27" t="s">
        <v>285</v>
      </c>
      <c r="P3" s="27" t="s">
        <v>289</v>
      </c>
      <c r="Q3" s="27" t="s">
        <v>291</v>
      </c>
      <c r="R3" s="118" t="s">
        <v>295</v>
      </c>
      <c r="S3" s="27" t="s">
        <v>299</v>
      </c>
      <c r="T3" s="27" t="s">
        <v>529</v>
      </c>
      <c r="U3" s="27" t="s">
        <v>306</v>
      </c>
      <c r="V3" s="27" t="s">
        <v>310</v>
      </c>
      <c r="W3" s="27" t="s">
        <v>313</v>
      </c>
      <c r="X3" s="118" t="s">
        <v>1783</v>
      </c>
      <c r="Y3" s="27" t="s">
        <v>530</v>
      </c>
      <c r="Z3" s="27" t="s">
        <v>531</v>
      </c>
      <c r="AA3" s="27" t="s">
        <v>532</v>
      </c>
      <c r="AB3" s="27" t="s">
        <v>533</v>
      </c>
      <c r="AC3" s="27" t="s">
        <v>333</v>
      </c>
      <c r="AD3" s="27" t="s">
        <v>534</v>
      </c>
      <c r="AE3" s="27" t="s">
        <v>535</v>
      </c>
      <c r="AF3" s="27" t="s">
        <v>536</v>
      </c>
      <c r="AG3" s="27" t="s">
        <v>343</v>
      </c>
      <c r="AH3" s="28" t="s">
        <v>348</v>
      </c>
      <c r="AI3" s="28" t="s">
        <v>537</v>
      </c>
      <c r="AJ3" s="28" t="s">
        <v>354</v>
      </c>
      <c r="AK3" s="28" t="s">
        <v>357</v>
      </c>
      <c r="AL3" s="28" t="s">
        <v>360</v>
      </c>
      <c r="AM3" s="28" t="s">
        <v>538</v>
      </c>
      <c r="AN3" s="28" t="s">
        <v>539</v>
      </c>
      <c r="AO3" s="28" t="s">
        <v>540</v>
      </c>
      <c r="AP3" s="28" t="s">
        <v>541</v>
      </c>
      <c r="AQ3" s="28" t="s">
        <v>542</v>
      </c>
      <c r="AR3" s="29" t="s">
        <v>379</v>
      </c>
      <c r="AS3" s="29" t="s">
        <v>384</v>
      </c>
      <c r="AT3" s="29" t="s">
        <v>388</v>
      </c>
      <c r="AU3" s="29" t="s">
        <v>392</v>
      </c>
      <c r="AV3" s="29" t="s">
        <v>397</v>
      </c>
      <c r="AW3" s="29" t="s">
        <v>401</v>
      </c>
      <c r="AX3" s="29" t="s">
        <v>404</v>
      </c>
      <c r="AY3" s="29" t="s">
        <v>407</v>
      </c>
      <c r="AZ3" s="29" t="s">
        <v>410</v>
      </c>
      <c r="BA3" s="29" t="s">
        <v>543</v>
      </c>
      <c r="BB3" s="30" t="s">
        <v>416</v>
      </c>
      <c r="BC3" s="30" t="s">
        <v>419</v>
      </c>
      <c r="BD3" s="30" t="s">
        <v>421</v>
      </c>
      <c r="BE3" s="30" t="s">
        <v>544</v>
      </c>
      <c r="BF3" s="30" t="s">
        <v>545</v>
      </c>
      <c r="BG3" s="30" t="s">
        <v>546</v>
      </c>
      <c r="BH3" s="30" t="s">
        <v>433</v>
      </c>
      <c r="BI3" s="30" t="s">
        <v>434</v>
      </c>
      <c r="BJ3" s="31" t="s">
        <v>547</v>
      </c>
      <c r="BK3" s="31" t="s">
        <v>441</v>
      </c>
      <c r="BL3" s="31" t="s">
        <v>445</v>
      </c>
      <c r="BM3" s="31" t="s">
        <v>1785</v>
      </c>
      <c r="BN3" s="31" t="s">
        <v>1786</v>
      </c>
      <c r="BO3" s="31" t="s">
        <v>1787</v>
      </c>
      <c r="BP3" s="31" t="s">
        <v>1788</v>
      </c>
      <c r="BQ3" s="31" t="s">
        <v>1789</v>
      </c>
      <c r="BR3" s="31" t="s">
        <v>1790</v>
      </c>
      <c r="BS3" s="31" t="s">
        <v>1791</v>
      </c>
      <c r="BT3" s="31" t="s">
        <v>1792</v>
      </c>
      <c r="BU3" s="31" t="s">
        <v>1793</v>
      </c>
      <c r="BV3" s="31" t="s">
        <v>1794</v>
      </c>
      <c r="BW3" s="31" t="s">
        <v>1795</v>
      </c>
      <c r="BX3" s="31" t="s">
        <v>1796</v>
      </c>
      <c r="BY3" s="31" t="s">
        <v>1797</v>
      </c>
      <c r="BZ3" s="31" t="s">
        <v>476</v>
      </c>
      <c r="CA3" s="31" t="s">
        <v>561</v>
      </c>
      <c r="CB3" s="31" t="s">
        <v>562</v>
      </c>
      <c r="CC3" s="31" t="s">
        <v>563</v>
      </c>
      <c r="CD3" s="31" t="s">
        <v>564</v>
      </c>
      <c r="CE3" s="31" t="s">
        <v>565</v>
      </c>
      <c r="CF3" s="31" t="s">
        <v>498</v>
      </c>
      <c r="CG3" s="31" t="s">
        <v>566</v>
      </c>
      <c r="CH3" s="31" t="s">
        <v>567</v>
      </c>
      <c r="CI3" s="100" t="s">
        <v>510</v>
      </c>
      <c r="CJ3" s="31" t="s">
        <v>568</v>
      </c>
      <c r="CK3" s="31" t="s">
        <v>569</v>
      </c>
      <c r="CL3" s="99" t="s">
        <v>519</v>
      </c>
    </row>
    <row r="4" spans="1:90" s="194" customFormat="1" ht="26" x14ac:dyDescent="0.3">
      <c r="A4" s="200">
        <v>1</v>
      </c>
      <c r="B4" s="200" t="s">
        <v>1397</v>
      </c>
      <c r="C4" s="200" t="s">
        <v>1444</v>
      </c>
      <c r="D4" s="201" t="s">
        <v>1445</v>
      </c>
      <c r="E4" s="200" t="s">
        <v>1443</v>
      </c>
      <c r="F4" s="200" t="s">
        <v>1555</v>
      </c>
      <c r="G4" s="200" t="s">
        <v>1571</v>
      </c>
      <c r="H4" s="200" t="s">
        <v>627</v>
      </c>
      <c r="I4" s="200" t="s">
        <v>1704</v>
      </c>
      <c r="J4" s="200" t="s">
        <v>1704</v>
      </c>
      <c r="K4" s="200" t="s">
        <v>1598</v>
      </c>
      <c r="L4" s="200" t="s">
        <v>1602</v>
      </c>
      <c r="M4" s="200" t="s">
        <v>1704</v>
      </c>
      <c r="N4" s="200" t="s">
        <v>1704</v>
      </c>
      <c r="O4" s="200" t="s">
        <v>1704</v>
      </c>
      <c r="P4" s="200" t="s">
        <v>1704</v>
      </c>
      <c r="Q4" s="200" t="s">
        <v>1615</v>
      </c>
      <c r="R4" s="200" t="s">
        <v>1704</v>
      </c>
      <c r="S4" s="200" t="s">
        <v>1704</v>
      </c>
      <c r="T4" s="200" t="s">
        <v>1704</v>
      </c>
      <c r="U4" s="200" t="s">
        <v>1704</v>
      </c>
      <c r="V4" s="200" t="s">
        <v>1704</v>
      </c>
      <c r="W4" s="200" t="s">
        <v>1704</v>
      </c>
      <c r="X4" s="200" t="s">
        <v>1784</v>
      </c>
      <c r="Y4" s="216">
        <v>10</v>
      </c>
      <c r="Z4" s="200" t="s">
        <v>1704</v>
      </c>
      <c r="AA4" s="200">
        <v>500</v>
      </c>
      <c r="AB4" s="200" t="s">
        <v>1704</v>
      </c>
      <c r="AC4" s="200" t="s">
        <v>1704</v>
      </c>
      <c r="AD4" s="200" t="s">
        <v>1704</v>
      </c>
      <c r="AE4" s="200" t="s">
        <v>1704</v>
      </c>
      <c r="AF4" s="200" t="s">
        <v>1704</v>
      </c>
      <c r="AG4" s="200" t="s">
        <v>1704</v>
      </c>
      <c r="AH4" s="200" t="b">
        <v>1</v>
      </c>
      <c r="AI4" s="200" t="s">
        <v>1704</v>
      </c>
      <c r="AJ4" s="200" t="s">
        <v>1619</v>
      </c>
      <c r="AK4" s="200" t="s">
        <v>1704</v>
      </c>
      <c r="AL4" s="200" t="s">
        <v>1704</v>
      </c>
      <c r="AM4" s="200" t="s">
        <v>1704</v>
      </c>
      <c r="AN4" s="200">
        <v>2017</v>
      </c>
      <c r="AO4" s="200" t="s">
        <v>1704</v>
      </c>
      <c r="AP4" s="212" t="s">
        <v>1617</v>
      </c>
      <c r="AQ4" s="199" t="s">
        <v>1704</v>
      </c>
      <c r="AR4" s="199" t="s">
        <v>1724</v>
      </c>
      <c r="AS4" s="199" t="s">
        <v>1704</v>
      </c>
      <c r="AT4" s="199" t="s">
        <v>1704</v>
      </c>
      <c r="AU4" s="199" t="s">
        <v>799</v>
      </c>
      <c r="AV4" s="199" t="s">
        <v>1704</v>
      </c>
      <c r="AW4" s="199" t="s">
        <v>1708</v>
      </c>
      <c r="AX4" s="199" t="s">
        <v>1703</v>
      </c>
      <c r="AY4" s="199" t="s">
        <v>1703</v>
      </c>
      <c r="AZ4" s="199" t="s">
        <v>1703</v>
      </c>
      <c r="BA4" s="199" t="s">
        <v>1703</v>
      </c>
      <c r="BB4" s="200" t="s">
        <v>600</v>
      </c>
      <c r="BC4" s="200" t="s">
        <v>1704</v>
      </c>
      <c r="BD4" s="200" t="s">
        <v>1704</v>
      </c>
      <c r="BE4" s="200" t="s">
        <v>1704</v>
      </c>
      <c r="BF4" s="200" t="s">
        <v>1704</v>
      </c>
      <c r="BG4" s="200" t="s">
        <v>1704</v>
      </c>
      <c r="BH4" s="200" t="s">
        <v>1729</v>
      </c>
      <c r="BI4" s="200" t="s">
        <v>1729</v>
      </c>
      <c r="BJ4" s="200" t="s">
        <v>1704</v>
      </c>
      <c r="BK4" s="200" t="s">
        <v>1703</v>
      </c>
      <c r="BL4" s="200" t="s">
        <v>1704</v>
      </c>
      <c r="BM4" s="213">
        <v>3808</v>
      </c>
      <c r="BN4" s="213">
        <v>1265</v>
      </c>
      <c r="BO4" s="213">
        <v>575</v>
      </c>
      <c r="BP4" s="213">
        <v>1144</v>
      </c>
      <c r="BQ4" s="213">
        <v>825</v>
      </c>
      <c r="BR4" s="213">
        <v>18834</v>
      </c>
      <c r="BS4" s="88" t="s">
        <v>1704</v>
      </c>
      <c r="BT4" s="88" t="s">
        <v>1704</v>
      </c>
      <c r="BU4" s="88" t="s">
        <v>1704</v>
      </c>
      <c r="BV4" s="88" t="s">
        <v>1704</v>
      </c>
      <c r="BW4" s="200" t="s">
        <v>1703</v>
      </c>
      <c r="BX4" s="200" t="s">
        <v>1703</v>
      </c>
      <c r="BY4" s="200" t="s">
        <v>1703</v>
      </c>
      <c r="BZ4" s="200" t="s">
        <v>1703</v>
      </c>
      <c r="CA4" s="200" t="s">
        <v>1703</v>
      </c>
      <c r="CB4" s="200" t="s">
        <v>1703</v>
      </c>
      <c r="CC4" s="200" t="s">
        <v>1703</v>
      </c>
      <c r="CD4" s="200" t="s">
        <v>1703</v>
      </c>
      <c r="CE4" s="200" t="s">
        <v>1703</v>
      </c>
      <c r="CF4" s="200" t="s">
        <v>1703</v>
      </c>
      <c r="CG4" s="200" t="s">
        <v>1703</v>
      </c>
      <c r="CH4" s="200" t="s">
        <v>1703</v>
      </c>
      <c r="CI4" s="200" t="s">
        <v>1703</v>
      </c>
      <c r="CJ4" s="200" t="s">
        <v>1703</v>
      </c>
      <c r="CK4" s="200" t="s">
        <v>1703</v>
      </c>
      <c r="CL4" s="200"/>
    </row>
    <row r="5" spans="1:90" s="194" customFormat="1" ht="39" x14ac:dyDescent="0.3">
      <c r="A5" s="200">
        <v>2</v>
      </c>
      <c r="B5" s="200" t="s">
        <v>1398</v>
      </c>
      <c r="C5" s="200" t="s">
        <v>1447</v>
      </c>
      <c r="D5" s="201" t="s">
        <v>1448</v>
      </c>
      <c r="E5" s="200" t="s">
        <v>1446</v>
      </c>
      <c r="F5" s="200" t="s">
        <v>1554</v>
      </c>
      <c r="G5" s="200" t="s">
        <v>1566</v>
      </c>
      <c r="H5" s="200" t="s">
        <v>1567</v>
      </c>
      <c r="I5" s="200" t="s">
        <v>1704</v>
      </c>
      <c r="J5" s="200" t="s">
        <v>1704</v>
      </c>
      <c r="K5" s="200" t="s">
        <v>1599</v>
      </c>
      <c r="L5" s="200" t="s">
        <v>276</v>
      </c>
      <c r="M5" s="200" t="s">
        <v>1600</v>
      </c>
      <c r="N5" s="200" t="s">
        <v>1704</v>
      </c>
      <c r="O5" s="200" t="s">
        <v>1704</v>
      </c>
      <c r="P5" s="200" t="s">
        <v>1704</v>
      </c>
      <c r="Q5" s="200" t="s">
        <v>1615</v>
      </c>
      <c r="R5" s="200" t="s">
        <v>1704</v>
      </c>
      <c r="S5" s="200" t="s">
        <v>1704</v>
      </c>
      <c r="T5" s="200" t="s">
        <v>1704</v>
      </c>
      <c r="U5" s="200" t="s">
        <v>1704</v>
      </c>
      <c r="V5" s="200" t="s">
        <v>1704</v>
      </c>
      <c r="W5" s="200" t="s">
        <v>1704</v>
      </c>
      <c r="X5" s="200" t="s">
        <v>1784</v>
      </c>
      <c r="Y5" s="88">
        <v>166.23</v>
      </c>
      <c r="Z5" s="200" t="s">
        <v>1704</v>
      </c>
      <c r="AA5" s="200">
        <v>300</v>
      </c>
      <c r="AB5" s="200" t="s">
        <v>1704</v>
      </c>
      <c r="AC5" s="200" t="s">
        <v>1704</v>
      </c>
      <c r="AD5" s="200" t="s">
        <v>1704</v>
      </c>
      <c r="AE5" s="200" t="s">
        <v>1704</v>
      </c>
      <c r="AF5" s="200" t="s">
        <v>1704</v>
      </c>
      <c r="AG5" s="200" t="s">
        <v>1704</v>
      </c>
      <c r="AH5" s="200" t="b">
        <v>1</v>
      </c>
      <c r="AI5" s="200" t="s">
        <v>1704</v>
      </c>
      <c r="AJ5" s="200" t="s">
        <v>1619</v>
      </c>
      <c r="AK5" s="200" t="s">
        <v>1704</v>
      </c>
      <c r="AL5" s="200" t="s">
        <v>1704</v>
      </c>
      <c r="AM5" s="200" t="s">
        <v>1704</v>
      </c>
      <c r="AN5" s="200" t="s">
        <v>1704</v>
      </c>
      <c r="AO5" s="200">
        <v>2025</v>
      </c>
      <c r="AP5" s="212" t="s">
        <v>1617</v>
      </c>
      <c r="AQ5" s="199" t="s">
        <v>1704</v>
      </c>
      <c r="AR5" s="199" t="s">
        <v>1725</v>
      </c>
      <c r="AS5" s="199" t="s">
        <v>1726</v>
      </c>
      <c r="AT5" s="199" t="s">
        <v>1726</v>
      </c>
      <c r="AU5" s="199" t="s">
        <v>1726</v>
      </c>
      <c r="AV5" s="199" t="s">
        <v>1710</v>
      </c>
      <c r="AW5" s="199" t="s">
        <v>1726</v>
      </c>
      <c r="AX5" s="199" t="s">
        <v>1703</v>
      </c>
      <c r="AY5" s="199" t="s">
        <v>1703</v>
      </c>
      <c r="AZ5" s="199" t="s">
        <v>1703</v>
      </c>
      <c r="BA5" s="199" t="s">
        <v>1703</v>
      </c>
      <c r="BB5" s="200" t="s">
        <v>600</v>
      </c>
      <c r="BC5" s="200" t="s">
        <v>1704</v>
      </c>
      <c r="BD5" s="200" t="s">
        <v>1704</v>
      </c>
      <c r="BE5" s="200" t="s">
        <v>1704</v>
      </c>
      <c r="BF5" s="200" t="s">
        <v>1704</v>
      </c>
      <c r="BG5" s="200" t="s">
        <v>1704</v>
      </c>
      <c r="BH5" s="200" t="s">
        <v>1729</v>
      </c>
      <c r="BI5" s="200" t="s">
        <v>1729</v>
      </c>
      <c r="BJ5" s="200" t="s">
        <v>1704</v>
      </c>
      <c r="BK5" s="200" t="s">
        <v>1703</v>
      </c>
      <c r="BL5" s="200" t="s">
        <v>1704</v>
      </c>
      <c r="BM5" s="213">
        <v>3808</v>
      </c>
      <c r="BN5" s="213">
        <v>1265</v>
      </c>
      <c r="BO5" s="213">
        <v>575</v>
      </c>
      <c r="BP5" s="213">
        <v>1144</v>
      </c>
      <c r="BQ5" s="213">
        <v>825</v>
      </c>
      <c r="BR5" s="213">
        <v>18834</v>
      </c>
      <c r="BS5" s="88" t="s">
        <v>1704</v>
      </c>
      <c r="BT5" s="88" t="s">
        <v>1704</v>
      </c>
      <c r="BU5" s="88" t="s">
        <v>1704</v>
      </c>
      <c r="BV5" s="88" t="s">
        <v>1704</v>
      </c>
      <c r="BW5" s="200" t="s">
        <v>1703</v>
      </c>
      <c r="BX5" s="200" t="s">
        <v>1703</v>
      </c>
      <c r="BY5" s="200" t="s">
        <v>1703</v>
      </c>
      <c r="BZ5" s="200" t="s">
        <v>1703</v>
      </c>
      <c r="CA5" s="200" t="s">
        <v>1703</v>
      </c>
      <c r="CB5" s="200" t="s">
        <v>1703</v>
      </c>
      <c r="CC5" s="200" t="s">
        <v>1703</v>
      </c>
      <c r="CD5" s="200" t="s">
        <v>1703</v>
      </c>
      <c r="CE5" s="200" t="s">
        <v>1703</v>
      </c>
      <c r="CF5" s="200" t="s">
        <v>1703</v>
      </c>
      <c r="CG5" s="200" t="s">
        <v>1703</v>
      </c>
      <c r="CH5" s="200" t="s">
        <v>1703</v>
      </c>
      <c r="CI5" s="200" t="s">
        <v>1703</v>
      </c>
      <c r="CJ5" s="200" t="s">
        <v>1703</v>
      </c>
      <c r="CK5" s="200" t="s">
        <v>1703</v>
      </c>
      <c r="CL5" s="200"/>
    </row>
    <row r="6" spans="1:90" s="194" customFormat="1" ht="39" x14ac:dyDescent="0.3">
      <c r="A6" s="200">
        <v>3</v>
      </c>
      <c r="B6" s="200" t="s">
        <v>1399</v>
      </c>
      <c r="C6" s="200" t="s">
        <v>1449</v>
      </c>
      <c r="D6" s="201" t="s">
        <v>1450</v>
      </c>
      <c r="E6" s="200" t="s">
        <v>1451</v>
      </c>
      <c r="F6" s="200" t="s">
        <v>1622</v>
      </c>
      <c r="G6" s="200" t="s">
        <v>1573</v>
      </c>
      <c r="H6" s="200" t="s">
        <v>1567</v>
      </c>
      <c r="I6" s="200" t="s">
        <v>1704</v>
      </c>
      <c r="J6" s="200" t="s">
        <v>1704</v>
      </c>
      <c r="K6" s="200" t="s">
        <v>1599</v>
      </c>
      <c r="L6" s="200" t="s">
        <v>276</v>
      </c>
      <c r="M6" s="200" t="s">
        <v>1600</v>
      </c>
      <c r="N6" s="200" t="s">
        <v>1704</v>
      </c>
      <c r="O6" s="200" t="s">
        <v>1704</v>
      </c>
      <c r="P6" s="200" t="s">
        <v>1704</v>
      </c>
      <c r="Q6" s="200" t="s">
        <v>1615</v>
      </c>
      <c r="R6" s="200" t="s">
        <v>1704</v>
      </c>
      <c r="S6" s="200" t="s">
        <v>1704</v>
      </c>
      <c r="T6" s="200" t="s">
        <v>1704</v>
      </c>
      <c r="U6" s="200" t="s">
        <v>1704</v>
      </c>
      <c r="V6" s="200" t="s">
        <v>1704</v>
      </c>
      <c r="W6" s="200" t="s">
        <v>1704</v>
      </c>
      <c r="X6" s="200" t="s">
        <v>1784</v>
      </c>
      <c r="Y6" s="88">
        <v>15.72</v>
      </c>
      <c r="Z6" s="200" t="s">
        <v>1704</v>
      </c>
      <c r="AA6" s="200">
        <v>230</v>
      </c>
      <c r="AB6" s="200" t="s">
        <v>1704</v>
      </c>
      <c r="AC6" s="200" t="s">
        <v>1704</v>
      </c>
      <c r="AD6" s="200" t="s">
        <v>1704</v>
      </c>
      <c r="AE6" s="200" t="s">
        <v>1704</v>
      </c>
      <c r="AF6" s="200" t="s">
        <v>1704</v>
      </c>
      <c r="AG6" s="200" t="s">
        <v>1704</v>
      </c>
      <c r="AH6" s="200" t="b">
        <v>1</v>
      </c>
      <c r="AI6" s="199">
        <v>44453</v>
      </c>
      <c r="AJ6" s="200" t="s">
        <v>1704</v>
      </c>
      <c r="AK6" s="200" t="s">
        <v>1704</v>
      </c>
      <c r="AL6" s="200" t="s">
        <v>1704</v>
      </c>
      <c r="AM6" s="200" t="s">
        <v>1704</v>
      </c>
      <c r="AN6" s="200">
        <v>2022</v>
      </c>
      <c r="AO6" s="200" t="s">
        <v>1704</v>
      </c>
      <c r="AP6" s="212" t="s">
        <v>1617</v>
      </c>
      <c r="AQ6" s="199" t="s">
        <v>1704</v>
      </c>
      <c r="AR6" s="199" t="s">
        <v>1725</v>
      </c>
      <c r="AS6" s="199" t="s">
        <v>1726</v>
      </c>
      <c r="AT6" s="199" t="s">
        <v>1726</v>
      </c>
      <c r="AU6" s="199" t="s">
        <v>1726</v>
      </c>
      <c r="AV6" s="199" t="s">
        <v>1710</v>
      </c>
      <c r="AW6" s="199" t="s">
        <v>1726</v>
      </c>
      <c r="AX6" s="199" t="s">
        <v>1703</v>
      </c>
      <c r="AY6" s="199" t="s">
        <v>1703</v>
      </c>
      <c r="AZ6" s="199" t="s">
        <v>1703</v>
      </c>
      <c r="BA6" s="199" t="s">
        <v>1703</v>
      </c>
      <c r="BB6" s="200" t="s">
        <v>600</v>
      </c>
      <c r="BC6" s="200" t="s">
        <v>1704</v>
      </c>
      <c r="BD6" s="200" t="s">
        <v>1704</v>
      </c>
      <c r="BE6" s="200" t="s">
        <v>1704</v>
      </c>
      <c r="BF6" s="200" t="s">
        <v>1704</v>
      </c>
      <c r="BG6" s="200" t="s">
        <v>1704</v>
      </c>
      <c r="BH6" s="200" t="s">
        <v>1729</v>
      </c>
      <c r="BI6" s="200" t="s">
        <v>1729</v>
      </c>
      <c r="BJ6" s="200" t="s">
        <v>1704</v>
      </c>
      <c r="BK6" s="200" t="s">
        <v>1703</v>
      </c>
      <c r="BL6" s="200" t="s">
        <v>1704</v>
      </c>
      <c r="BM6" s="213">
        <v>3808</v>
      </c>
      <c r="BN6" s="213">
        <v>1265</v>
      </c>
      <c r="BO6" s="213">
        <v>575</v>
      </c>
      <c r="BP6" s="213">
        <v>1144</v>
      </c>
      <c r="BQ6" s="213">
        <v>825</v>
      </c>
      <c r="BR6" s="213">
        <v>18834</v>
      </c>
      <c r="BS6" s="88" t="s">
        <v>1704</v>
      </c>
      <c r="BT6" s="88" t="s">
        <v>1704</v>
      </c>
      <c r="BU6" s="88" t="s">
        <v>1704</v>
      </c>
      <c r="BV6" s="88" t="s">
        <v>1704</v>
      </c>
      <c r="BW6" s="200" t="s">
        <v>1703</v>
      </c>
      <c r="BX6" s="200" t="s">
        <v>1703</v>
      </c>
      <c r="BY6" s="200" t="s">
        <v>1703</v>
      </c>
      <c r="BZ6" s="200" t="s">
        <v>1703</v>
      </c>
      <c r="CA6" s="200" t="s">
        <v>1703</v>
      </c>
      <c r="CB6" s="200" t="s">
        <v>1703</v>
      </c>
      <c r="CC6" s="200" t="s">
        <v>1703</v>
      </c>
      <c r="CD6" s="200" t="s">
        <v>1703</v>
      </c>
      <c r="CE6" s="200" t="s">
        <v>1703</v>
      </c>
      <c r="CF6" s="200" t="s">
        <v>1703</v>
      </c>
      <c r="CG6" s="200" t="s">
        <v>1703</v>
      </c>
      <c r="CH6" s="200" t="s">
        <v>1703</v>
      </c>
      <c r="CI6" s="200" t="s">
        <v>1703</v>
      </c>
      <c r="CJ6" s="200" t="s">
        <v>1703</v>
      </c>
      <c r="CK6" s="200" t="s">
        <v>1703</v>
      </c>
      <c r="CL6" s="200"/>
    </row>
    <row r="7" spans="1:90" s="194" customFormat="1" ht="39" x14ac:dyDescent="0.3">
      <c r="A7" s="200">
        <v>4</v>
      </c>
      <c r="B7" s="200" t="s">
        <v>1400</v>
      </c>
      <c r="C7" s="200" t="s">
        <v>1452</v>
      </c>
      <c r="D7" s="201" t="s">
        <v>1453</v>
      </c>
      <c r="E7" s="200" t="s">
        <v>1454</v>
      </c>
      <c r="F7" s="200" t="s">
        <v>1622</v>
      </c>
      <c r="G7" s="200" t="s">
        <v>1572</v>
      </c>
      <c r="H7" s="200" t="s">
        <v>1567</v>
      </c>
      <c r="I7" s="200" t="s">
        <v>1704</v>
      </c>
      <c r="J7" s="200" t="s">
        <v>1704</v>
      </c>
      <c r="K7" s="200" t="s">
        <v>1599</v>
      </c>
      <c r="L7" s="200" t="s">
        <v>276</v>
      </c>
      <c r="M7" s="200" t="s">
        <v>1600</v>
      </c>
      <c r="N7" s="200" t="s">
        <v>1704</v>
      </c>
      <c r="O7" s="200" t="s">
        <v>1704</v>
      </c>
      <c r="P7" s="200" t="s">
        <v>1704</v>
      </c>
      <c r="Q7" s="200" t="s">
        <v>1615</v>
      </c>
      <c r="R7" s="200" t="s">
        <v>1704</v>
      </c>
      <c r="S7" s="200" t="s">
        <v>1704</v>
      </c>
      <c r="T7" s="200" t="s">
        <v>1704</v>
      </c>
      <c r="U7" s="200" t="s">
        <v>1704</v>
      </c>
      <c r="V7" s="200" t="s">
        <v>1704</v>
      </c>
      <c r="W7" s="200" t="s">
        <v>1704</v>
      </c>
      <c r="X7" s="200" t="s">
        <v>1784</v>
      </c>
      <c r="Y7" s="88">
        <v>13.86</v>
      </c>
      <c r="Z7" s="200" t="s">
        <v>1704</v>
      </c>
      <c r="AA7" s="200">
        <v>230</v>
      </c>
      <c r="AB7" s="200" t="s">
        <v>1704</v>
      </c>
      <c r="AC7" s="200" t="s">
        <v>1704</v>
      </c>
      <c r="AD7" s="200" t="s">
        <v>1704</v>
      </c>
      <c r="AE7" s="200" t="s">
        <v>1704</v>
      </c>
      <c r="AF7" s="200" t="s">
        <v>1704</v>
      </c>
      <c r="AG7" s="200" t="s">
        <v>1704</v>
      </c>
      <c r="AH7" s="200" t="b">
        <v>1</v>
      </c>
      <c r="AI7" s="199">
        <v>44453</v>
      </c>
      <c r="AJ7" s="200" t="s">
        <v>1704</v>
      </c>
      <c r="AK7" s="200" t="s">
        <v>1704</v>
      </c>
      <c r="AL7" s="200" t="s">
        <v>1704</v>
      </c>
      <c r="AM7" s="200" t="s">
        <v>1704</v>
      </c>
      <c r="AN7" s="200">
        <v>2022</v>
      </c>
      <c r="AO7" s="200" t="s">
        <v>1704</v>
      </c>
      <c r="AP7" s="212" t="s">
        <v>1617</v>
      </c>
      <c r="AQ7" s="199" t="s">
        <v>1704</v>
      </c>
      <c r="AR7" s="199" t="s">
        <v>1725</v>
      </c>
      <c r="AS7" s="199" t="s">
        <v>1726</v>
      </c>
      <c r="AT7" s="199" t="s">
        <v>1726</v>
      </c>
      <c r="AU7" s="199" t="s">
        <v>1726</v>
      </c>
      <c r="AV7" s="199" t="s">
        <v>1710</v>
      </c>
      <c r="AW7" s="199" t="s">
        <v>1726</v>
      </c>
      <c r="AX7" s="199" t="s">
        <v>1703</v>
      </c>
      <c r="AY7" s="199" t="s">
        <v>1703</v>
      </c>
      <c r="AZ7" s="199" t="s">
        <v>1703</v>
      </c>
      <c r="BA7" s="199" t="s">
        <v>1703</v>
      </c>
      <c r="BB7" s="200" t="s">
        <v>600</v>
      </c>
      <c r="BC7" s="200" t="s">
        <v>1704</v>
      </c>
      <c r="BD7" s="200" t="s">
        <v>1704</v>
      </c>
      <c r="BE7" s="200" t="s">
        <v>1704</v>
      </c>
      <c r="BF7" s="200" t="s">
        <v>1704</v>
      </c>
      <c r="BG7" s="200" t="s">
        <v>1704</v>
      </c>
      <c r="BH7" s="200" t="s">
        <v>1729</v>
      </c>
      <c r="BI7" s="200" t="s">
        <v>1729</v>
      </c>
      <c r="BJ7" s="200" t="s">
        <v>1704</v>
      </c>
      <c r="BK7" s="200" t="s">
        <v>1703</v>
      </c>
      <c r="BL7" s="200" t="s">
        <v>1704</v>
      </c>
      <c r="BM7" s="213">
        <v>3808</v>
      </c>
      <c r="BN7" s="213">
        <v>1265</v>
      </c>
      <c r="BO7" s="213">
        <v>575</v>
      </c>
      <c r="BP7" s="213">
        <v>1144</v>
      </c>
      <c r="BQ7" s="213">
        <v>825</v>
      </c>
      <c r="BR7" s="213">
        <v>18834</v>
      </c>
      <c r="BS7" s="88" t="s">
        <v>1704</v>
      </c>
      <c r="BT7" s="88" t="s">
        <v>1704</v>
      </c>
      <c r="BU7" s="88" t="s">
        <v>1704</v>
      </c>
      <c r="BV7" s="88" t="s">
        <v>1704</v>
      </c>
      <c r="BW7" s="200" t="s">
        <v>1703</v>
      </c>
      <c r="BX7" s="200" t="s">
        <v>1703</v>
      </c>
      <c r="BY7" s="200" t="s">
        <v>1703</v>
      </c>
      <c r="BZ7" s="200" t="s">
        <v>1703</v>
      </c>
      <c r="CA7" s="200" t="s">
        <v>1703</v>
      </c>
      <c r="CB7" s="200" t="s">
        <v>1703</v>
      </c>
      <c r="CC7" s="200" t="s">
        <v>1703</v>
      </c>
      <c r="CD7" s="200" t="s">
        <v>1703</v>
      </c>
      <c r="CE7" s="200" t="s">
        <v>1703</v>
      </c>
      <c r="CF7" s="200" t="s">
        <v>1703</v>
      </c>
      <c r="CG7" s="200" t="s">
        <v>1703</v>
      </c>
      <c r="CH7" s="200" t="s">
        <v>1703</v>
      </c>
      <c r="CI7" s="200" t="s">
        <v>1703</v>
      </c>
      <c r="CJ7" s="200" t="s">
        <v>1703</v>
      </c>
      <c r="CK7" s="200" t="s">
        <v>1703</v>
      </c>
      <c r="CL7" s="200"/>
    </row>
    <row r="8" spans="1:90" s="194" customFormat="1" ht="39" x14ac:dyDescent="0.3">
      <c r="A8" s="200">
        <v>5</v>
      </c>
      <c r="B8" s="200" t="s">
        <v>1401</v>
      </c>
      <c r="C8" s="200" t="s">
        <v>1455</v>
      </c>
      <c r="D8" s="201" t="s">
        <v>1456</v>
      </c>
      <c r="E8" s="200" t="s">
        <v>1457</v>
      </c>
      <c r="F8" s="200" t="s">
        <v>1623</v>
      </c>
      <c r="G8" s="200" t="s">
        <v>1569</v>
      </c>
      <c r="H8" s="200" t="s">
        <v>1501</v>
      </c>
      <c r="I8" s="200" t="s">
        <v>1704</v>
      </c>
      <c r="J8" s="200" t="s">
        <v>1704</v>
      </c>
      <c r="K8" s="200" t="s">
        <v>1599</v>
      </c>
      <c r="L8" s="200" t="s">
        <v>276</v>
      </c>
      <c r="M8" s="200" t="s">
        <v>1600</v>
      </c>
      <c r="N8" s="200" t="s">
        <v>1704</v>
      </c>
      <c r="O8" s="200" t="s">
        <v>1704</v>
      </c>
      <c r="P8" s="200" t="s">
        <v>1704</v>
      </c>
      <c r="Q8" s="200" t="s">
        <v>1615</v>
      </c>
      <c r="R8" s="200" t="s">
        <v>1704</v>
      </c>
      <c r="S8" s="200" t="s">
        <v>1704</v>
      </c>
      <c r="T8" s="200" t="s">
        <v>1704</v>
      </c>
      <c r="U8" s="200" t="s">
        <v>1704</v>
      </c>
      <c r="V8" s="200" t="s">
        <v>1704</v>
      </c>
      <c r="W8" s="200" t="s">
        <v>1704</v>
      </c>
      <c r="X8" s="200" t="s">
        <v>1784</v>
      </c>
      <c r="Y8" s="88">
        <v>32.14</v>
      </c>
      <c r="Z8" s="200" t="s">
        <v>1704</v>
      </c>
      <c r="AA8" s="200">
        <v>230</v>
      </c>
      <c r="AB8" s="200" t="s">
        <v>1704</v>
      </c>
      <c r="AC8" s="200" t="s">
        <v>1704</v>
      </c>
      <c r="AD8" s="200" t="s">
        <v>1704</v>
      </c>
      <c r="AE8" s="200" t="s">
        <v>1704</v>
      </c>
      <c r="AF8" s="200" t="s">
        <v>1704</v>
      </c>
      <c r="AG8" s="200" t="s">
        <v>1704</v>
      </c>
      <c r="AH8" s="200" t="b">
        <v>1</v>
      </c>
      <c r="AI8" s="199">
        <v>44453</v>
      </c>
      <c r="AJ8" s="200" t="s">
        <v>1704</v>
      </c>
      <c r="AK8" s="200" t="s">
        <v>1704</v>
      </c>
      <c r="AL8" s="200" t="s">
        <v>1704</v>
      </c>
      <c r="AM8" s="200" t="s">
        <v>1704</v>
      </c>
      <c r="AN8" s="200">
        <v>2022</v>
      </c>
      <c r="AO8" s="200" t="s">
        <v>1704</v>
      </c>
      <c r="AP8" s="212" t="s">
        <v>1617</v>
      </c>
      <c r="AQ8" s="199" t="s">
        <v>1704</v>
      </c>
      <c r="AR8" s="199" t="s">
        <v>1725</v>
      </c>
      <c r="AS8" s="199" t="s">
        <v>1726</v>
      </c>
      <c r="AT8" s="199" t="s">
        <v>1726</v>
      </c>
      <c r="AU8" s="199" t="s">
        <v>1726</v>
      </c>
      <c r="AV8" s="199" t="s">
        <v>1710</v>
      </c>
      <c r="AW8" s="199" t="s">
        <v>1726</v>
      </c>
      <c r="AX8" s="199" t="s">
        <v>1703</v>
      </c>
      <c r="AY8" s="199" t="s">
        <v>1703</v>
      </c>
      <c r="AZ8" s="199" t="s">
        <v>1703</v>
      </c>
      <c r="BA8" s="199" t="s">
        <v>1703</v>
      </c>
      <c r="BB8" s="200" t="s">
        <v>600</v>
      </c>
      <c r="BC8" s="200" t="s">
        <v>1704</v>
      </c>
      <c r="BD8" s="200" t="s">
        <v>1704</v>
      </c>
      <c r="BE8" s="200" t="s">
        <v>1704</v>
      </c>
      <c r="BF8" s="200" t="s">
        <v>1704</v>
      </c>
      <c r="BG8" s="200" t="s">
        <v>1704</v>
      </c>
      <c r="BH8" s="200" t="s">
        <v>1729</v>
      </c>
      <c r="BI8" s="200" t="s">
        <v>1729</v>
      </c>
      <c r="BJ8" s="200" t="s">
        <v>1704</v>
      </c>
      <c r="BK8" s="200" t="s">
        <v>1703</v>
      </c>
      <c r="BL8" s="200" t="s">
        <v>1704</v>
      </c>
      <c r="BM8" s="213">
        <v>3808</v>
      </c>
      <c r="BN8" s="213">
        <v>1265</v>
      </c>
      <c r="BO8" s="213">
        <v>575</v>
      </c>
      <c r="BP8" s="213">
        <v>1144</v>
      </c>
      <c r="BQ8" s="213">
        <v>825</v>
      </c>
      <c r="BR8" s="213">
        <v>18834</v>
      </c>
      <c r="BS8" s="88" t="s">
        <v>1704</v>
      </c>
      <c r="BT8" s="88" t="s">
        <v>1704</v>
      </c>
      <c r="BU8" s="88" t="s">
        <v>1704</v>
      </c>
      <c r="BV8" s="88" t="s">
        <v>1704</v>
      </c>
      <c r="BW8" s="200" t="s">
        <v>1703</v>
      </c>
      <c r="BX8" s="200" t="s">
        <v>1703</v>
      </c>
      <c r="BY8" s="200" t="s">
        <v>1703</v>
      </c>
      <c r="BZ8" s="200" t="s">
        <v>1703</v>
      </c>
      <c r="CA8" s="200" t="s">
        <v>1703</v>
      </c>
      <c r="CB8" s="200" t="s">
        <v>1703</v>
      </c>
      <c r="CC8" s="200" t="s">
        <v>1703</v>
      </c>
      <c r="CD8" s="200" t="s">
        <v>1703</v>
      </c>
      <c r="CE8" s="200" t="s">
        <v>1703</v>
      </c>
      <c r="CF8" s="200" t="s">
        <v>1703</v>
      </c>
      <c r="CG8" s="200" t="s">
        <v>1703</v>
      </c>
      <c r="CH8" s="200" t="s">
        <v>1703</v>
      </c>
      <c r="CI8" s="200" t="s">
        <v>1703</v>
      </c>
      <c r="CJ8" s="200" t="s">
        <v>1703</v>
      </c>
      <c r="CK8" s="200" t="s">
        <v>1703</v>
      </c>
      <c r="CL8" s="200"/>
    </row>
    <row r="9" spans="1:90" s="194" customFormat="1" ht="39" x14ac:dyDescent="0.3">
      <c r="A9" s="200">
        <v>6</v>
      </c>
      <c r="B9" s="200" t="s">
        <v>1402</v>
      </c>
      <c r="C9" s="200" t="s">
        <v>1493</v>
      </c>
      <c r="D9" s="201" t="s">
        <v>1494</v>
      </c>
      <c r="E9" s="200" t="s">
        <v>1495</v>
      </c>
      <c r="F9" s="200" t="s">
        <v>1624</v>
      </c>
      <c r="G9" s="200" t="s">
        <v>1573</v>
      </c>
      <c r="H9" s="200" t="s">
        <v>1567</v>
      </c>
      <c r="I9" s="200" t="s">
        <v>1704</v>
      </c>
      <c r="J9" s="200" t="s">
        <v>1704</v>
      </c>
      <c r="K9" s="200" t="s">
        <v>1599</v>
      </c>
      <c r="L9" s="200" t="s">
        <v>276</v>
      </c>
      <c r="M9" s="200" t="s">
        <v>1600</v>
      </c>
      <c r="N9" s="200" t="s">
        <v>1704</v>
      </c>
      <c r="O9" s="200" t="s">
        <v>1704</v>
      </c>
      <c r="P9" s="200" t="s">
        <v>1704</v>
      </c>
      <c r="Q9" s="200" t="s">
        <v>1615</v>
      </c>
      <c r="R9" s="200" t="s">
        <v>1704</v>
      </c>
      <c r="S9" s="200" t="s">
        <v>1704</v>
      </c>
      <c r="T9" s="200" t="s">
        <v>1704</v>
      </c>
      <c r="U9" s="200" t="s">
        <v>1704</v>
      </c>
      <c r="V9" s="200" t="s">
        <v>1704</v>
      </c>
      <c r="W9" s="200" t="s">
        <v>1704</v>
      </c>
      <c r="X9" s="200" t="s">
        <v>1784</v>
      </c>
      <c r="Y9" s="88">
        <f>8.26*2</f>
        <v>16.52</v>
      </c>
      <c r="Z9" s="200" t="s">
        <v>1704</v>
      </c>
      <c r="AA9" s="200">
        <v>230</v>
      </c>
      <c r="AB9" s="200" t="s">
        <v>1704</v>
      </c>
      <c r="AC9" s="200" t="s">
        <v>1704</v>
      </c>
      <c r="AD9" s="200" t="s">
        <v>1704</v>
      </c>
      <c r="AE9" s="200" t="s">
        <v>1704</v>
      </c>
      <c r="AF9" s="200" t="s">
        <v>1704</v>
      </c>
      <c r="AG9" s="200" t="s">
        <v>1704</v>
      </c>
      <c r="AH9" s="200" t="b">
        <v>1</v>
      </c>
      <c r="AI9" s="199">
        <v>44453</v>
      </c>
      <c r="AJ9" s="200" t="s">
        <v>1704</v>
      </c>
      <c r="AK9" s="200" t="s">
        <v>1704</v>
      </c>
      <c r="AL9" s="200" t="s">
        <v>1704</v>
      </c>
      <c r="AM9" s="200" t="s">
        <v>1704</v>
      </c>
      <c r="AN9" s="200">
        <v>2022</v>
      </c>
      <c r="AO9" s="200" t="s">
        <v>1704</v>
      </c>
      <c r="AP9" s="212" t="s">
        <v>1617</v>
      </c>
      <c r="AQ9" s="199" t="s">
        <v>1704</v>
      </c>
      <c r="AR9" s="199" t="s">
        <v>1725</v>
      </c>
      <c r="AS9" s="199" t="s">
        <v>1726</v>
      </c>
      <c r="AT9" s="199" t="s">
        <v>1726</v>
      </c>
      <c r="AU9" s="199" t="s">
        <v>1726</v>
      </c>
      <c r="AV9" s="199" t="s">
        <v>1710</v>
      </c>
      <c r="AW9" s="199" t="s">
        <v>1726</v>
      </c>
      <c r="AX9" s="199" t="s">
        <v>1703</v>
      </c>
      <c r="AY9" s="199" t="s">
        <v>1703</v>
      </c>
      <c r="AZ9" s="199" t="s">
        <v>1703</v>
      </c>
      <c r="BA9" s="199" t="s">
        <v>1703</v>
      </c>
      <c r="BB9" s="200" t="s">
        <v>600</v>
      </c>
      <c r="BC9" s="200" t="s">
        <v>1704</v>
      </c>
      <c r="BD9" s="200" t="s">
        <v>1704</v>
      </c>
      <c r="BE9" s="200" t="s">
        <v>1704</v>
      </c>
      <c r="BF9" s="200" t="s">
        <v>1704</v>
      </c>
      <c r="BG9" s="200" t="s">
        <v>1704</v>
      </c>
      <c r="BH9" s="200" t="s">
        <v>1729</v>
      </c>
      <c r="BI9" s="200" t="s">
        <v>1729</v>
      </c>
      <c r="BJ9" s="200" t="s">
        <v>1704</v>
      </c>
      <c r="BK9" s="200" t="s">
        <v>1703</v>
      </c>
      <c r="BL9" s="200" t="s">
        <v>1704</v>
      </c>
      <c r="BM9" s="213">
        <v>3808</v>
      </c>
      <c r="BN9" s="213">
        <v>1265</v>
      </c>
      <c r="BO9" s="213">
        <v>575</v>
      </c>
      <c r="BP9" s="213">
        <v>1144</v>
      </c>
      <c r="BQ9" s="213">
        <v>825</v>
      </c>
      <c r="BR9" s="213">
        <v>18834</v>
      </c>
      <c r="BS9" s="88" t="s">
        <v>1704</v>
      </c>
      <c r="BT9" s="88" t="s">
        <v>1704</v>
      </c>
      <c r="BU9" s="88" t="s">
        <v>1704</v>
      </c>
      <c r="BV9" s="88" t="s">
        <v>1704</v>
      </c>
      <c r="BW9" s="200" t="s">
        <v>1703</v>
      </c>
      <c r="BX9" s="200" t="s">
        <v>1703</v>
      </c>
      <c r="BY9" s="200" t="s">
        <v>1703</v>
      </c>
      <c r="BZ9" s="200" t="s">
        <v>1703</v>
      </c>
      <c r="CA9" s="200" t="s">
        <v>1703</v>
      </c>
      <c r="CB9" s="200" t="s">
        <v>1703</v>
      </c>
      <c r="CC9" s="200" t="s">
        <v>1703</v>
      </c>
      <c r="CD9" s="200" t="s">
        <v>1703</v>
      </c>
      <c r="CE9" s="200" t="s">
        <v>1703</v>
      </c>
      <c r="CF9" s="200" t="s">
        <v>1703</v>
      </c>
      <c r="CG9" s="200" t="s">
        <v>1703</v>
      </c>
      <c r="CH9" s="200" t="s">
        <v>1703</v>
      </c>
      <c r="CI9" s="200" t="s">
        <v>1703</v>
      </c>
      <c r="CJ9" s="200" t="s">
        <v>1703</v>
      </c>
      <c r="CK9" s="200" t="s">
        <v>1703</v>
      </c>
      <c r="CL9" s="200"/>
    </row>
    <row r="10" spans="1:90" s="194" customFormat="1" ht="39" x14ac:dyDescent="0.3">
      <c r="A10" s="200">
        <v>7</v>
      </c>
      <c r="B10" s="200" t="s">
        <v>1403</v>
      </c>
      <c r="C10" s="200" t="s">
        <v>1459</v>
      </c>
      <c r="D10" s="201" t="s">
        <v>1496</v>
      </c>
      <c r="E10" s="200" t="s">
        <v>1458</v>
      </c>
      <c r="F10" s="200" t="s">
        <v>1625</v>
      </c>
      <c r="G10" s="200" t="s">
        <v>1626</v>
      </c>
      <c r="H10" s="200" t="s">
        <v>1501</v>
      </c>
      <c r="I10" s="200" t="s">
        <v>1704</v>
      </c>
      <c r="J10" s="200" t="s">
        <v>1704</v>
      </c>
      <c r="K10" s="200" t="s">
        <v>1599</v>
      </c>
      <c r="L10" s="200" t="s">
        <v>1601</v>
      </c>
      <c r="M10" s="200" t="s">
        <v>1600</v>
      </c>
      <c r="N10" s="200" t="s">
        <v>1704</v>
      </c>
      <c r="O10" s="200" t="s">
        <v>1704</v>
      </c>
      <c r="P10" s="200" t="s">
        <v>1704</v>
      </c>
      <c r="Q10" s="200" t="s">
        <v>1615</v>
      </c>
      <c r="R10" s="200" t="s">
        <v>1704</v>
      </c>
      <c r="S10" s="200" t="s">
        <v>1704</v>
      </c>
      <c r="T10" s="200" t="s">
        <v>1704</v>
      </c>
      <c r="U10" s="200" t="s">
        <v>1704</v>
      </c>
      <c r="V10" s="200" t="s">
        <v>1704</v>
      </c>
      <c r="W10" s="200" t="s">
        <v>1704</v>
      </c>
      <c r="X10" s="200" t="s">
        <v>1784</v>
      </c>
      <c r="Y10" s="88">
        <v>12.05</v>
      </c>
      <c r="Z10" s="200" t="s">
        <v>1704</v>
      </c>
      <c r="AA10" s="200">
        <v>230</v>
      </c>
      <c r="AB10" s="200" t="s">
        <v>1704</v>
      </c>
      <c r="AC10" s="200" t="s">
        <v>1704</v>
      </c>
      <c r="AD10" s="200" t="s">
        <v>1704</v>
      </c>
      <c r="AE10" s="200" t="s">
        <v>1704</v>
      </c>
      <c r="AF10" s="200" t="s">
        <v>1704</v>
      </c>
      <c r="AG10" s="200" t="s">
        <v>1704</v>
      </c>
      <c r="AH10" s="200" t="b">
        <v>1</v>
      </c>
      <c r="AI10" s="200" t="s">
        <v>1704</v>
      </c>
      <c r="AJ10" s="200" t="s">
        <v>1619</v>
      </c>
      <c r="AK10" s="200" t="s">
        <v>1704</v>
      </c>
      <c r="AL10" s="200" t="s">
        <v>1704</v>
      </c>
      <c r="AM10" s="200" t="s">
        <v>1704</v>
      </c>
      <c r="AN10" s="200" t="s">
        <v>1704</v>
      </c>
      <c r="AO10" s="200">
        <v>2025</v>
      </c>
      <c r="AP10" s="212" t="s">
        <v>1617</v>
      </c>
      <c r="AQ10" s="199" t="s">
        <v>1704</v>
      </c>
      <c r="AR10" s="199" t="s">
        <v>1725</v>
      </c>
      <c r="AS10" s="199" t="s">
        <v>1726</v>
      </c>
      <c r="AT10" s="199" t="s">
        <v>1726</v>
      </c>
      <c r="AU10" s="199" t="s">
        <v>1726</v>
      </c>
      <c r="AV10" s="199" t="s">
        <v>1710</v>
      </c>
      <c r="AW10" s="199" t="s">
        <v>1726</v>
      </c>
      <c r="AX10" s="199" t="s">
        <v>1703</v>
      </c>
      <c r="AY10" s="199" t="s">
        <v>1703</v>
      </c>
      <c r="AZ10" s="199" t="s">
        <v>1703</v>
      </c>
      <c r="BA10" s="199" t="s">
        <v>1703</v>
      </c>
      <c r="BB10" s="200" t="s">
        <v>600</v>
      </c>
      <c r="BC10" s="200" t="s">
        <v>1704</v>
      </c>
      <c r="BD10" s="200" t="s">
        <v>1704</v>
      </c>
      <c r="BE10" s="200" t="s">
        <v>1704</v>
      </c>
      <c r="BF10" s="200" t="s">
        <v>1704</v>
      </c>
      <c r="BG10" s="200" t="s">
        <v>1704</v>
      </c>
      <c r="BH10" s="200" t="s">
        <v>1729</v>
      </c>
      <c r="BI10" s="200" t="s">
        <v>1729</v>
      </c>
      <c r="BJ10" s="200" t="s">
        <v>1704</v>
      </c>
      <c r="BK10" s="200" t="s">
        <v>1703</v>
      </c>
      <c r="BL10" s="200" t="s">
        <v>1704</v>
      </c>
      <c r="BM10" s="213">
        <v>3808</v>
      </c>
      <c r="BN10" s="213">
        <v>1265</v>
      </c>
      <c r="BO10" s="213">
        <v>575</v>
      </c>
      <c r="BP10" s="213">
        <v>1144</v>
      </c>
      <c r="BQ10" s="213">
        <v>825</v>
      </c>
      <c r="BR10" s="213">
        <v>18834</v>
      </c>
      <c r="BS10" s="88" t="s">
        <v>1704</v>
      </c>
      <c r="BT10" s="88" t="s">
        <v>1704</v>
      </c>
      <c r="BU10" s="88" t="s">
        <v>1704</v>
      </c>
      <c r="BV10" s="88" t="s">
        <v>1704</v>
      </c>
      <c r="BW10" s="200" t="s">
        <v>1703</v>
      </c>
      <c r="BX10" s="200" t="s">
        <v>1703</v>
      </c>
      <c r="BY10" s="200" t="s">
        <v>1703</v>
      </c>
      <c r="BZ10" s="200" t="s">
        <v>1703</v>
      </c>
      <c r="CA10" s="200" t="s">
        <v>1703</v>
      </c>
      <c r="CB10" s="200" t="s">
        <v>1703</v>
      </c>
      <c r="CC10" s="200" t="s">
        <v>1703</v>
      </c>
      <c r="CD10" s="200" t="s">
        <v>1703</v>
      </c>
      <c r="CE10" s="200" t="s">
        <v>1703</v>
      </c>
      <c r="CF10" s="200" t="s">
        <v>1703</v>
      </c>
      <c r="CG10" s="200" t="s">
        <v>1703</v>
      </c>
      <c r="CH10" s="200" t="s">
        <v>1703</v>
      </c>
      <c r="CI10" s="200" t="s">
        <v>1703</v>
      </c>
      <c r="CJ10" s="200" t="s">
        <v>1703</v>
      </c>
      <c r="CK10" s="200" t="s">
        <v>1703</v>
      </c>
      <c r="CL10" s="200"/>
    </row>
    <row r="11" spans="1:90" s="194" customFormat="1" ht="65" x14ac:dyDescent="0.3">
      <c r="A11" s="200">
        <v>8</v>
      </c>
      <c r="B11" s="200" t="s">
        <v>1404</v>
      </c>
      <c r="C11" s="200" t="s">
        <v>1460</v>
      </c>
      <c r="D11" s="201" t="s">
        <v>1461</v>
      </c>
      <c r="E11" s="200" t="s">
        <v>1462</v>
      </c>
      <c r="F11" s="200" t="s">
        <v>1508</v>
      </c>
      <c r="G11" s="200" t="s">
        <v>1570</v>
      </c>
      <c r="H11" s="200" t="s">
        <v>1567</v>
      </c>
      <c r="I11" s="200" t="s">
        <v>1704</v>
      </c>
      <c r="J11" s="200" t="s">
        <v>1704</v>
      </c>
      <c r="K11" s="200" t="s">
        <v>1599</v>
      </c>
      <c r="L11" s="200" t="s">
        <v>276</v>
      </c>
      <c r="M11" s="200" t="s">
        <v>1600</v>
      </c>
      <c r="N11" s="200" t="s">
        <v>1704</v>
      </c>
      <c r="O11" s="199">
        <v>45292</v>
      </c>
      <c r="P11" s="200" t="s">
        <v>1691</v>
      </c>
      <c r="Q11" s="200" t="s">
        <v>1615</v>
      </c>
      <c r="R11" s="200" t="s">
        <v>1704</v>
      </c>
      <c r="S11" s="200" t="s">
        <v>1704</v>
      </c>
      <c r="T11" s="200" t="s">
        <v>1704</v>
      </c>
      <c r="U11" s="200" t="s">
        <v>1704</v>
      </c>
      <c r="V11" s="200" t="s">
        <v>1704</v>
      </c>
      <c r="W11" s="200" t="s">
        <v>1704</v>
      </c>
      <c r="X11" s="200" t="s">
        <v>1784</v>
      </c>
      <c r="Y11" s="88">
        <v>24.06</v>
      </c>
      <c r="Z11" s="200" t="s">
        <v>1704</v>
      </c>
      <c r="AA11" s="200">
        <v>230</v>
      </c>
      <c r="AB11" s="200" t="s">
        <v>1704</v>
      </c>
      <c r="AC11" s="200" t="s">
        <v>1704</v>
      </c>
      <c r="AD11" s="200" t="s">
        <v>1704</v>
      </c>
      <c r="AE11" s="200" t="s">
        <v>1704</v>
      </c>
      <c r="AF11" s="200" t="s">
        <v>1704</v>
      </c>
      <c r="AG11" s="200" t="s">
        <v>1704</v>
      </c>
      <c r="AH11" s="200" t="b">
        <v>1</v>
      </c>
      <c r="AI11" s="199">
        <v>43536</v>
      </c>
      <c r="AJ11" s="200" t="s">
        <v>1704</v>
      </c>
      <c r="AK11" s="200" t="s">
        <v>1704</v>
      </c>
      <c r="AL11" s="200" t="s">
        <v>1704</v>
      </c>
      <c r="AM11" s="200" t="s">
        <v>1704</v>
      </c>
      <c r="AN11" s="200">
        <v>2020</v>
      </c>
      <c r="AO11" s="200" t="s">
        <v>1704</v>
      </c>
      <c r="AP11" s="212" t="s">
        <v>1617</v>
      </c>
      <c r="AQ11" s="199" t="s">
        <v>1704</v>
      </c>
      <c r="AR11" s="199" t="s">
        <v>1711</v>
      </c>
      <c r="AS11" s="199" t="s">
        <v>1726</v>
      </c>
      <c r="AT11" s="199" t="s">
        <v>1712</v>
      </c>
      <c r="AU11" s="199" t="s">
        <v>1704</v>
      </c>
      <c r="AV11" s="199" t="s">
        <v>1710</v>
      </c>
      <c r="AW11" s="199" t="s">
        <v>1704</v>
      </c>
      <c r="AX11" s="199" t="s">
        <v>1703</v>
      </c>
      <c r="AY11" s="199" t="s">
        <v>1703</v>
      </c>
      <c r="AZ11" s="199" t="s">
        <v>1703</v>
      </c>
      <c r="BA11" s="199" t="s">
        <v>1703</v>
      </c>
      <c r="BB11" s="202" t="s">
        <v>719</v>
      </c>
      <c r="BC11" s="202" t="s">
        <v>1781</v>
      </c>
      <c r="BD11" s="203">
        <v>46341</v>
      </c>
      <c r="BE11" s="203">
        <v>45762</v>
      </c>
      <c r="BF11" s="203">
        <v>46522</v>
      </c>
      <c r="BG11" s="202" t="s">
        <v>1696</v>
      </c>
      <c r="BH11" s="200" t="s">
        <v>1729</v>
      </c>
      <c r="BI11" s="200" t="s">
        <v>1729</v>
      </c>
      <c r="BJ11" s="202" t="s">
        <v>1781</v>
      </c>
      <c r="BK11" s="200" t="s">
        <v>1703</v>
      </c>
      <c r="BL11" s="202" t="s">
        <v>1781</v>
      </c>
      <c r="BM11" s="213">
        <v>401</v>
      </c>
      <c r="BN11" s="213">
        <v>1300</v>
      </c>
      <c r="BO11" s="213">
        <v>1104</v>
      </c>
      <c r="BP11" s="213">
        <v>1656</v>
      </c>
      <c r="BQ11" s="213">
        <v>4983</v>
      </c>
      <c r="BR11" s="213">
        <v>4669</v>
      </c>
      <c r="BS11" s="88" t="s">
        <v>1704</v>
      </c>
      <c r="BT11" s="88" t="s">
        <v>1704</v>
      </c>
      <c r="BU11" s="88" t="s">
        <v>1704</v>
      </c>
      <c r="BV11" s="88" t="s">
        <v>1704</v>
      </c>
      <c r="BW11" s="200" t="s">
        <v>1703</v>
      </c>
      <c r="BX11" s="200" t="s">
        <v>1703</v>
      </c>
      <c r="BY11" s="200" t="s">
        <v>1703</v>
      </c>
      <c r="BZ11" s="200" t="s">
        <v>1703</v>
      </c>
      <c r="CA11" s="200" t="s">
        <v>1703</v>
      </c>
      <c r="CB11" s="200" t="s">
        <v>1703</v>
      </c>
      <c r="CC11" s="200" t="s">
        <v>1703</v>
      </c>
      <c r="CD11" s="200" t="s">
        <v>1703</v>
      </c>
      <c r="CE11" s="200" t="s">
        <v>1703</v>
      </c>
      <c r="CF11" s="200" t="s">
        <v>1703</v>
      </c>
      <c r="CG11" s="200" t="s">
        <v>1703</v>
      </c>
      <c r="CH11" s="200" t="s">
        <v>1703</v>
      </c>
      <c r="CI11" s="200" t="s">
        <v>1703</v>
      </c>
      <c r="CJ11" s="200" t="s">
        <v>1703</v>
      </c>
      <c r="CK11" s="200" t="s">
        <v>1703</v>
      </c>
      <c r="CL11" s="200"/>
    </row>
    <row r="12" spans="1:90" s="194" customFormat="1" ht="39" x14ac:dyDescent="0.3">
      <c r="A12" s="200">
        <v>9</v>
      </c>
      <c r="B12" s="200" t="s">
        <v>1405</v>
      </c>
      <c r="C12" s="200" t="s">
        <v>1463</v>
      </c>
      <c r="D12" s="201" t="s">
        <v>1464</v>
      </c>
      <c r="E12" s="200" t="s">
        <v>1467</v>
      </c>
      <c r="F12" s="200" t="s">
        <v>1500</v>
      </c>
      <c r="G12" s="200" t="s">
        <v>1574</v>
      </c>
      <c r="H12" s="200" t="s">
        <v>1501</v>
      </c>
      <c r="I12" s="200" t="s">
        <v>1704</v>
      </c>
      <c r="J12" s="200" t="s">
        <v>1704</v>
      </c>
      <c r="K12" s="200" t="s">
        <v>626</v>
      </c>
      <c r="L12" s="200" t="s">
        <v>1601</v>
      </c>
      <c r="M12" s="200" t="s">
        <v>1704</v>
      </c>
      <c r="N12" s="200" t="s">
        <v>1704</v>
      </c>
      <c r="O12" s="199">
        <v>45292</v>
      </c>
      <c r="P12" s="200" t="s">
        <v>1692</v>
      </c>
      <c r="Q12" s="200" t="s">
        <v>1615</v>
      </c>
      <c r="R12" s="200" t="s">
        <v>1704</v>
      </c>
      <c r="S12" s="200" t="s">
        <v>1704</v>
      </c>
      <c r="T12" s="200" t="s">
        <v>1704</v>
      </c>
      <c r="U12" s="200" t="s">
        <v>1704</v>
      </c>
      <c r="V12" s="200" t="s">
        <v>1704</v>
      </c>
      <c r="W12" s="200" t="s">
        <v>1704</v>
      </c>
      <c r="X12" s="200" t="s">
        <v>1784</v>
      </c>
      <c r="Y12" s="88">
        <v>68.62</v>
      </c>
      <c r="Z12" s="200" t="s">
        <v>1704</v>
      </c>
      <c r="AA12" s="200">
        <v>500</v>
      </c>
      <c r="AB12" s="200" t="s">
        <v>1704</v>
      </c>
      <c r="AC12" s="200" t="s">
        <v>1704</v>
      </c>
      <c r="AD12" s="200" t="s">
        <v>1704</v>
      </c>
      <c r="AE12" s="200" t="s">
        <v>1704</v>
      </c>
      <c r="AF12" s="200" t="s">
        <v>1704</v>
      </c>
      <c r="AG12" s="200" t="s">
        <v>1704</v>
      </c>
      <c r="AH12" s="200" t="b">
        <v>1</v>
      </c>
      <c r="AI12" s="199">
        <v>43690</v>
      </c>
      <c r="AJ12" s="200" t="s">
        <v>1704</v>
      </c>
      <c r="AK12" s="200" t="s">
        <v>1704</v>
      </c>
      <c r="AL12" s="200" t="s">
        <v>1704</v>
      </c>
      <c r="AM12" s="200" t="s">
        <v>1704</v>
      </c>
      <c r="AN12" s="200">
        <v>2020</v>
      </c>
      <c r="AO12" s="200" t="s">
        <v>1704</v>
      </c>
      <c r="AP12" s="212" t="s">
        <v>1617</v>
      </c>
      <c r="AQ12" s="199" t="s">
        <v>1704</v>
      </c>
      <c r="AR12" s="199" t="s">
        <v>1717</v>
      </c>
      <c r="AS12" s="199">
        <v>45273</v>
      </c>
      <c r="AT12" s="199" t="s">
        <v>1713</v>
      </c>
      <c r="AU12" s="199" t="s">
        <v>1704</v>
      </c>
      <c r="AV12" s="199" t="s">
        <v>1710</v>
      </c>
      <c r="AW12" s="199" t="s">
        <v>1714</v>
      </c>
      <c r="AX12" s="199" t="s">
        <v>1703</v>
      </c>
      <c r="AY12" s="199" t="s">
        <v>1703</v>
      </c>
      <c r="AZ12" s="199" t="s">
        <v>1703</v>
      </c>
      <c r="BA12" s="199" t="s">
        <v>1703</v>
      </c>
      <c r="BB12" s="202" t="s">
        <v>719</v>
      </c>
      <c r="BC12" s="202" t="s">
        <v>1780</v>
      </c>
      <c r="BD12" s="203">
        <v>46706</v>
      </c>
      <c r="BE12" s="203">
        <v>46387</v>
      </c>
      <c r="BF12" s="203">
        <v>47133</v>
      </c>
      <c r="BG12" s="202" t="s">
        <v>1502</v>
      </c>
      <c r="BH12" s="200" t="s">
        <v>1729</v>
      </c>
      <c r="BI12" s="200" t="s">
        <v>1729</v>
      </c>
      <c r="BJ12" s="202" t="s">
        <v>1780</v>
      </c>
      <c r="BK12" s="200" t="s">
        <v>1703</v>
      </c>
      <c r="BL12" s="202" t="s">
        <v>1780</v>
      </c>
      <c r="BM12" s="213">
        <v>3808</v>
      </c>
      <c r="BN12" s="213">
        <v>1265</v>
      </c>
      <c r="BO12" s="213">
        <v>575</v>
      </c>
      <c r="BP12" s="213">
        <v>1144</v>
      </c>
      <c r="BQ12" s="213">
        <v>825</v>
      </c>
      <c r="BR12" s="213">
        <v>18834</v>
      </c>
      <c r="BS12" s="88" t="s">
        <v>1704</v>
      </c>
      <c r="BT12" s="88" t="s">
        <v>1704</v>
      </c>
      <c r="BU12" s="88" t="s">
        <v>1704</v>
      </c>
      <c r="BV12" s="88" t="s">
        <v>1704</v>
      </c>
      <c r="BW12" s="200" t="s">
        <v>1703</v>
      </c>
      <c r="BX12" s="200" t="s">
        <v>1703</v>
      </c>
      <c r="BY12" s="200" t="s">
        <v>1703</v>
      </c>
      <c r="BZ12" s="200" t="s">
        <v>1703</v>
      </c>
      <c r="CA12" s="200" t="s">
        <v>1703</v>
      </c>
      <c r="CB12" s="200" t="s">
        <v>1703</v>
      </c>
      <c r="CC12" s="200" t="s">
        <v>1703</v>
      </c>
      <c r="CD12" s="200" t="s">
        <v>1703</v>
      </c>
      <c r="CE12" s="200" t="s">
        <v>1703</v>
      </c>
      <c r="CF12" s="200" t="s">
        <v>1703</v>
      </c>
      <c r="CG12" s="200" t="s">
        <v>1703</v>
      </c>
      <c r="CH12" s="200" t="s">
        <v>1703</v>
      </c>
      <c r="CI12" s="200" t="s">
        <v>1703</v>
      </c>
      <c r="CJ12" s="200" t="s">
        <v>1703</v>
      </c>
      <c r="CK12" s="200" t="s">
        <v>1703</v>
      </c>
      <c r="CL12" s="200" t="s">
        <v>1613</v>
      </c>
    </row>
    <row r="13" spans="1:90" s="194" customFormat="1" ht="39" x14ac:dyDescent="0.3">
      <c r="A13" s="200">
        <v>10</v>
      </c>
      <c r="B13" s="200" t="s">
        <v>1406</v>
      </c>
      <c r="C13" s="200" t="s">
        <v>1465</v>
      </c>
      <c r="D13" s="201" t="s">
        <v>1466</v>
      </c>
      <c r="E13" s="200" t="s">
        <v>1471</v>
      </c>
      <c r="F13" s="200" t="s">
        <v>1500</v>
      </c>
      <c r="G13" s="200" t="s">
        <v>1575</v>
      </c>
      <c r="H13" s="200" t="s">
        <v>1501</v>
      </c>
      <c r="I13" s="200" t="s">
        <v>1704</v>
      </c>
      <c r="J13" s="200" t="s">
        <v>1704</v>
      </c>
      <c r="K13" s="200" t="s">
        <v>626</v>
      </c>
      <c r="L13" s="200" t="s">
        <v>1601</v>
      </c>
      <c r="M13" s="200" t="s">
        <v>1704</v>
      </c>
      <c r="N13" s="200" t="s">
        <v>1704</v>
      </c>
      <c r="O13" s="199">
        <v>45292</v>
      </c>
      <c r="P13" s="200" t="s">
        <v>1693</v>
      </c>
      <c r="Q13" s="200" t="s">
        <v>1615</v>
      </c>
      <c r="R13" s="200" t="s">
        <v>1704</v>
      </c>
      <c r="S13" s="200" t="s">
        <v>1704</v>
      </c>
      <c r="T13" s="200" t="s">
        <v>1704</v>
      </c>
      <c r="U13" s="200" t="s">
        <v>1704</v>
      </c>
      <c r="V13" s="200" t="s">
        <v>1704</v>
      </c>
      <c r="W13" s="200" t="s">
        <v>1704</v>
      </c>
      <c r="X13" s="200" t="s">
        <v>1784</v>
      </c>
      <c r="Y13" s="88">
        <v>77.569999999999993</v>
      </c>
      <c r="Z13" s="200" t="s">
        <v>1704</v>
      </c>
      <c r="AA13" s="200">
        <v>500</v>
      </c>
      <c r="AB13" s="200" t="s">
        <v>1704</v>
      </c>
      <c r="AC13" s="200" t="s">
        <v>1704</v>
      </c>
      <c r="AD13" s="200" t="s">
        <v>1704</v>
      </c>
      <c r="AE13" s="200" t="s">
        <v>1704</v>
      </c>
      <c r="AF13" s="200" t="s">
        <v>1704</v>
      </c>
      <c r="AG13" s="200" t="s">
        <v>1704</v>
      </c>
      <c r="AH13" s="200" t="b">
        <v>1</v>
      </c>
      <c r="AI13" s="199">
        <v>43690</v>
      </c>
      <c r="AJ13" s="200" t="s">
        <v>1704</v>
      </c>
      <c r="AK13" s="200" t="s">
        <v>1704</v>
      </c>
      <c r="AL13" s="200" t="s">
        <v>1704</v>
      </c>
      <c r="AM13" s="200" t="s">
        <v>1704</v>
      </c>
      <c r="AN13" s="200">
        <v>2020</v>
      </c>
      <c r="AO13" s="200" t="s">
        <v>1704</v>
      </c>
      <c r="AP13" s="212" t="s">
        <v>1617</v>
      </c>
      <c r="AQ13" s="199" t="s">
        <v>1704</v>
      </c>
      <c r="AR13" s="199" t="s">
        <v>1715</v>
      </c>
      <c r="AS13" s="199" t="s">
        <v>1727</v>
      </c>
      <c r="AT13" s="199" t="s">
        <v>1716</v>
      </c>
      <c r="AU13" s="199" t="s">
        <v>1704</v>
      </c>
      <c r="AV13" s="199" t="s">
        <v>1710</v>
      </c>
      <c r="AW13" s="199" t="s">
        <v>1704</v>
      </c>
      <c r="AX13" s="199" t="s">
        <v>1703</v>
      </c>
      <c r="AY13" s="199" t="s">
        <v>1703</v>
      </c>
      <c r="AZ13" s="199" t="s">
        <v>1703</v>
      </c>
      <c r="BA13" s="199" t="s">
        <v>1703</v>
      </c>
      <c r="BB13" s="202" t="s">
        <v>719</v>
      </c>
      <c r="BC13" s="202" t="s">
        <v>1779</v>
      </c>
      <c r="BD13" s="203">
        <v>46037</v>
      </c>
      <c r="BE13" s="203">
        <v>45291</v>
      </c>
      <c r="BF13" s="203">
        <v>46370</v>
      </c>
      <c r="BG13" s="202" t="s">
        <v>1504</v>
      </c>
      <c r="BH13" s="200" t="s">
        <v>1729</v>
      </c>
      <c r="BI13" s="200" t="s">
        <v>1729</v>
      </c>
      <c r="BJ13" s="202" t="s">
        <v>1779</v>
      </c>
      <c r="BK13" s="200" t="s">
        <v>1703</v>
      </c>
      <c r="BL13" s="202" t="s">
        <v>1779</v>
      </c>
      <c r="BM13" s="213">
        <v>3808</v>
      </c>
      <c r="BN13" s="213">
        <v>1265</v>
      </c>
      <c r="BO13" s="213">
        <v>575</v>
      </c>
      <c r="BP13" s="213">
        <v>1144</v>
      </c>
      <c r="BQ13" s="213">
        <v>825</v>
      </c>
      <c r="BR13" s="213">
        <v>18834</v>
      </c>
      <c r="BS13" s="88" t="s">
        <v>1704</v>
      </c>
      <c r="BT13" s="88" t="s">
        <v>1704</v>
      </c>
      <c r="BU13" s="88" t="s">
        <v>1704</v>
      </c>
      <c r="BV13" s="88" t="s">
        <v>1704</v>
      </c>
      <c r="BW13" s="200" t="s">
        <v>1703</v>
      </c>
      <c r="BX13" s="200" t="s">
        <v>1703</v>
      </c>
      <c r="BY13" s="200" t="s">
        <v>1703</v>
      </c>
      <c r="BZ13" s="200" t="s">
        <v>1703</v>
      </c>
      <c r="CA13" s="200" t="s">
        <v>1703</v>
      </c>
      <c r="CB13" s="200" t="s">
        <v>1703</v>
      </c>
      <c r="CC13" s="200" t="s">
        <v>1703</v>
      </c>
      <c r="CD13" s="200" t="s">
        <v>1703</v>
      </c>
      <c r="CE13" s="200" t="s">
        <v>1703</v>
      </c>
      <c r="CF13" s="200" t="s">
        <v>1703</v>
      </c>
      <c r="CG13" s="200" t="s">
        <v>1703</v>
      </c>
      <c r="CH13" s="200" t="s">
        <v>1703</v>
      </c>
      <c r="CI13" s="200" t="s">
        <v>1703</v>
      </c>
      <c r="CJ13" s="200" t="s">
        <v>1703</v>
      </c>
      <c r="CK13" s="200" t="s">
        <v>1703</v>
      </c>
      <c r="CL13" s="200" t="s">
        <v>1613</v>
      </c>
    </row>
    <row r="14" spans="1:90" s="194" customFormat="1" ht="52" x14ac:dyDescent="0.3">
      <c r="A14" s="200">
        <v>11</v>
      </c>
      <c r="B14" s="200" t="s">
        <v>1407</v>
      </c>
      <c r="C14" s="200" t="s">
        <v>1468</v>
      </c>
      <c r="D14" s="201" t="s">
        <v>1469</v>
      </c>
      <c r="E14" s="200" t="s">
        <v>1470</v>
      </c>
      <c r="F14" s="200" t="s">
        <v>1500</v>
      </c>
      <c r="G14" s="200" t="s">
        <v>1575</v>
      </c>
      <c r="H14" s="200" t="s">
        <v>1501</v>
      </c>
      <c r="I14" s="200" t="s">
        <v>1704</v>
      </c>
      <c r="J14" s="200" t="s">
        <v>1704</v>
      </c>
      <c r="K14" s="200" t="s">
        <v>626</v>
      </c>
      <c r="L14" s="200" t="s">
        <v>1601</v>
      </c>
      <c r="M14" s="200" t="s">
        <v>1704</v>
      </c>
      <c r="N14" s="200" t="s">
        <v>1704</v>
      </c>
      <c r="O14" s="199">
        <v>45292</v>
      </c>
      <c r="P14" s="200" t="s">
        <v>1694</v>
      </c>
      <c r="Q14" s="200" t="s">
        <v>1615</v>
      </c>
      <c r="R14" s="200" t="s">
        <v>1704</v>
      </c>
      <c r="S14" s="200" t="s">
        <v>1704</v>
      </c>
      <c r="T14" s="200" t="s">
        <v>1704</v>
      </c>
      <c r="U14" s="200" t="s">
        <v>1704</v>
      </c>
      <c r="V14" s="200" t="s">
        <v>1704</v>
      </c>
      <c r="W14" s="200" t="s">
        <v>1704</v>
      </c>
      <c r="X14" s="200" t="s">
        <v>1784</v>
      </c>
      <c r="Y14" s="88">
        <v>85.84</v>
      </c>
      <c r="Z14" s="200" t="s">
        <v>1704</v>
      </c>
      <c r="AA14" s="200">
        <v>500</v>
      </c>
      <c r="AB14" s="200" t="s">
        <v>1704</v>
      </c>
      <c r="AC14" s="200" t="s">
        <v>1704</v>
      </c>
      <c r="AD14" s="200" t="s">
        <v>1704</v>
      </c>
      <c r="AE14" s="200" t="s">
        <v>1704</v>
      </c>
      <c r="AF14" s="200" t="s">
        <v>1704</v>
      </c>
      <c r="AG14" s="200" t="s">
        <v>1704</v>
      </c>
      <c r="AH14" s="200" t="b">
        <v>1</v>
      </c>
      <c r="AI14" s="199">
        <v>43690</v>
      </c>
      <c r="AJ14" s="200" t="s">
        <v>1704</v>
      </c>
      <c r="AK14" s="200" t="s">
        <v>1704</v>
      </c>
      <c r="AL14" s="200" t="s">
        <v>1704</v>
      </c>
      <c r="AM14" s="200" t="s">
        <v>1704</v>
      </c>
      <c r="AN14" s="200">
        <v>2020</v>
      </c>
      <c r="AO14" s="200" t="s">
        <v>1704</v>
      </c>
      <c r="AP14" s="212" t="s">
        <v>1617</v>
      </c>
      <c r="AQ14" s="199" t="s">
        <v>1704</v>
      </c>
      <c r="AR14" s="199" t="s">
        <v>1725</v>
      </c>
      <c r="AS14" s="199" t="s">
        <v>1726</v>
      </c>
      <c r="AT14" s="199" t="s">
        <v>1726</v>
      </c>
      <c r="AU14" s="199" t="s">
        <v>1726</v>
      </c>
      <c r="AV14" s="199" t="s">
        <v>1710</v>
      </c>
      <c r="AW14" s="199" t="s">
        <v>1726</v>
      </c>
      <c r="AX14" s="199" t="s">
        <v>1703</v>
      </c>
      <c r="AY14" s="199" t="s">
        <v>1703</v>
      </c>
      <c r="AZ14" s="199" t="s">
        <v>1703</v>
      </c>
      <c r="BA14" s="199" t="s">
        <v>1703</v>
      </c>
      <c r="BB14" s="202" t="s">
        <v>719</v>
      </c>
      <c r="BC14" s="202" t="s">
        <v>1778</v>
      </c>
      <c r="BD14" s="203">
        <v>45597</v>
      </c>
      <c r="BE14" s="203">
        <v>44561</v>
      </c>
      <c r="BF14" s="203">
        <v>45839</v>
      </c>
      <c r="BG14" s="202" t="s">
        <v>1503</v>
      </c>
      <c r="BH14" s="200" t="s">
        <v>1729</v>
      </c>
      <c r="BI14" s="200" t="s">
        <v>1729</v>
      </c>
      <c r="BJ14" s="202" t="s">
        <v>1778</v>
      </c>
      <c r="BK14" s="200" t="s">
        <v>1703</v>
      </c>
      <c r="BL14" s="202" t="s">
        <v>1778</v>
      </c>
      <c r="BM14" s="213">
        <v>3808</v>
      </c>
      <c r="BN14" s="213">
        <v>1265</v>
      </c>
      <c r="BO14" s="213">
        <v>575</v>
      </c>
      <c r="BP14" s="213">
        <v>1144</v>
      </c>
      <c r="BQ14" s="213">
        <v>825</v>
      </c>
      <c r="BR14" s="213">
        <v>18834</v>
      </c>
      <c r="BS14" s="88" t="s">
        <v>1704</v>
      </c>
      <c r="BT14" s="88" t="s">
        <v>1704</v>
      </c>
      <c r="BU14" s="88" t="s">
        <v>1704</v>
      </c>
      <c r="BV14" s="88" t="s">
        <v>1704</v>
      </c>
      <c r="BW14" s="200" t="s">
        <v>1703</v>
      </c>
      <c r="BX14" s="200" t="s">
        <v>1703</v>
      </c>
      <c r="BY14" s="200" t="s">
        <v>1703</v>
      </c>
      <c r="BZ14" s="200" t="s">
        <v>1703</v>
      </c>
      <c r="CA14" s="200" t="s">
        <v>1703</v>
      </c>
      <c r="CB14" s="200" t="s">
        <v>1703</v>
      </c>
      <c r="CC14" s="200" t="s">
        <v>1703</v>
      </c>
      <c r="CD14" s="200" t="s">
        <v>1703</v>
      </c>
      <c r="CE14" s="200" t="s">
        <v>1703</v>
      </c>
      <c r="CF14" s="200" t="s">
        <v>1703</v>
      </c>
      <c r="CG14" s="200" t="s">
        <v>1703</v>
      </c>
      <c r="CH14" s="200" t="s">
        <v>1703</v>
      </c>
      <c r="CI14" s="200" t="s">
        <v>1703</v>
      </c>
      <c r="CJ14" s="200" t="s">
        <v>1703</v>
      </c>
      <c r="CK14" s="200" t="s">
        <v>1703</v>
      </c>
      <c r="CL14" s="200" t="s">
        <v>1613</v>
      </c>
    </row>
    <row r="15" spans="1:90" s="194" customFormat="1" ht="26" x14ac:dyDescent="0.3">
      <c r="A15" s="200">
        <v>12</v>
      </c>
      <c r="B15" s="200" t="s">
        <v>1408</v>
      </c>
      <c r="C15" s="200" t="s">
        <v>1472</v>
      </c>
      <c r="D15" s="201" t="s">
        <v>1473</v>
      </c>
      <c r="E15" s="200" t="s">
        <v>1474</v>
      </c>
      <c r="F15" s="200" t="s">
        <v>1627</v>
      </c>
      <c r="G15" s="200" t="s">
        <v>1587</v>
      </c>
      <c r="H15" s="200" t="s">
        <v>1501</v>
      </c>
      <c r="I15" s="200" t="s">
        <v>1704</v>
      </c>
      <c r="J15" s="200" t="s">
        <v>1704</v>
      </c>
      <c r="K15" s="200" t="s">
        <v>626</v>
      </c>
      <c r="L15" s="200" t="s">
        <v>1601</v>
      </c>
      <c r="M15" s="200" t="s">
        <v>1704</v>
      </c>
      <c r="N15" s="200" t="s">
        <v>1704</v>
      </c>
      <c r="O15" s="199">
        <v>45292</v>
      </c>
      <c r="P15" s="200" t="s">
        <v>1695</v>
      </c>
      <c r="Q15" s="200" t="s">
        <v>1615</v>
      </c>
      <c r="R15" s="200" t="s">
        <v>1704</v>
      </c>
      <c r="S15" s="200" t="s">
        <v>1704</v>
      </c>
      <c r="T15" s="200" t="s">
        <v>1704</v>
      </c>
      <c r="U15" s="200" t="s">
        <v>1704</v>
      </c>
      <c r="V15" s="200" t="s">
        <v>1704</v>
      </c>
      <c r="W15" s="200" t="s">
        <v>1704</v>
      </c>
      <c r="X15" s="200" t="s">
        <v>1784</v>
      </c>
      <c r="Y15" s="88">
        <v>7.92</v>
      </c>
      <c r="Z15" s="200" t="s">
        <v>1704</v>
      </c>
      <c r="AA15" s="200">
        <v>500</v>
      </c>
      <c r="AB15" s="200" t="s">
        <v>1704</v>
      </c>
      <c r="AC15" s="200" t="s">
        <v>1704</v>
      </c>
      <c r="AD15" s="200" t="s">
        <v>1704</v>
      </c>
      <c r="AE15" s="200" t="s">
        <v>1704</v>
      </c>
      <c r="AF15" s="200" t="s">
        <v>1704</v>
      </c>
      <c r="AG15" s="200" t="s">
        <v>1704</v>
      </c>
      <c r="AH15" s="200" t="b">
        <v>1</v>
      </c>
      <c r="AI15" s="199">
        <v>42902</v>
      </c>
      <c r="AJ15" s="200" t="s">
        <v>1704</v>
      </c>
      <c r="AK15" s="200" t="s">
        <v>1704</v>
      </c>
      <c r="AL15" s="200" t="s">
        <v>1704</v>
      </c>
      <c r="AM15" s="200" t="s">
        <v>1704</v>
      </c>
      <c r="AN15" s="200">
        <v>2017</v>
      </c>
      <c r="AO15" s="200" t="s">
        <v>1704</v>
      </c>
      <c r="AP15" s="212" t="s">
        <v>1617</v>
      </c>
      <c r="AQ15" s="199" t="s">
        <v>1704</v>
      </c>
      <c r="AR15" s="199" t="s">
        <v>1717</v>
      </c>
      <c r="AS15" s="199">
        <v>44512</v>
      </c>
      <c r="AT15" s="199" t="s">
        <v>1713</v>
      </c>
      <c r="AU15" s="199" t="s">
        <v>1704</v>
      </c>
      <c r="AV15" s="199" t="s">
        <v>1710</v>
      </c>
      <c r="AW15" s="199" t="s">
        <v>1704</v>
      </c>
      <c r="AX15" s="199" t="s">
        <v>1703</v>
      </c>
      <c r="AY15" s="199" t="s">
        <v>1703</v>
      </c>
      <c r="AZ15" s="199" t="s">
        <v>1703</v>
      </c>
      <c r="BA15" s="199" t="s">
        <v>1703</v>
      </c>
      <c r="BB15" s="202" t="s">
        <v>719</v>
      </c>
      <c r="BC15" s="202" t="s">
        <v>1763</v>
      </c>
      <c r="BD15" s="203">
        <v>46341</v>
      </c>
      <c r="BE15" s="203">
        <v>44196</v>
      </c>
      <c r="BF15" s="203">
        <v>46538</v>
      </c>
      <c r="BG15" s="202" t="s">
        <v>1696</v>
      </c>
      <c r="BH15" s="200" t="s">
        <v>1729</v>
      </c>
      <c r="BI15" s="200" t="s">
        <v>1729</v>
      </c>
      <c r="BJ15" s="202" t="s">
        <v>1559</v>
      </c>
      <c r="BK15" s="200" t="s">
        <v>1703</v>
      </c>
      <c r="BL15" s="202" t="s">
        <v>1763</v>
      </c>
      <c r="BM15" s="213">
        <v>568</v>
      </c>
      <c r="BN15" s="213">
        <v>473</v>
      </c>
      <c r="BO15" s="213">
        <v>473</v>
      </c>
      <c r="BP15" s="213">
        <v>749</v>
      </c>
      <c r="BQ15" s="213">
        <v>826</v>
      </c>
      <c r="BR15" s="213">
        <v>836</v>
      </c>
      <c r="BS15" s="88" t="s">
        <v>1704</v>
      </c>
      <c r="BT15" s="88" t="s">
        <v>1704</v>
      </c>
      <c r="BU15" s="88" t="s">
        <v>1704</v>
      </c>
      <c r="BV15" s="88" t="s">
        <v>1704</v>
      </c>
      <c r="BW15" s="200" t="s">
        <v>1703</v>
      </c>
      <c r="BX15" s="200" t="s">
        <v>1703</v>
      </c>
      <c r="BY15" s="200" t="s">
        <v>1703</v>
      </c>
      <c r="BZ15" s="200" t="s">
        <v>1703</v>
      </c>
      <c r="CA15" s="200" t="s">
        <v>1703</v>
      </c>
      <c r="CB15" s="200" t="s">
        <v>1703</v>
      </c>
      <c r="CC15" s="200" t="s">
        <v>1703</v>
      </c>
      <c r="CD15" s="200" t="s">
        <v>1703</v>
      </c>
      <c r="CE15" s="200" t="s">
        <v>1703</v>
      </c>
      <c r="CF15" s="200" t="s">
        <v>1703</v>
      </c>
      <c r="CG15" s="200" t="s">
        <v>1703</v>
      </c>
      <c r="CH15" s="200" t="s">
        <v>1703</v>
      </c>
      <c r="CI15" s="200" t="s">
        <v>1703</v>
      </c>
      <c r="CJ15" s="200" t="s">
        <v>1703</v>
      </c>
      <c r="CK15" s="200" t="s">
        <v>1703</v>
      </c>
      <c r="CL15" s="200" t="s">
        <v>1613</v>
      </c>
    </row>
    <row r="16" spans="1:90" s="194" customFormat="1" ht="52" x14ac:dyDescent="0.3">
      <c r="A16" s="200">
        <v>13</v>
      </c>
      <c r="B16" s="200" t="s">
        <v>1409</v>
      </c>
      <c r="C16" s="200" t="s">
        <v>1475</v>
      </c>
      <c r="D16" s="201" t="s">
        <v>1476</v>
      </c>
      <c r="E16" s="200" t="s">
        <v>1477</v>
      </c>
      <c r="F16" s="200" t="s">
        <v>1509</v>
      </c>
      <c r="G16" s="200" t="s">
        <v>1576</v>
      </c>
      <c r="H16" s="200" t="s">
        <v>1501</v>
      </c>
      <c r="I16" s="200" t="s">
        <v>1704</v>
      </c>
      <c r="J16" s="200" t="s">
        <v>1704</v>
      </c>
      <c r="K16" s="200" t="s">
        <v>1599</v>
      </c>
      <c r="L16" s="200" t="s">
        <v>276</v>
      </c>
      <c r="M16" s="200" t="s">
        <v>1600</v>
      </c>
      <c r="N16" s="200" t="s">
        <v>1704</v>
      </c>
      <c r="O16" s="199">
        <v>44682</v>
      </c>
      <c r="P16" s="200" t="s">
        <v>1688</v>
      </c>
      <c r="Q16" s="200" t="s">
        <v>1615</v>
      </c>
      <c r="R16" s="200" t="s">
        <v>1704</v>
      </c>
      <c r="S16" s="200" t="s">
        <v>1704</v>
      </c>
      <c r="T16" s="200" t="s">
        <v>1704</v>
      </c>
      <c r="U16" s="200" t="s">
        <v>1704</v>
      </c>
      <c r="V16" s="200" t="s">
        <v>1704</v>
      </c>
      <c r="W16" s="200" t="s">
        <v>1704</v>
      </c>
      <c r="X16" s="200" t="s">
        <v>1784</v>
      </c>
      <c r="Y16" s="88">
        <v>1.78</v>
      </c>
      <c r="Z16" s="200" t="s">
        <v>1704</v>
      </c>
      <c r="AA16" s="200">
        <v>230</v>
      </c>
      <c r="AB16" s="200" t="s">
        <v>1704</v>
      </c>
      <c r="AC16" s="200" t="s">
        <v>1704</v>
      </c>
      <c r="AD16" s="200" t="s">
        <v>1704</v>
      </c>
      <c r="AE16" s="200" t="s">
        <v>1704</v>
      </c>
      <c r="AF16" s="200" t="s">
        <v>1704</v>
      </c>
      <c r="AG16" s="200" t="s">
        <v>1704</v>
      </c>
      <c r="AH16" s="200" t="b">
        <v>1</v>
      </c>
      <c r="AI16" s="199">
        <v>44727</v>
      </c>
      <c r="AJ16" s="200" t="s">
        <v>1704</v>
      </c>
      <c r="AK16" s="200" t="s">
        <v>1704</v>
      </c>
      <c r="AL16" s="200" t="s">
        <v>1704</v>
      </c>
      <c r="AM16" s="200" t="s">
        <v>1704</v>
      </c>
      <c r="AN16" s="200">
        <v>2020</v>
      </c>
      <c r="AO16" s="200" t="s">
        <v>1704</v>
      </c>
      <c r="AP16" s="212" t="s">
        <v>1617</v>
      </c>
      <c r="AQ16" s="199" t="s">
        <v>1704</v>
      </c>
      <c r="AR16" s="199" t="s">
        <v>1717</v>
      </c>
      <c r="AS16" s="199">
        <v>45118</v>
      </c>
      <c r="AT16" s="199" t="s">
        <v>1718</v>
      </c>
      <c r="AU16" s="199" t="s">
        <v>1704</v>
      </c>
      <c r="AV16" s="199" t="s">
        <v>1710</v>
      </c>
      <c r="AW16" s="199" t="s">
        <v>1704</v>
      </c>
      <c r="AX16" s="199" t="s">
        <v>1703</v>
      </c>
      <c r="AY16" s="199" t="s">
        <v>1703</v>
      </c>
      <c r="AZ16" s="199" t="s">
        <v>1703</v>
      </c>
      <c r="BA16" s="199" t="s">
        <v>1703</v>
      </c>
      <c r="BB16" s="202" t="s">
        <v>1650</v>
      </c>
      <c r="BC16" s="202" t="s">
        <v>1777</v>
      </c>
      <c r="BD16" s="203">
        <v>46113</v>
      </c>
      <c r="BE16" s="203">
        <v>45838</v>
      </c>
      <c r="BF16" s="203">
        <v>46873</v>
      </c>
      <c r="BG16" s="202" t="s">
        <v>1689</v>
      </c>
      <c r="BH16" s="200" t="s">
        <v>1729</v>
      </c>
      <c r="BI16" s="200" t="s">
        <v>1729</v>
      </c>
      <c r="BJ16" s="200" t="s">
        <v>1690</v>
      </c>
      <c r="BK16" s="200" t="s">
        <v>1703</v>
      </c>
      <c r="BL16" s="200" t="s">
        <v>1690</v>
      </c>
      <c r="BM16" s="213">
        <v>558</v>
      </c>
      <c r="BN16" s="213">
        <v>914</v>
      </c>
      <c r="BO16" s="213">
        <v>827</v>
      </c>
      <c r="BP16" s="213">
        <v>7767</v>
      </c>
      <c r="BQ16" s="213">
        <v>33803</v>
      </c>
      <c r="BR16" s="213">
        <v>176212</v>
      </c>
      <c r="BS16" s="88" t="s">
        <v>1704</v>
      </c>
      <c r="BT16" s="88" t="s">
        <v>1704</v>
      </c>
      <c r="BU16" s="88" t="s">
        <v>1704</v>
      </c>
      <c r="BV16" s="88" t="s">
        <v>1704</v>
      </c>
      <c r="BW16" s="200" t="s">
        <v>1703</v>
      </c>
      <c r="BX16" s="200" t="s">
        <v>1703</v>
      </c>
      <c r="BY16" s="200" t="s">
        <v>1703</v>
      </c>
      <c r="BZ16" s="200" t="s">
        <v>1703</v>
      </c>
      <c r="CA16" s="200" t="s">
        <v>1703</v>
      </c>
      <c r="CB16" s="200" t="s">
        <v>1703</v>
      </c>
      <c r="CC16" s="200" t="s">
        <v>1703</v>
      </c>
      <c r="CD16" s="200" t="s">
        <v>1703</v>
      </c>
      <c r="CE16" s="200" t="s">
        <v>1703</v>
      </c>
      <c r="CF16" s="200" t="s">
        <v>1703</v>
      </c>
      <c r="CG16" s="200" t="s">
        <v>1703</v>
      </c>
      <c r="CH16" s="200" t="s">
        <v>1703</v>
      </c>
      <c r="CI16" s="200" t="s">
        <v>1703</v>
      </c>
      <c r="CJ16" s="200" t="s">
        <v>1703</v>
      </c>
      <c r="CK16" s="200" t="s">
        <v>1703</v>
      </c>
      <c r="CL16" s="200"/>
    </row>
    <row r="17" spans="1:90" s="194" customFormat="1" ht="52" x14ac:dyDescent="0.3">
      <c r="A17" s="200">
        <v>14</v>
      </c>
      <c r="B17" s="200" t="s">
        <v>1410</v>
      </c>
      <c r="C17" s="200" t="s">
        <v>1478</v>
      </c>
      <c r="D17" s="201" t="s">
        <v>1497</v>
      </c>
      <c r="E17" s="200" t="s">
        <v>1479</v>
      </c>
      <c r="F17" s="200" t="s">
        <v>1521</v>
      </c>
      <c r="G17" s="200" t="s">
        <v>1577</v>
      </c>
      <c r="H17" s="200" t="s">
        <v>1501</v>
      </c>
      <c r="I17" s="200" t="s">
        <v>1704</v>
      </c>
      <c r="J17" s="200" t="s">
        <v>1704</v>
      </c>
      <c r="K17" s="200" t="s">
        <v>1628</v>
      </c>
      <c r="L17" s="200" t="s">
        <v>1629</v>
      </c>
      <c r="M17" s="200" t="s">
        <v>1704</v>
      </c>
      <c r="N17" s="200" t="s">
        <v>1704</v>
      </c>
      <c r="O17" s="200" t="s">
        <v>576</v>
      </c>
      <c r="P17" s="200" t="s">
        <v>576</v>
      </c>
      <c r="Q17" s="200" t="s">
        <v>1615</v>
      </c>
      <c r="R17" s="200" t="s">
        <v>1704</v>
      </c>
      <c r="S17" s="200" t="s">
        <v>1704</v>
      </c>
      <c r="T17" s="200" t="s">
        <v>1704</v>
      </c>
      <c r="U17" s="200" t="s">
        <v>1704</v>
      </c>
      <c r="V17" s="200" t="s">
        <v>1704</v>
      </c>
      <c r="W17" s="200" t="s">
        <v>1704</v>
      </c>
      <c r="X17" s="200" t="s">
        <v>1784</v>
      </c>
      <c r="Y17" s="88">
        <v>61.16</v>
      </c>
      <c r="Z17" s="200" t="s">
        <v>1704</v>
      </c>
      <c r="AA17" s="200">
        <v>230</v>
      </c>
      <c r="AB17" s="200" t="s">
        <v>1704</v>
      </c>
      <c r="AC17" s="200" t="s">
        <v>1704</v>
      </c>
      <c r="AD17" s="200" t="s">
        <v>1704</v>
      </c>
      <c r="AE17" s="200" t="s">
        <v>1704</v>
      </c>
      <c r="AF17" s="200" t="s">
        <v>1704</v>
      </c>
      <c r="AG17" s="200" t="s">
        <v>1704</v>
      </c>
      <c r="AH17" s="200" t="b">
        <v>1</v>
      </c>
      <c r="AI17" s="199">
        <v>41788</v>
      </c>
      <c r="AJ17" s="200" t="s">
        <v>1704</v>
      </c>
      <c r="AK17" s="200" t="s">
        <v>1704</v>
      </c>
      <c r="AL17" s="200" t="s">
        <v>1704</v>
      </c>
      <c r="AM17" s="200" t="s">
        <v>1704</v>
      </c>
      <c r="AN17" s="200">
        <v>2017</v>
      </c>
      <c r="AO17" s="200" t="s">
        <v>1704</v>
      </c>
      <c r="AP17" s="212" t="s">
        <v>1617</v>
      </c>
      <c r="AQ17" s="199" t="s">
        <v>1704</v>
      </c>
      <c r="AR17" s="199" t="s">
        <v>1717</v>
      </c>
      <c r="AS17" s="199" t="s">
        <v>1704</v>
      </c>
      <c r="AT17" s="199" t="s">
        <v>1719</v>
      </c>
      <c r="AU17" s="199" t="s">
        <v>393</v>
      </c>
      <c r="AV17" s="199" t="s">
        <v>1710</v>
      </c>
      <c r="AW17" s="199" t="s">
        <v>1720</v>
      </c>
      <c r="AX17" s="199" t="s">
        <v>1703</v>
      </c>
      <c r="AY17" s="199" t="s">
        <v>1703</v>
      </c>
      <c r="AZ17" s="199" t="s">
        <v>1703</v>
      </c>
      <c r="BA17" s="199" t="s">
        <v>1703</v>
      </c>
      <c r="BB17" s="202" t="s">
        <v>1682</v>
      </c>
      <c r="BC17" s="202" t="s">
        <v>1776</v>
      </c>
      <c r="BD17" s="203">
        <v>45330</v>
      </c>
      <c r="BE17" s="203">
        <v>44561</v>
      </c>
      <c r="BF17" s="203">
        <v>45691</v>
      </c>
      <c r="BG17" s="202" t="s">
        <v>1683</v>
      </c>
      <c r="BH17" s="200" t="s">
        <v>1729</v>
      </c>
      <c r="BI17" s="200" t="s">
        <v>1729</v>
      </c>
      <c r="BJ17" s="200" t="s">
        <v>1684</v>
      </c>
      <c r="BK17" s="200" t="s">
        <v>1703</v>
      </c>
      <c r="BL17" s="200" t="s">
        <v>1684</v>
      </c>
      <c r="BM17" s="213">
        <v>817</v>
      </c>
      <c r="BN17" s="213">
        <v>1051</v>
      </c>
      <c r="BO17" s="213">
        <v>1060</v>
      </c>
      <c r="BP17" s="213">
        <v>1373</v>
      </c>
      <c r="BQ17" s="213">
        <v>5462</v>
      </c>
      <c r="BR17" s="213">
        <v>55216</v>
      </c>
      <c r="BS17" s="88" t="s">
        <v>1704</v>
      </c>
      <c r="BT17" s="88" t="s">
        <v>1704</v>
      </c>
      <c r="BU17" s="88" t="s">
        <v>1704</v>
      </c>
      <c r="BV17" s="88" t="s">
        <v>1704</v>
      </c>
      <c r="BW17" s="200" t="s">
        <v>1703</v>
      </c>
      <c r="BX17" s="200" t="s">
        <v>1703</v>
      </c>
      <c r="BY17" s="200" t="s">
        <v>1703</v>
      </c>
      <c r="BZ17" s="200" t="s">
        <v>1703</v>
      </c>
      <c r="CA17" s="200" t="s">
        <v>1703</v>
      </c>
      <c r="CB17" s="200" t="s">
        <v>1703</v>
      </c>
      <c r="CC17" s="200" t="s">
        <v>1703</v>
      </c>
      <c r="CD17" s="200" t="s">
        <v>1703</v>
      </c>
      <c r="CE17" s="200" t="s">
        <v>1703</v>
      </c>
      <c r="CF17" s="200" t="s">
        <v>1703</v>
      </c>
      <c r="CG17" s="200" t="s">
        <v>1703</v>
      </c>
      <c r="CH17" s="200" t="s">
        <v>1703</v>
      </c>
      <c r="CI17" s="200" t="s">
        <v>1703</v>
      </c>
      <c r="CJ17" s="200" t="s">
        <v>1703</v>
      </c>
      <c r="CK17" s="200" t="s">
        <v>1703</v>
      </c>
      <c r="CL17" s="200"/>
    </row>
    <row r="18" spans="1:90" s="194" customFormat="1" ht="39" x14ac:dyDescent="0.3">
      <c r="A18" s="200">
        <v>15</v>
      </c>
      <c r="B18" s="200" t="s">
        <v>1411</v>
      </c>
      <c r="C18" s="200" t="s">
        <v>1480</v>
      </c>
      <c r="D18" s="201" t="s">
        <v>1481</v>
      </c>
      <c r="E18" s="200" t="s">
        <v>1482</v>
      </c>
      <c r="F18" s="200" t="s">
        <v>1517</v>
      </c>
      <c r="G18" s="200" t="s">
        <v>1578</v>
      </c>
      <c r="H18" s="200" t="s">
        <v>1501</v>
      </c>
      <c r="I18" s="200" t="s">
        <v>1704</v>
      </c>
      <c r="J18" s="200" t="s">
        <v>1704</v>
      </c>
      <c r="K18" s="200" t="s">
        <v>1599</v>
      </c>
      <c r="L18" s="200" t="s">
        <v>276</v>
      </c>
      <c r="M18" s="200" t="s">
        <v>1600</v>
      </c>
      <c r="N18" s="200" t="s">
        <v>1704</v>
      </c>
      <c r="O18" s="200" t="s">
        <v>576</v>
      </c>
      <c r="P18" s="200" t="s">
        <v>576</v>
      </c>
      <c r="Q18" s="200" t="s">
        <v>1615</v>
      </c>
      <c r="R18" s="200" t="s">
        <v>1704</v>
      </c>
      <c r="S18" s="200" t="s">
        <v>1704</v>
      </c>
      <c r="T18" s="200" t="s">
        <v>1704</v>
      </c>
      <c r="U18" s="200" t="s">
        <v>1704</v>
      </c>
      <c r="V18" s="200" t="s">
        <v>1704</v>
      </c>
      <c r="W18" s="200" t="s">
        <v>1704</v>
      </c>
      <c r="X18" s="200" t="s">
        <v>1784</v>
      </c>
      <c r="Y18" s="88">
        <v>20.65</v>
      </c>
      <c r="Z18" s="200" t="s">
        <v>1704</v>
      </c>
      <c r="AA18" s="200">
        <v>230</v>
      </c>
      <c r="AB18" s="200" t="s">
        <v>1704</v>
      </c>
      <c r="AC18" s="200" t="s">
        <v>1704</v>
      </c>
      <c r="AD18" s="200" t="s">
        <v>1704</v>
      </c>
      <c r="AE18" s="200" t="s">
        <v>1704</v>
      </c>
      <c r="AF18" s="200" t="s">
        <v>1704</v>
      </c>
      <c r="AG18" s="200" t="s">
        <v>1704</v>
      </c>
      <c r="AH18" s="200" t="b">
        <v>1</v>
      </c>
      <c r="AI18" s="199">
        <v>42276</v>
      </c>
      <c r="AJ18" s="200" t="s">
        <v>1704</v>
      </c>
      <c r="AK18" s="200" t="s">
        <v>1704</v>
      </c>
      <c r="AL18" s="200" t="s">
        <v>1704</v>
      </c>
      <c r="AM18" s="200" t="s">
        <v>1704</v>
      </c>
      <c r="AN18" s="200">
        <v>2015</v>
      </c>
      <c r="AO18" s="200" t="s">
        <v>1704</v>
      </c>
      <c r="AP18" s="212" t="s">
        <v>1617</v>
      </c>
      <c r="AQ18" s="199" t="s">
        <v>1704</v>
      </c>
      <c r="AR18" s="199" t="s">
        <v>1717</v>
      </c>
      <c r="AS18" s="199">
        <v>43867</v>
      </c>
      <c r="AT18" s="199" t="s">
        <v>1713</v>
      </c>
      <c r="AU18" s="199" t="s">
        <v>1704</v>
      </c>
      <c r="AV18" s="199" t="s">
        <v>1710</v>
      </c>
      <c r="AW18" s="199" t="s">
        <v>1704</v>
      </c>
      <c r="AX18" s="199" t="s">
        <v>1703</v>
      </c>
      <c r="AY18" s="199" t="s">
        <v>1703</v>
      </c>
      <c r="AZ18" s="199" t="s">
        <v>1703</v>
      </c>
      <c r="BA18" s="199" t="s">
        <v>1703</v>
      </c>
      <c r="BB18" s="200" t="s">
        <v>1679</v>
      </c>
      <c r="BC18" s="200" t="s">
        <v>1775</v>
      </c>
      <c r="BD18" s="199">
        <v>45505</v>
      </c>
      <c r="BE18" s="199">
        <v>44926</v>
      </c>
      <c r="BF18" s="199">
        <v>45762</v>
      </c>
      <c r="BG18" s="200" t="s">
        <v>1680</v>
      </c>
      <c r="BH18" s="200" t="s">
        <v>1729</v>
      </c>
      <c r="BI18" s="200" t="s">
        <v>1729</v>
      </c>
      <c r="BJ18" s="200" t="s">
        <v>1681</v>
      </c>
      <c r="BK18" s="200" t="s">
        <v>1703</v>
      </c>
      <c r="BL18" s="200" t="s">
        <v>1681</v>
      </c>
      <c r="BM18" s="213">
        <v>10624</v>
      </c>
      <c r="BN18" s="213">
        <v>9890</v>
      </c>
      <c r="BO18" s="213">
        <v>14868</v>
      </c>
      <c r="BP18" s="213">
        <v>71660</v>
      </c>
      <c r="BQ18" s="213">
        <v>15492</v>
      </c>
      <c r="BR18" s="213">
        <v>2415</v>
      </c>
      <c r="BS18" s="88" t="s">
        <v>1704</v>
      </c>
      <c r="BT18" s="88" t="s">
        <v>1704</v>
      </c>
      <c r="BU18" s="88" t="s">
        <v>1704</v>
      </c>
      <c r="BV18" s="88" t="s">
        <v>1704</v>
      </c>
      <c r="BW18" s="200" t="s">
        <v>1703</v>
      </c>
      <c r="BX18" s="200" t="s">
        <v>1703</v>
      </c>
      <c r="BY18" s="200" t="s">
        <v>1703</v>
      </c>
      <c r="BZ18" s="200" t="s">
        <v>1703</v>
      </c>
      <c r="CA18" s="200" t="s">
        <v>1703</v>
      </c>
      <c r="CB18" s="200" t="s">
        <v>1703</v>
      </c>
      <c r="CC18" s="200" t="s">
        <v>1703</v>
      </c>
      <c r="CD18" s="200" t="s">
        <v>1703</v>
      </c>
      <c r="CE18" s="200" t="s">
        <v>1703</v>
      </c>
      <c r="CF18" s="200" t="s">
        <v>1703</v>
      </c>
      <c r="CG18" s="200" t="s">
        <v>1703</v>
      </c>
      <c r="CH18" s="200" t="s">
        <v>1703</v>
      </c>
      <c r="CI18" s="200" t="s">
        <v>1703</v>
      </c>
      <c r="CJ18" s="200" t="s">
        <v>1703</v>
      </c>
      <c r="CK18" s="200" t="s">
        <v>1703</v>
      </c>
      <c r="CL18" s="200"/>
    </row>
    <row r="19" spans="1:90" s="194" customFormat="1" ht="52" x14ac:dyDescent="0.3">
      <c r="A19" s="200">
        <v>16</v>
      </c>
      <c r="B19" s="200" t="s">
        <v>1412</v>
      </c>
      <c r="C19" s="200" t="s">
        <v>1483</v>
      </c>
      <c r="D19" s="201" t="s">
        <v>1498</v>
      </c>
      <c r="E19" s="200" t="s">
        <v>1458</v>
      </c>
      <c r="F19" s="200" t="s">
        <v>1522</v>
      </c>
      <c r="G19" s="200" t="s">
        <v>1632</v>
      </c>
      <c r="H19" s="200" t="s">
        <v>1630</v>
      </c>
      <c r="I19" s="200" t="s">
        <v>1704</v>
      </c>
      <c r="J19" s="200" t="s">
        <v>1704</v>
      </c>
      <c r="K19" s="200" t="s">
        <v>276</v>
      </c>
      <c r="L19" s="200" t="s">
        <v>276</v>
      </c>
      <c r="M19" s="200" t="s">
        <v>1704</v>
      </c>
      <c r="N19" s="200" t="s">
        <v>1704</v>
      </c>
      <c r="O19" s="200" t="s">
        <v>1660</v>
      </c>
      <c r="P19" s="200" t="s">
        <v>576</v>
      </c>
      <c r="Q19" s="200" t="s">
        <v>1615</v>
      </c>
      <c r="R19" s="200" t="s">
        <v>1704</v>
      </c>
      <c r="S19" s="200" t="s">
        <v>1704</v>
      </c>
      <c r="T19" s="200" t="s">
        <v>1704</v>
      </c>
      <c r="U19" s="200" t="s">
        <v>1704</v>
      </c>
      <c r="V19" s="200" t="s">
        <v>1704</v>
      </c>
      <c r="W19" s="200" t="s">
        <v>1704</v>
      </c>
      <c r="X19" s="200" t="s">
        <v>1784</v>
      </c>
      <c r="Y19" s="88">
        <v>3.52</v>
      </c>
      <c r="Z19" s="200" t="s">
        <v>1704</v>
      </c>
      <c r="AA19" s="200">
        <v>115</v>
      </c>
      <c r="AB19" s="200" t="s">
        <v>1704</v>
      </c>
      <c r="AC19" s="200" t="s">
        <v>1704</v>
      </c>
      <c r="AD19" s="200" t="s">
        <v>1704</v>
      </c>
      <c r="AE19" s="200" t="s">
        <v>1704</v>
      </c>
      <c r="AF19" s="200" t="s">
        <v>1704</v>
      </c>
      <c r="AG19" s="200" t="s">
        <v>1704</v>
      </c>
      <c r="AH19" s="200" t="b">
        <v>1</v>
      </c>
      <c r="AI19" s="199">
        <v>42571</v>
      </c>
      <c r="AJ19" s="200" t="s">
        <v>1704</v>
      </c>
      <c r="AK19" s="200" t="s">
        <v>1704</v>
      </c>
      <c r="AL19" s="200" t="s">
        <v>1704</v>
      </c>
      <c r="AM19" s="200" t="s">
        <v>1704</v>
      </c>
      <c r="AN19" s="200">
        <v>2015</v>
      </c>
      <c r="AO19" s="200" t="s">
        <v>1704</v>
      </c>
      <c r="AP19" s="212" t="s">
        <v>1617</v>
      </c>
      <c r="AQ19" s="199" t="s">
        <v>1704</v>
      </c>
      <c r="AR19" s="199" t="s">
        <v>1725</v>
      </c>
      <c r="AS19" s="199" t="s">
        <v>1726</v>
      </c>
      <c r="AT19" s="199" t="s">
        <v>668</v>
      </c>
      <c r="AU19" s="199" t="s">
        <v>1709</v>
      </c>
      <c r="AV19" s="199" t="s">
        <v>1710</v>
      </c>
      <c r="AW19" s="199" t="s">
        <v>1726</v>
      </c>
      <c r="AX19" s="199" t="s">
        <v>1703</v>
      </c>
      <c r="AY19" s="199" t="s">
        <v>1703</v>
      </c>
      <c r="AZ19" s="199" t="s">
        <v>1703</v>
      </c>
      <c r="BA19" s="199" t="s">
        <v>1703</v>
      </c>
      <c r="BB19" s="200" t="s">
        <v>1660</v>
      </c>
      <c r="BC19" s="200" t="s">
        <v>1774</v>
      </c>
      <c r="BD19" s="199">
        <v>45753</v>
      </c>
      <c r="BE19" s="199">
        <v>44926</v>
      </c>
      <c r="BF19" s="199">
        <v>45775</v>
      </c>
      <c r="BG19" s="202" t="s">
        <v>1661</v>
      </c>
      <c r="BH19" s="200" t="s">
        <v>1729</v>
      </c>
      <c r="BI19" s="200" t="s">
        <v>1729</v>
      </c>
      <c r="BJ19" s="202" t="s">
        <v>1666</v>
      </c>
      <c r="BK19" s="200" t="s">
        <v>1703</v>
      </c>
      <c r="BL19" s="202" t="s">
        <v>1666</v>
      </c>
      <c r="BM19" s="213">
        <v>2729</v>
      </c>
      <c r="BN19" s="213">
        <v>4562</v>
      </c>
      <c r="BO19" s="213">
        <v>2484</v>
      </c>
      <c r="BP19" s="213">
        <v>21863</v>
      </c>
      <c r="BQ19" s="213">
        <v>34029</v>
      </c>
      <c r="BR19" s="213">
        <v>24606</v>
      </c>
      <c r="BS19" s="88" t="s">
        <v>1704</v>
      </c>
      <c r="BT19" s="88" t="s">
        <v>1704</v>
      </c>
      <c r="BU19" s="88" t="s">
        <v>1704</v>
      </c>
      <c r="BV19" s="88" t="s">
        <v>1704</v>
      </c>
      <c r="BW19" s="200" t="s">
        <v>1703</v>
      </c>
      <c r="BX19" s="200" t="s">
        <v>1703</v>
      </c>
      <c r="BY19" s="200" t="s">
        <v>1703</v>
      </c>
      <c r="BZ19" s="200" t="s">
        <v>1703</v>
      </c>
      <c r="CA19" s="200" t="s">
        <v>1703</v>
      </c>
      <c r="CB19" s="200" t="s">
        <v>1703</v>
      </c>
      <c r="CC19" s="200" t="s">
        <v>1703</v>
      </c>
      <c r="CD19" s="200" t="s">
        <v>1703</v>
      </c>
      <c r="CE19" s="200" t="s">
        <v>1703</v>
      </c>
      <c r="CF19" s="200" t="s">
        <v>1703</v>
      </c>
      <c r="CG19" s="200" t="s">
        <v>1703</v>
      </c>
      <c r="CH19" s="200" t="s">
        <v>1703</v>
      </c>
      <c r="CI19" s="200" t="s">
        <v>1703</v>
      </c>
      <c r="CJ19" s="200" t="s">
        <v>1703</v>
      </c>
      <c r="CK19" s="200" t="s">
        <v>1703</v>
      </c>
      <c r="CL19" s="200" t="s">
        <v>1631</v>
      </c>
    </row>
    <row r="20" spans="1:90" s="194" customFormat="1" ht="26" x14ac:dyDescent="0.3">
      <c r="A20" s="200">
        <v>17</v>
      </c>
      <c r="B20" s="200" t="s">
        <v>1413</v>
      </c>
      <c r="C20" s="200" t="s">
        <v>1484</v>
      </c>
      <c r="D20" s="201" t="s">
        <v>1485</v>
      </c>
      <c r="E20" s="200" t="s">
        <v>1486</v>
      </c>
      <c r="F20" s="200" t="s">
        <v>1518</v>
      </c>
      <c r="G20" s="200" t="s">
        <v>1579</v>
      </c>
      <c r="H20" s="200" t="s">
        <v>1501</v>
      </c>
      <c r="I20" s="200" t="s">
        <v>1704</v>
      </c>
      <c r="J20" s="200" t="s">
        <v>1704</v>
      </c>
      <c r="K20" s="200" t="s">
        <v>626</v>
      </c>
      <c r="L20" s="200" t="s">
        <v>1007</v>
      </c>
      <c r="M20" s="200" t="s">
        <v>1704</v>
      </c>
      <c r="N20" s="200" t="s">
        <v>1704</v>
      </c>
      <c r="O20" s="200" t="s">
        <v>576</v>
      </c>
      <c r="P20" s="200" t="s">
        <v>1695</v>
      </c>
      <c r="Q20" s="200" t="s">
        <v>1615</v>
      </c>
      <c r="R20" s="200" t="s">
        <v>1704</v>
      </c>
      <c r="S20" s="200" t="s">
        <v>1704</v>
      </c>
      <c r="T20" s="200" t="s">
        <v>1704</v>
      </c>
      <c r="U20" s="200" t="s">
        <v>1704</v>
      </c>
      <c r="V20" s="200" t="s">
        <v>1704</v>
      </c>
      <c r="W20" s="200" t="s">
        <v>1704</v>
      </c>
      <c r="X20" s="200" t="s">
        <v>1784</v>
      </c>
      <c r="Y20" s="88" t="s">
        <v>1704</v>
      </c>
      <c r="Z20" s="200" t="s">
        <v>1704</v>
      </c>
      <c r="AA20" s="200">
        <v>500</v>
      </c>
      <c r="AB20" s="200" t="s">
        <v>1704</v>
      </c>
      <c r="AC20" s="200" t="s">
        <v>1704</v>
      </c>
      <c r="AD20" s="200" t="s">
        <v>1704</v>
      </c>
      <c r="AE20" s="200" t="s">
        <v>1704</v>
      </c>
      <c r="AF20" s="200" t="s">
        <v>1704</v>
      </c>
      <c r="AG20" s="200" t="s">
        <v>1704</v>
      </c>
      <c r="AH20" s="200" t="b">
        <v>1</v>
      </c>
      <c r="AI20" s="199">
        <v>44791</v>
      </c>
      <c r="AJ20" s="200" t="s">
        <v>1704</v>
      </c>
      <c r="AK20" s="200" t="s">
        <v>1704</v>
      </c>
      <c r="AL20" s="200" t="s">
        <v>1704</v>
      </c>
      <c r="AM20" s="200" t="s">
        <v>1704</v>
      </c>
      <c r="AN20" s="200">
        <v>2019</v>
      </c>
      <c r="AO20" s="200" t="s">
        <v>1704</v>
      </c>
      <c r="AP20" s="212" t="s">
        <v>1617</v>
      </c>
      <c r="AQ20" s="199" t="s">
        <v>1704</v>
      </c>
      <c r="AR20" s="199" t="s">
        <v>1717</v>
      </c>
      <c r="AS20" s="199">
        <v>44069</v>
      </c>
      <c r="AT20" s="199" t="s">
        <v>1713</v>
      </c>
      <c r="AU20" s="199" t="s">
        <v>1704</v>
      </c>
      <c r="AV20" s="199" t="s">
        <v>1710</v>
      </c>
      <c r="AW20" s="199" t="s">
        <v>1704</v>
      </c>
      <c r="AX20" s="199" t="s">
        <v>1703</v>
      </c>
      <c r="AY20" s="199" t="s">
        <v>1703</v>
      </c>
      <c r="AZ20" s="199" t="s">
        <v>1703</v>
      </c>
      <c r="BA20" s="199" t="s">
        <v>1703</v>
      </c>
      <c r="BB20" s="200" t="s">
        <v>1697</v>
      </c>
      <c r="BC20" s="200" t="s">
        <v>1699</v>
      </c>
      <c r="BD20" s="199" t="s">
        <v>576</v>
      </c>
      <c r="BE20" s="199">
        <v>45658</v>
      </c>
      <c r="BF20" s="199">
        <v>46142</v>
      </c>
      <c r="BG20" s="200" t="s">
        <v>1698</v>
      </c>
      <c r="BH20" s="200" t="s">
        <v>1729</v>
      </c>
      <c r="BI20" s="200" t="s">
        <v>1729</v>
      </c>
      <c r="BJ20" s="200" t="s">
        <v>1699</v>
      </c>
      <c r="BK20" s="200" t="s">
        <v>1703</v>
      </c>
      <c r="BL20" s="200" t="s">
        <v>1699</v>
      </c>
      <c r="BM20" s="213" t="s">
        <v>1704</v>
      </c>
      <c r="BN20" s="213" t="s">
        <v>1704</v>
      </c>
      <c r="BO20" s="213" t="s">
        <v>1704</v>
      </c>
      <c r="BP20" s="213" t="s">
        <v>1704</v>
      </c>
      <c r="BQ20" s="213" t="s">
        <v>1704</v>
      </c>
      <c r="BR20" s="213">
        <v>55613</v>
      </c>
      <c r="BS20" s="88" t="s">
        <v>1704</v>
      </c>
      <c r="BT20" s="88" t="s">
        <v>1704</v>
      </c>
      <c r="BU20" s="88" t="s">
        <v>1704</v>
      </c>
      <c r="BV20" s="88" t="s">
        <v>1704</v>
      </c>
      <c r="BW20" s="200" t="s">
        <v>1703</v>
      </c>
      <c r="BX20" s="200" t="s">
        <v>1703</v>
      </c>
      <c r="BY20" s="200" t="s">
        <v>1703</v>
      </c>
      <c r="BZ20" s="200" t="s">
        <v>1703</v>
      </c>
      <c r="CA20" s="200" t="s">
        <v>1703</v>
      </c>
      <c r="CB20" s="200" t="s">
        <v>1703</v>
      </c>
      <c r="CC20" s="200" t="s">
        <v>1703</v>
      </c>
      <c r="CD20" s="200" t="s">
        <v>1703</v>
      </c>
      <c r="CE20" s="200" t="s">
        <v>1703</v>
      </c>
      <c r="CF20" s="200" t="s">
        <v>1703</v>
      </c>
      <c r="CG20" s="200" t="s">
        <v>1703</v>
      </c>
      <c r="CH20" s="200" t="s">
        <v>1703</v>
      </c>
      <c r="CI20" s="200" t="s">
        <v>1703</v>
      </c>
      <c r="CJ20" s="200" t="s">
        <v>1703</v>
      </c>
      <c r="CK20" s="200" t="s">
        <v>1703</v>
      </c>
      <c r="CL20" s="200" t="s">
        <v>1613</v>
      </c>
    </row>
    <row r="21" spans="1:90" s="194" customFormat="1" ht="39" x14ac:dyDescent="0.3">
      <c r="A21" s="200">
        <v>18</v>
      </c>
      <c r="B21" s="200" t="s">
        <v>1414</v>
      </c>
      <c r="C21" s="200" t="s">
        <v>1484</v>
      </c>
      <c r="D21" s="201" t="s">
        <v>1485</v>
      </c>
      <c r="E21" s="200" t="s">
        <v>1486</v>
      </c>
      <c r="F21" s="200" t="s">
        <v>1512</v>
      </c>
      <c r="G21" s="200" t="s">
        <v>1577</v>
      </c>
      <c r="H21" s="200" t="s">
        <v>1501</v>
      </c>
      <c r="I21" s="200" t="s">
        <v>1704</v>
      </c>
      <c r="J21" s="200" t="s">
        <v>1704</v>
      </c>
      <c r="K21" s="204" t="s">
        <v>626</v>
      </c>
      <c r="L21" s="200" t="s">
        <v>1601</v>
      </c>
      <c r="M21" s="200" t="s">
        <v>1704</v>
      </c>
      <c r="N21" s="200" t="s">
        <v>1704</v>
      </c>
      <c r="O21" s="199">
        <v>45532</v>
      </c>
      <c r="P21" s="200" t="s">
        <v>1668</v>
      </c>
      <c r="Q21" s="200" t="s">
        <v>1615</v>
      </c>
      <c r="R21" s="200" t="s">
        <v>1704</v>
      </c>
      <c r="S21" s="200" t="s">
        <v>1704</v>
      </c>
      <c r="T21" s="200" t="s">
        <v>1704</v>
      </c>
      <c r="U21" s="200" t="s">
        <v>1704</v>
      </c>
      <c r="V21" s="200" t="s">
        <v>1704</v>
      </c>
      <c r="W21" s="200" t="s">
        <v>1704</v>
      </c>
      <c r="X21" s="200" t="s">
        <v>1784</v>
      </c>
      <c r="Y21" s="88">
        <v>322.66000000000003</v>
      </c>
      <c r="Z21" s="200" t="s">
        <v>1704</v>
      </c>
      <c r="AA21" s="200">
        <v>500</v>
      </c>
      <c r="AB21" s="200" t="s">
        <v>1704</v>
      </c>
      <c r="AC21" s="200" t="s">
        <v>1704</v>
      </c>
      <c r="AD21" s="200" t="s">
        <v>1704</v>
      </c>
      <c r="AE21" s="200" t="s">
        <v>1704</v>
      </c>
      <c r="AF21" s="200" t="s">
        <v>1704</v>
      </c>
      <c r="AG21" s="200" t="s">
        <v>1704</v>
      </c>
      <c r="AH21" s="200" t="b">
        <v>1</v>
      </c>
      <c r="AI21" s="199">
        <v>44791</v>
      </c>
      <c r="AJ21" s="200" t="s">
        <v>1704</v>
      </c>
      <c r="AK21" s="200" t="s">
        <v>1704</v>
      </c>
      <c r="AL21" s="200" t="s">
        <v>1704</v>
      </c>
      <c r="AM21" s="200" t="s">
        <v>1704</v>
      </c>
      <c r="AN21" s="200">
        <v>2019</v>
      </c>
      <c r="AO21" s="200" t="s">
        <v>1704</v>
      </c>
      <c r="AP21" s="212" t="s">
        <v>1617</v>
      </c>
      <c r="AQ21" s="199" t="s">
        <v>1704</v>
      </c>
      <c r="AR21" s="199" t="s">
        <v>1717</v>
      </c>
      <c r="AS21" s="199">
        <v>45587</v>
      </c>
      <c r="AT21" s="199" t="s">
        <v>389</v>
      </c>
      <c r="AU21" s="199" t="s">
        <v>1726</v>
      </c>
      <c r="AV21" s="199" t="s">
        <v>1710</v>
      </c>
      <c r="AW21" s="199" t="s">
        <v>1708</v>
      </c>
      <c r="AX21" s="199" t="s">
        <v>1703</v>
      </c>
      <c r="AY21" s="199" t="s">
        <v>1703</v>
      </c>
      <c r="AZ21" s="199" t="s">
        <v>1703</v>
      </c>
      <c r="BA21" s="199" t="s">
        <v>1703</v>
      </c>
      <c r="BB21" s="202" t="s">
        <v>1675</v>
      </c>
      <c r="BC21" s="202" t="s">
        <v>1773</v>
      </c>
      <c r="BD21" s="203">
        <v>45731</v>
      </c>
      <c r="BE21" s="203">
        <v>47118</v>
      </c>
      <c r="BF21" s="203">
        <v>47094</v>
      </c>
      <c r="BG21" s="202" t="s">
        <v>1676</v>
      </c>
      <c r="BH21" s="200" t="s">
        <v>1729</v>
      </c>
      <c r="BI21" s="200" t="s">
        <v>1729</v>
      </c>
      <c r="BJ21" s="202" t="s">
        <v>1677</v>
      </c>
      <c r="BK21" s="200" t="s">
        <v>1703</v>
      </c>
      <c r="BL21" s="202" t="s">
        <v>1678</v>
      </c>
      <c r="BM21" s="213">
        <v>15587</v>
      </c>
      <c r="BN21" s="213">
        <v>37477</v>
      </c>
      <c r="BO21" s="213">
        <v>38776</v>
      </c>
      <c r="BP21" s="213">
        <v>23740</v>
      </c>
      <c r="BQ21" s="213">
        <v>11120</v>
      </c>
      <c r="BR21" s="213">
        <v>9284</v>
      </c>
      <c r="BS21" s="88" t="s">
        <v>1704</v>
      </c>
      <c r="BT21" s="88" t="s">
        <v>1704</v>
      </c>
      <c r="BU21" s="88" t="s">
        <v>1704</v>
      </c>
      <c r="BV21" s="88" t="s">
        <v>1704</v>
      </c>
      <c r="BW21" s="200" t="s">
        <v>1703</v>
      </c>
      <c r="BX21" s="200" t="s">
        <v>1703</v>
      </c>
      <c r="BY21" s="200" t="s">
        <v>1703</v>
      </c>
      <c r="BZ21" s="200" t="s">
        <v>1703</v>
      </c>
      <c r="CA21" s="200" t="s">
        <v>1703</v>
      </c>
      <c r="CB21" s="200" t="s">
        <v>1703</v>
      </c>
      <c r="CC21" s="200" t="s">
        <v>1703</v>
      </c>
      <c r="CD21" s="200" t="s">
        <v>1703</v>
      </c>
      <c r="CE21" s="200" t="s">
        <v>1703</v>
      </c>
      <c r="CF21" s="200" t="s">
        <v>1703</v>
      </c>
      <c r="CG21" s="200" t="s">
        <v>1703</v>
      </c>
      <c r="CH21" s="200" t="s">
        <v>1703</v>
      </c>
      <c r="CI21" s="200" t="s">
        <v>1703</v>
      </c>
      <c r="CJ21" s="200" t="s">
        <v>1703</v>
      </c>
      <c r="CK21" s="200" t="s">
        <v>1703</v>
      </c>
      <c r="CL21" s="200" t="s">
        <v>1613</v>
      </c>
    </row>
    <row r="22" spans="1:90" s="194" customFormat="1" ht="39" x14ac:dyDescent="0.3">
      <c r="A22" s="200">
        <v>19</v>
      </c>
      <c r="B22" s="200" t="s">
        <v>1415</v>
      </c>
      <c r="C22" s="201">
        <v>34.53</v>
      </c>
      <c r="D22" s="201">
        <v>-117.28</v>
      </c>
      <c r="E22" s="200" t="s">
        <v>1487</v>
      </c>
      <c r="F22" s="200" t="s">
        <v>1523</v>
      </c>
      <c r="G22" s="200" t="s">
        <v>1580</v>
      </c>
      <c r="H22" s="200" t="s">
        <v>1501</v>
      </c>
      <c r="I22" s="200" t="s">
        <v>1704</v>
      </c>
      <c r="J22" s="200" t="s">
        <v>1704</v>
      </c>
      <c r="K22" s="200" t="s">
        <v>626</v>
      </c>
      <c r="L22" s="200" t="s">
        <v>1611</v>
      </c>
      <c r="M22" s="200" t="s">
        <v>1704</v>
      </c>
      <c r="N22" s="200" t="s">
        <v>1704</v>
      </c>
      <c r="O22" s="200" t="s">
        <v>1660</v>
      </c>
      <c r="P22" s="200" t="s">
        <v>576</v>
      </c>
      <c r="Q22" s="200" t="s">
        <v>1615</v>
      </c>
      <c r="R22" s="200" t="s">
        <v>1704</v>
      </c>
      <c r="S22" s="200" t="s">
        <v>1704</v>
      </c>
      <c r="T22" s="200" t="s">
        <v>1704</v>
      </c>
      <c r="U22" s="200" t="s">
        <v>1704</v>
      </c>
      <c r="V22" s="200" t="s">
        <v>1704</v>
      </c>
      <c r="W22" s="200" t="s">
        <v>1704</v>
      </c>
      <c r="X22" s="200" t="s">
        <v>1784</v>
      </c>
      <c r="Y22" s="88" t="s">
        <v>1704</v>
      </c>
      <c r="Z22" s="200" t="s">
        <v>1704</v>
      </c>
      <c r="AA22" s="200">
        <v>300</v>
      </c>
      <c r="AB22" s="200" t="s">
        <v>1704</v>
      </c>
      <c r="AC22" s="200" t="s">
        <v>1704</v>
      </c>
      <c r="AD22" s="200" t="s">
        <v>1704</v>
      </c>
      <c r="AE22" s="200" t="s">
        <v>1704</v>
      </c>
      <c r="AF22" s="200" t="s">
        <v>1704</v>
      </c>
      <c r="AG22" s="200" t="s">
        <v>1704</v>
      </c>
      <c r="AH22" s="200" t="b">
        <v>1</v>
      </c>
      <c r="AI22" s="199">
        <v>42788</v>
      </c>
      <c r="AJ22" s="200" t="s">
        <v>1704</v>
      </c>
      <c r="AK22" s="200" t="s">
        <v>1704</v>
      </c>
      <c r="AL22" s="200" t="s">
        <v>1704</v>
      </c>
      <c r="AM22" s="200" t="s">
        <v>1704</v>
      </c>
      <c r="AN22" s="200">
        <v>2015</v>
      </c>
      <c r="AO22" s="200" t="s">
        <v>1704</v>
      </c>
      <c r="AP22" s="212" t="s">
        <v>1617</v>
      </c>
      <c r="AQ22" s="199" t="s">
        <v>1704</v>
      </c>
      <c r="AR22" s="199" t="s">
        <v>1725</v>
      </c>
      <c r="AS22" s="199" t="s">
        <v>1726</v>
      </c>
      <c r="AT22" s="199" t="s">
        <v>1726</v>
      </c>
      <c r="AU22" s="199" t="s">
        <v>1726</v>
      </c>
      <c r="AV22" s="199" t="s">
        <v>1710</v>
      </c>
      <c r="AW22" s="199" t="s">
        <v>1726</v>
      </c>
      <c r="AX22" s="199" t="s">
        <v>1703</v>
      </c>
      <c r="AY22" s="199" t="s">
        <v>1703</v>
      </c>
      <c r="AZ22" s="199" t="s">
        <v>1703</v>
      </c>
      <c r="BA22" s="199" t="s">
        <v>1703</v>
      </c>
      <c r="BB22" s="200" t="s">
        <v>1660</v>
      </c>
      <c r="BC22" s="200" t="s">
        <v>1772</v>
      </c>
      <c r="BD22" s="199">
        <v>46055</v>
      </c>
      <c r="BE22" s="199">
        <v>44012</v>
      </c>
      <c r="BF22" s="199">
        <v>46134</v>
      </c>
      <c r="BG22" s="202" t="s">
        <v>1662</v>
      </c>
      <c r="BH22" s="200" t="s">
        <v>1729</v>
      </c>
      <c r="BI22" s="200" t="s">
        <v>1729</v>
      </c>
      <c r="BJ22" s="205" t="s">
        <v>1667</v>
      </c>
      <c r="BK22" s="200" t="s">
        <v>1703</v>
      </c>
      <c r="BL22" s="205" t="s">
        <v>1667</v>
      </c>
      <c r="BM22" s="213">
        <v>15587</v>
      </c>
      <c r="BN22" s="213">
        <v>37477</v>
      </c>
      <c r="BO22" s="213">
        <v>38776</v>
      </c>
      <c r="BP22" s="213">
        <v>23740</v>
      </c>
      <c r="BQ22" s="213">
        <v>11120</v>
      </c>
      <c r="BR22" s="213">
        <v>9284</v>
      </c>
      <c r="BS22" s="88" t="s">
        <v>1704</v>
      </c>
      <c r="BT22" s="88" t="s">
        <v>1704</v>
      </c>
      <c r="BU22" s="88" t="s">
        <v>1704</v>
      </c>
      <c r="BV22" s="88" t="s">
        <v>1704</v>
      </c>
      <c r="BW22" s="200" t="s">
        <v>1703</v>
      </c>
      <c r="BX22" s="200" t="s">
        <v>1703</v>
      </c>
      <c r="BY22" s="200" t="s">
        <v>1703</v>
      </c>
      <c r="BZ22" s="200" t="s">
        <v>1703</v>
      </c>
      <c r="CA22" s="200" t="s">
        <v>1703</v>
      </c>
      <c r="CB22" s="200" t="s">
        <v>1703</v>
      </c>
      <c r="CC22" s="200" t="s">
        <v>1703</v>
      </c>
      <c r="CD22" s="200" t="s">
        <v>1703</v>
      </c>
      <c r="CE22" s="200" t="s">
        <v>1703</v>
      </c>
      <c r="CF22" s="200" t="s">
        <v>1703</v>
      </c>
      <c r="CG22" s="200" t="s">
        <v>1703</v>
      </c>
      <c r="CH22" s="200" t="s">
        <v>1703</v>
      </c>
      <c r="CI22" s="200" t="s">
        <v>1703</v>
      </c>
      <c r="CJ22" s="200" t="s">
        <v>1703</v>
      </c>
      <c r="CK22" s="200" t="s">
        <v>1703</v>
      </c>
      <c r="CL22" s="200" t="s">
        <v>1663</v>
      </c>
    </row>
    <row r="23" spans="1:90" s="194" customFormat="1" ht="39" x14ac:dyDescent="0.3">
      <c r="A23" s="200">
        <v>20</v>
      </c>
      <c r="B23" s="200" t="s">
        <v>1416</v>
      </c>
      <c r="C23" s="201">
        <v>33.94</v>
      </c>
      <c r="D23" s="201">
        <v>-118.25</v>
      </c>
      <c r="E23" s="200" t="s">
        <v>1488</v>
      </c>
      <c r="F23" s="200" t="s">
        <v>1523</v>
      </c>
      <c r="G23" s="200" t="s">
        <v>1580</v>
      </c>
      <c r="H23" s="200" t="s">
        <v>1501</v>
      </c>
      <c r="I23" s="200" t="s">
        <v>1704</v>
      </c>
      <c r="J23" s="200" t="s">
        <v>1704</v>
      </c>
      <c r="K23" s="204" t="s">
        <v>626</v>
      </c>
      <c r="L23" s="200" t="s">
        <v>1611</v>
      </c>
      <c r="M23" s="200" t="s">
        <v>1704</v>
      </c>
      <c r="N23" s="200" t="s">
        <v>1704</v>
      </c>
      <c r="O23" s="200" t="s">
        <v>1660</v>
      </c>
      <c r="P23" s="200" t="s">
        <v>576</v>
      </c>
      <c r="Q23" s="200" t="s">
        <v>1615</v>
      </c>
      <c r="R23" s="200" t="s">
        <v>1704</v>
      </c>
      <c r="S23" s="200" t="s">
        <v>1704</v>
      </c>
      <c r="T23" s="200" t="s">
        <v>1704</v>
      </c>
      <c r="U23" s="200" t="s">
        <v>1704</v>
      </c>
      <c r="V23" s="200" t="s">
        <v>1704</v>
      </c>
      <c r="W23" s="200" t="s">
        <v>1704</v>
      </c>
      <c r="X23" s="200" t="s">
        <v>1784</v>
      </c>
      <c r="Y23" s="88" t="s">
        <v>1704</v>
      </c>
      <c r="Z23" s="200" t="s">
        <v>1704</v>
      </c>
      <c r="AA23" s="200">
        <v>300</v>
      </c>
      <c r="AB23" s="200" t="s">
        <v>1704</v>
      </c>
      <c r="AC23" s="200" t="s">
        <v>1704</v>
      </c>
      <c r="AD23" s="200" t="s">
        <v>1704</v>
      </c>
      <c r="AE23" s="200" t="s">
        <v>1704</v>
      </c>
      <c r="AF23" s="200" t="s">
        <v>1704</v>
      </c>
      <c r="AG23" s="200" t="s">
        <v>1704</v>
      </c>
      <c r="AH23" s="200" t="b">
        <v>1</v>
      </c>
      <c r="AI23" s="199">
        <v>42788</v>
      </c>
      <c r="AJ23" s="200" t="s">
        <v>1704</v>
      </c>
      <c r="AK23" s="200" t="s">
        <v>1704</v>
      </c>
      <c r="AL23" s="200" t="s">
        <v>1704</v>
      </c>
      <c r="AM23" s="200" t="s">
        <v>1704</v>
      </c>
      <c r="AN23" s="200">
        <v>2015</v>
      </c>
      <c r="AO23" s="200" t="s">
        <v>1704</v>
      </c>
      <c r="AP23" s="212" t="s">
        <v>1617</v>
      </c>
      <c r="AQ23" s="199" t="s">
        <v>1704</v>
      </c>
      <c r="AR23" s="199" t="s">
        <v>1725</v>
      </c>
      <c r="AS23" s="199" t="s">
        <v>1726</v>
      </c>
      <c r="AT23" s="199" t="s">
        <v>1726</v>
      </c>
      <c r="AU23" s="199" t="s">
        <v>1726</v>
      </c>
      <c r="AV23" s="199" t="s">
        <v>1710</v>
      </c>
      <c r="AW23" s="199" t="s">
        <v>1726</v>
      </c>
      <c r="AX23" s="199" t="s">
        <v>1703</v>
      </c>
      <c r="AY23" s="199" t="s">
        <v>1703</v>
      </c>
      <c r="AZ23" s="199" t="s">
        <v>1703</v>
      </c>
      <c r="BA23" s="199" t="s">
        <v>1703</v>
      </c>
      <c r="BB23" s="200" t="s">
        <v>1660</v>
      </c>
      <c r="BC23" s="200" t="s">
        <v>1771</v>
      </c>
      <c r="BD23" s="199">
        <v>46768</v>
      </c>
      <c r="BE23" s="199">
        <v>44012</v>
      </c>
      <c r="BF23" s="199">
        <v>46904</v>
      </c>
      <c r="BG23" s="202" t="s">
        <v>1662</v>
      </c>
      <c r="BH23" s="200" t="s">
        <v>1729</v>
      </c>
      <c r="BI23" s="200" t="s">
        <v>1729</v>
      </c>
      <c r="BJ23" s="205" t="s">
        <v>1667</v>
      </c>
      <c r="BK23" s="200" t="s">
        <v>1703</v>
      </c>
      <c r="BL23" s="205" t="s">
        <v>1667</v>
      </c>
      <c r="BM23" s="213">
        <v>15587</v>
      </c>
      <c r="BN23" s="213">
        <v>37477</v>
      </c>
      <c r="BO23" s="213">
        <v>38776</v>
      </c>
      <c r="BP23" s="213">
        <v>23740</v>
      </c>
      <c r="BQ23" s="213">
        <v>11120</v>
      </c>
      <c r="BR23" s="213">
        <v>9284</v>
      </c>
      <c r="BS23" s="88" t="s">
        <v>1704</v>
      </c>
      <c r="BT23" s="88" t="s">
        <v>1704</v>
      </c>
      <c r="BU23" s="88" t="s">
        <v>1704</v>
      </c>
      <c r="BV23" s="88" t="s">
        <v>1704</v>
      </c>
      <c r="BW23" s="200" t="s">
        <v>1703</v>
      </c>
      <c r="BX23" s="200" t="s">
        <v>1703</v>
      </c>
      <c r="BY23" s="200" t="s">
        <v>1703</v>
      </c>
      <c r="BZ23" s="200" t="s">
        <v>1703</v>
      </c>
      <c r="CA23" s="200" t="s">
        <v>1703</v>
      </c>
      <c r="CB23" s="200" t="s">
        <v>1703</v>
      </c>
      <c r="CC23" s="200" t="s">
        <v>1703</v>
      </c>
      <c r="CD23" s="200" t="s">
        <v>1703</v>
      </c>
      <c r="CE23" s="200" t="s">
        <v>1703</v>
      </c>
      <c r="CF23" s="200" t="s">
        <v>1703</v>
      </c>
      <c r="CG23" s="200" t="s">
        <v>1703</v>
      </c>
      <c r="CH23" s="200" t="s">
        <v>1703</v>
      </c>
      <c r="CI23" s="200" t="s">
        <v>1703</v>
      </c>
      <c r="CJ23" s="200" t="s">
        <v>1703</v>
      </c>
      <c r="CK23" s="200" t="s">
        <v>1703</v>
      </c>
      <c r="CL23" s="200" t="s">
        <v>1663</v>
      </c>
    </row>
    <row r="24" spans="1:90" s="194" customFormat="1" ht="39" x14ac:dyDescent="0.3">
      <c r="A24" s="200">
        <v>21</v>
      </c>
      <c r="B24" s="200" t="s">
        <v>1417</v>
      </c>
      <c r="C24" s="201">
        <v>35.92</v>
      </c>
      <c r="D24" s="201">
        <v>-114.83</v>
      </c>
      <c r="E24" s="200" t="s">
        <v>1489</v>
      </c>
      <c r="F24" s="200" t="s">
        <v>1523</v>
      </c>
      <c r="G24" s="200" t="s">
        <v>1580</v>
      </c>
      <c r="H24" s="200" t="s">
        <v>1501</v>
      </c>
      <c r="I24" s="200" t="s">
        <v>1704</v>
      </c>
      <c r="J24" s="200" t="s">
        <v>1704</v>
      </c>
      <c r="K24" s="200" t="s">
        <v>626</v>
      </c>
      <c r="L24" s="200" t="s">
        <v>1611</v>
      </c>
      <c r="M24" s="200" t="s">
        <v>1704</v>
      </c>
      <c r="N24" s="200" t="s">
        <v>1704</v>
      </c>
      <c r="O24" s="200" t="s">
        <v>1660</v>
      </c>
      <c r="P24" s="200" t="s">
        <v>576</v>
      </c>
      <c r="Q24" s="200" t="s">
        <v>1615</v>
      </c>
      <c r="R24" s="200" t="s">
        <v>1704</v>
      </c>
      <c r="S24" s="200" t="s">
        <v>1704</v>
      </c>
      <c r="T24" s="200" t="s">
        <v>1704</v>
      </c>
      <c r="U24" s="200" t="s">
        <v>1704</v>
      </c>
      <c r="V24" s="200" t="s">
        <v>1704</v>
      </c>
      <c r="W24" s="200" t="s">
        <v>1704</v>
      </c>
      <c r="X24" s="200" t="s">
        <v>1784</v>
      </c>
      <c r="Y24" s="88" t="s">
        <v>1704</v>
      </c>
      <c r="Z24" s="200" t="s">
        <v>1704</v>
      </c>
      <c r="AA24" s="200">
        <v>300</v>
      </c>
      <c r="AB24" s="200" t="s">
        <v>1704</v>
      </c>
      <c r="AC24" s="200" t="s">
        <v>1704</v>
      </c>
      <c r="AD24" s="200" t="s">
        <v>1704</v>
      </c>
      <c r="AE24" s="200" t="s">
        <v>1704</v>
      </c>
      <c r="AF24" s="200" t="s">
        <v>1704</v>
      </c>
      <c r="AG24" s="200" t="s">
        <v>1704</v>
      </c>
      <c r="AH24" s="200" t="b">
        <v>1</v>
      </c>
      <c r="AI24" s="199">
        <v>42788</v>
      </c>
      <c r="AJ24" s="200" t="s">
        <v>1704</v>
      </c>
      <c r="AK24" s="200" t="s">
        <v>1704</v>
      </c>
      <c r="AL24" s="200" t="s">
        <v>1704</v>
      </c>
      <c r="AM24" s="200" t="s">
        <v>1704</v>
      </c>
      <c r="AN24" s="200">
        <v>2015</v>
      </c>
      <c r="AO24" s="200" t="s">
        <v>1704</v>
      </c>
      <c r="AP24" s="212" t="s">
        <v>1617</v>
      </c>
      <c r="AQ24" s="199" t="s">
        <v>1704</v>
      </c>
      <c r="AR24" s="199" t="s">
        <v>1725</v>
      </c>
      <c r="AS24" s="199" t="s">
        <v>1726</v>
      </c>
      <c r="AT24" s="199" t="s">
        <v>1726</v>
      </c>
      <c r="AU24" s="199" t="s">
        <v>1726</v>
      </c>
      <c r="AV24" s="199" t="s">
        <v>1710</v>
      </c>
      <c r="AW24" s="199" t="s">
        <v>1726</v>
      </c>
      <c r="AX24" s="199" t="s">
        <v>1703</v>
      </c>
      <c r="AY24" s="199" t="s">
        <v>1703</v>
      </c>
      <c r="AZ24" s="199" t="s">
        <v>1703</v>
      </c>
      <c r="BA24" s="199" t="s">
        <v>1703</v>
      </c>
      <c r="BB24" s="200" t="s">
        <v>1660</v>
      </c>
      <c r="BC24" s="200" t="s">
        <v>1770</v>
      </c>
      <c r="BD24" s="199">
        <v>46055</v>
      </c>
      <c r="BE24" s="199">
        <v>44012</v>
      </c>
      <c r="BF24" s="199">
        <v>46134</v>
      </c>
      <c r="BG24" s="202" t="s">
        <v>1662</v>
      </c>
      <c r="BH24" s="200" t="s">
        <v>1729</v>
      </c>
      <c r="BI24" s="200" t="s">
        <v>1729</v>
      </c>
      <c r="BJ24" s="205" t="s">
        <v>1667</v>
      </c>
      <c r="BK24" s="200" t="s">
        <v>1703</v>
      </c>
      <c r="BL24" s="205" t="s">
        <v>1667</v>
      </c>
      <c r="BM24" s="213">
        <v>15587</v>
      </c>
      <c r="BN24" s="213">
        <v>37477</v>
      </c>
      <c r="BO24" s="213">
        <v>38776</v>
      </c>
      <c r="BP24" s="213">
        <v>23740</v>
      </c>
      <c r="BQ24" s="213">
        <v>11120</v>
      </c>
      <c r="BR24" s="213">
        <v>9284</v>
      </c>
      <c r="BS24" s="88" t="s">
        <v>1704</v>
      </c>
      <c r="BT24" s="88" t="s">
        <v>1704</v>
      </c>
      <c r="BU24" s="88" t="s">
        <v>1704</v>
      </c>
      <c r="BV24" s="88" t="s">
        <v>1704</v>
      </c>
      <c r="BW24" s="200" t="s">
        <v>1703</v>
      </c>
      <c r="BX24" s="200" t="s">
        <v>1703</v>
      </c>
      <c r="BY24" s="200" t="s">
        <v>1703</v>
      </c>
      <c r="BZ24" s="200" t="s">
        <v>1703</v>
      </c>
      <c r="CA24" s="200" t="s">
        <v>1703</v>
      </c>
      <c r="CB24" s="200" t="s">
        <v>1703</v>
      </c>
      <c r="CC24" s="200" t="s">
        <v>1703</v>
      </c>
      <c r="CD24" s="200" t="s">
        <v>1703</v>
      </c>
      <c r="CE24" s="200" t="s">
        <v>1703</v>
      </c>
      <c r="CF24" s="200" t="s">
        <v>1703</v>
      </c>
      <c r="CG24" s="200" t="s">
        <v>1703</v>
      </c>
      <c r="CH24" s="200" t="s">
        <v>1703</v>
      </c>
      <c r="CI24" s="200" t="s">
        <v>1703</v>
      </c>
      <c r="CJ24" s="200" t="s">
        <v>1703</v>
      </c>
      <c r="CK24" s="200" t="s">
        <v>1703</v>
      </c>
      <c r="CL24" s="200" t="s">
        <v>1663</v>
      </c>
    </row>
    <row r="25" spans="1:90" s="194" customFormat="1" ht="39" x14ac:dyDescent="0.3">
      <c r="A25" s="200">
        <v>22</v>
      </c>
      <c r="B25" s="200" t="s">
        <v>1418</v>
      </c>
      <c r="C25" s="201">
        <v>34.53</v>
      </c>
      <c r="D25" s="201">
        <v>-117.28</v>
      </c>
      <c r="E25" s="200" t="s">
        <v>1487</v>
      </c>
      <c r="F25" s="200" t="s">
        <v>1524</v>
      </c>
      <c r="G25" s="200" t="s">
        <v>1581</v>
      </c>
      <c r="H25" s="200" t="s">
        <v>1501</v>
      </c>
      <c r="I25" s="200" t="s">
        <v>1704</v>
      </c>
      <c r="J25" s="200" t="s">
        <v>1704</v>
      </c>
      <c r="K25" s="200" t="s">
        <v>626</v>
      </c>
      <c r="L25" s="200" t="s">
        <v>1608</v>
      </c>
      <c r="M25" s="200" t="s">
        <v>1704</v>
      </c>
      <c r="N25" s="200" t="s">
        <v>1704</v>
      </c>
      <c r="O25" s="200" t="s">
        <v>1660</v>
      </c>
      <c r="P25" s="200" t="s">
        <v>576</v>
      </c>
      <c r="Q25" s="200" t="s">
        <v>1615</v>
      </c>
      <c r="R25" s="200" t="s">
        <v>1704</v>
      </c>
      <c r="S25" s="200" t="s">
        <v>1704</v>
      </c>
      <c r="T25" s="200" t="s">
        <v>1704</v>
      </c>
      <c r="U25" s="200" t="s">
        <v>1704</v>
      </c>
      <c r="V25" s="200" t="s">
        <v>1704</v>
      </c>
      <c r="W25" s="200" t="s">
        <v>1704</v>
      </c>
      <c r="X25" s="200" t="s">
        <v>1784</v>
      </c>
      <c r="Y25" s="88" t="s">
        <v>1704</v>
      </c>
      <c r="Z25" s="200" t="s">
        <v>1704</v>
      </c>
      <c r="AA25" s="200">
        <v>500</v>
      </c>
      <c r="AB25" s="200" t="s">
        <v>1704</v>
      </c>
      <c r="AC25" s="200" t="s">
        <v>1704</v>
      </c>
      <c r="AD25" s="200" t="s">
        <v>1704</v>
      </c>
      <c r="AE25" s="200" t="s">
        <v>1704</v>
      </c>
      <c r="AF25" s="200" t="s">
        <v>1704</v>
      </c>
      <c r="AG25" s="200" t="s">
        <v>1704</v>
      </c>
      <c r="AH25" s="200" t="b">
        <v>1</v>
      </c>
      <c r="AI25" s="199">
        <v>42788</v>
      </c>
      <c r="AJ25" s="200" t="s">
        <v>1704</v>
      </c>
      <c r="AK25" s="200" t="s">
        <v>1704</v>
      </c>
      <c r="AL25" s="200" t="s">
        <v>1704</v>
      </c>
      <c r="AM25" s="200" t="s">
        <v>1704</v>
      </c>
      <c r="AN25" s="200">
        <v>2014</v>
      </c>
      <c r="AO25" s="200" t="s">
        <v>1704</v>
      </c>
      <c r="AP25" s="212" t="s">
        <v>1617</v>
      </c>
      <c r="AQ25" s="199" t="s">
        <v>1704</v>
      </c>
      <c r="AR25" s="199" t="s">
        <v>1725</v>
      </c>
      <c r="AS25" s="199" t="s">
        <v>1726</v>
      </c>
      <c r="AT25" s="199" t="s">
        <v>1726</v>
      </c>
      <c r="AU25" s="199" t="s">
        <v>1726</v>
      </c>
      <c r="AV25" s="199" t="s">
        <v>1710</v>
      </c>
      <c r="AW25" s="199" t="s">
        <v>1726</v>
      </c>
      <c r="AX25" s="199" t="s">
        <v>1703</v>
      </c>
      <c r="AY25" s="199" t="s">
        <v>1703</v>
      </c>
      <c r="AZ25" s="199" t="s">
        <v>1703</v>
      </c>
      <c r="BA25" s="199" t="s">
        <v>1703</v>
      </c>
      <c r="BB25" s="200" t="s">
        <v>1660</v>
      </c>
      <c r="BC25" s="200" t="s">
        <v>1769</v>
      </c>
      <c r="BD25" s="199">
        <v>45971</v>
      </c>
      <c r="BE25" s="199">
        <v>46022</v>
      </c>
      <c r="BF25" s="199">
        <v>46022</v>
      </c>
      <c r="BG25" s="202" t="s">
        <v>1662</v>
      </c>
      <c r="BH25" s="200" t="s">
        <v>1729</v>
      </c>
      <c r="BI25" s="200" t="s">
        <v>1729</v>
      </c>
      <c r="BJ25" s="205" t="s">
        <v>1667</v>
      </c>
      <c r="BK25" s="200" t="s">
        <v>1703</v>
      </c>
      <c r="BL25" s="205" t="s">
        <v>1667</v>
      </c>
      <c r="BM25" s="213">
        <v>15587</v>
      </c>
      <c r="BN25" s="213">
        <v>37477</v>
      </c>
      <c r="BO25" s="213">
        <v>38776</v>
      </c>
      <c r="BP25" s="213">
        <v>23740</v>
      </c>
      <c r="BQ25" s="213">
        <v>11120</v>
      </c>
      <c r="BR25" s="213">
        <v>9284</v>
      </c>
      <c r="BS25" s="88" t="s">
        <v>1704</v>
      </c>
      <c r="BT25" s="88" t="s">
        <v>1704</v>
      </c>
      <c r="BU25" s="88" t="s">
        <v>1704</v>
      </c>
      <c r="BV25" s="88" t="s">
        <v>1704</v>
      </c>
      <c r="BW25" s="200" t="s">
        <v>1703</v>
      </c>
      <c r="BX25" s="200" t="s">
        <v>1703</v>
      </c>
      <c r="BY25" s="200" t="s">
        <v>1703</v>
      </c>
      <c r="BZ25" s="200" t="s">
        <v>1703</v>
      </c>
      <c r="CA25" s="200" t="s">
        <v>1703</v>
      </c>
      <c r="CB25" s="200" t="s">
        <v>1703</v>
      </c>
      <c r="CC25" s="200" t="s">
        <v>1703</v>
      </c>
      <c r="CD25" s="200" t="s">
        <v>1703</v>
      </c>
      <c r="CE25" s="200" t="s">
        <v>1703</v>
      </c>
      <c r="CF25" s="200" t="s">
        <v>1703</v>
      </c>
      <c r="CG25" s="200" t="s">
        <v>1703</v>
      </c>
      <c r="CH25" s="200" t="s">
        <v>1703</v>
      </c>
      <c r="CI25" s="200" t="s">
        <v>1703</v>
      </c>
      <c r="CJ25" s="200" t="s">
        <v>1703</v>
      </c>
      <c r="CK25" s="200" t="s">
        <v>1703</v>
      </c>
      <c r="CL25" s="200" t="s">
        <v>1664</v>
      </c>
    </row>
    <row r="26" spans="1:90" s="194" customFormat="1" ht="39" x14ac:dyDescent="0.3">
      <c r="A26" s="200">
        <v>23</v>
      </c>
      <c r="B26" s="200" t="s">
        <v>1419</v>
      </c>
      <c r="C26" s="201">
        <v>35.229999999999997</v>
      </c>
      <c r="D26" s="201">
        <v>-118.05</v>
      </c>
      <c r="E26" s="200" t="s">
        <v>1490</v>
      </c>
      <c r="F26" s="200" t="s">
        <v>1505</v>
      </c>
      <c r="G26" s="200" t="s">
        <v>1582</v>
      </c>
      <c r="H26" s="200" t="s">
        <v>627</v>
      </c>
      <c r="I26" s="200" t="s">
        <v>1704</v>
      </c>
      <c r="J26" s="200" t="s">
        <v>1704</v>
      </c>
      <c r="K26" s="200" t="s">
        <v>1333</v>
      </c>
      <c r="L26" s="200" t="s">
        <v>1604</v>
      </c>
      <c r="M26" s="200" t="s">
        <v>1704</v>
      </c>
      <c r="N26" s="200" t="s">
        <v>1704</v>
      </c>
      <c r="O26" s="200" t="s">
        <v>576</v>
      </c>
      <c r="P26" s="200" t="s">
        <v>576</v>
      </c>
      <c r="Q26" s="200" t="s">
        <v>1615</v>
      </c>
      <c r="R26" s="200" t="s">
        <v>1704</v>
      </c>
      <c r="S26" s="200" t="s">
        <v>1704</v>
      </c>
      <c r="T26" s="200" t="s">
        <v>1704</v>
      </c>
      <c r="U26" s="200" t="s">
        <v>1704</v>
      </c>
      <c r="V26" s="200" t="s">
        <v>1704</v>
      </c>
      <c r="W26" s="200" t="s">
        <v>1704</v>
      </c>
      <c r="X26" s="200" t="s">
        <v>1784</v>
      </c>
      <c r="Y26" s="88" t="s">
        <v>1704</v>
      </c>
      <c r="Z26" s="200" t="s">
        <v>1704</v>
      </c>
      <c r="AA26" s="200">
        <v>230</v>
      </c>
      <c r="AB26" s="200" t="s">
        <v>1704</v>
      </c>
      <c r="AC26" s="200" t="s">
        <v>1704</v>
      </c>
      <c r="AD26" s="200" t="s">
        <v>1704</v>
      </c>
      <c r="AE26" s="200" t="s">
        <v>1704</v>
      </c>
      <c r="AF26" s="200" t="s">
        <v>1704</v>
      </c>
      <c r="AG26" s="200" t="s">
        <v>1704</v>
      </c>
      <c r="AH26" s="200" t="b">
        <v>1</v>
      </c>
      <c r="AI26" s="199">
        <v>43515</v>
      </c>
      <c r="AJ26" s="200" t="s">
        <v>1704</v>
      </c>
      <c r="AK26" s="200" t="s">
        <v>1704</v>
      </c>
      <c r="AL26" s="200" t="s">
        <v>1704</v>
      </c>
      <c r="AM26" s="200" t="s">
        <v>1704</v>
      </c>
      <c r="AN26" s="200">
        <v>2018</v>
      </c>
      <c r="AO26" s="200" t="s">
        <v>1704</v>
      </c>
      <c r="AP26" s="212" t="s">
        <v>1617</v>
      </c>
      <c r="AQ26" s="199" t="s">
        <v>1704</v>
      </c>
      <c r="AR26" s="199" t="s">
        <v>1717</v>
      </c>
      <c r="AS26" s="199">
        <v>41170</v>
      </c>
      <c r="AT26" s="199" t="s">
        <v>389</v>
      </c>
      <c r="AU26" s="199" t="s">
        <v>393</v>
      </c>
      <c r="AV26" s="199" t="s">
        <v>1710</v>
      </c>
      <c r="AW26" s="199" t="s">
        <v>1720</v>
      </c>
      <c r="AX26" s="199" t="s">
        <v>1703</v>
      </c>
      <c r="AY26" s="199" t="s">
        <v>1703</v>
      </c>
      <c r="AZ26" s="199" t="s">
        <v>1703</v>
      </c>
      <c r="BA26" s="199" t="s">
        <v>1703</v>
      </c>
      <c r="BB26" s="202" t="s">
        <v>1685</v>
      </c>
      <c r="BC26" s="202" t="s">
        <v>1768</v>
      </c>
      <c r="BD26" s="203">
        <v>44167</v>
      </c>
      <c r="BE26" s="202" t="s">
        <v>576</v>
      </c>
      <c r="BF26" s="203">
        <v>45576</v>
      </c>
      <c r="BG26" s="202" t="s">
        <v>1686</v>
      </c>
      <c r="BH26" s="200" t="s">
        <v>1729</v>
      </c>
      <c r="BI26" s="200" t="s">
        <v>1729</v>
      </c>
      <c r="BJ26" s="200" t="s">
        <v>1687</v>
      </c>
      <c r="BK26" s="200" t="s">
        <v>1703</v>
      </c>
      <c r="BL26" s="200" t="s">
        <v>1687</v>
      </c>
      <c r="BM26" s="213">
        <v>17027</v>
      </c>
      <c r="BN26" s="213">
        <v>22969</v>
      </c>
      <c r="BO26" s="213">
        <v>28593</v>
      </c>
      <c r="BP26" s="213">
        <v>18249</v>
      </c>
      <c r="BQ26" s="213">
        <v>18468</v>
      </c>
      <c r="BR26" s="213">
        <v>1402</v>
      </c>
      <c r="BS26" s="88" t="s">
        <v>1704</v>
      </c>
      <c r="BT26" s="88" t="s">
        <v>1704</v>
      </c>
      <c r="BU26" s="88" t="s">
        <v>1704</v>
      </c>
      <c r="BV26" s="88" t="s">
        <v>1704</v>
      </c>
      <c r="BW26" s="200" t="s">
        <v>1703</v>
      </c>
      <c r="BX26" s="200" t="s">
        <v>1703</v>
      </c>
      <c r="BY26" s="200" t="s">
        <v>1703</v>
      </c>
      <c r="BZ26" s="200" t="s">
        <v>1703</v>
      </c>
      <c r="CA26" s="200" t="s">
        <v>1703</v>
      </c>
      <c r="CB26" s="200" t="s">
        <v>1703</v>
      </c>
      <c r="CC26" s="200" t="s">
        <v>1703</v>
      </c>
      <c r="CD26" s="200" t="s">
        <v>1703</v>
      </c>
      <c r="CE26" s="200" t="s">
        <v>1703</v>
      </c>
      <c r="CF26" s="200" t="s">
        <v>1703</v>
      </c>
      <c r="CG26" s="200" t="s">
        <v>1703</v>
      </c>
      <c r="CH26" s="200" t="s">
        <v>1703</v>
      </c>
      <c r="CI26" s="200" t="s">
        <v>1703</v>
      </c>
      <c r="CJ26" s="200" t="s">
        <v>1703</v>
      </c>
      <c r="CK26" s="200" t="s">
        <v>1703</v>
      </c>
      <c r="CL26" s="200"/>
    </row>
    <row r="27" spans="1:90" s="194" customFormat="1" ht="39" x14ac:dyDescent="0.3">
      <c r="A27" s="200">
        <v>24</v>
      </c>
      <c r="B27" s="200" t="s">
        <v>1645</v>
      </c>
      <c r="C27" s="201">
        <v>34.08</v>
      </c>
      <c r="D27" s="201">
        <v>-118.34</v>
      </c>
      <c r="E27" s="200" t="s">
        <v>1491</v>
      </c>
      <c r="F27" s="200" t="s">
        <v>1641</v>
      </c>
      <c r="G27" s="200" t="s">
        <v>1583</v>
      </c>
      <c r="H27" s="200" t="s">
        <v>627</v>
      </c>
      <c r="I27" s="200" t="s">
        <v>1704</v>
      </c>
      <c r="J27" s="200" t="s">
        <v>1704</v>
      </c>
      <c r="K27" s="200" t="s">
        <v>626</v>
      </c>
      <c r="L27" s="200" t="s">
        <v>1604</v>
      </c>
      <c r="M27" s="200" t="s">
        <v>1704</v>
      </c>
      <c r="N27" s="200" t="s">
        <v>1704</v>
      </c>
      <c r="O27" s="200" t="s">
        <v>1660</v>
      </c>
      <c r="P27" s="200" t="s">
        <v>576</v>
      </c>
      <c r="Q27" s="200" t="s">
        <v>1615</v>
      </c>
      <c r="R27" s="200" t="s">
        <v>1704</v>
      </c>
      <c r="S27" s="200" t="s">
        <v>1704</v>
      </c>
      <c r="T27" s="200" t="s">
        <v>1704</v>
      </c>
      <c r="U27" s="200" t="s">
        <v>1704</v>
      </c>
      <c r="V27" s="200" t="s">
        <v>1704</v>
      </c>
      <c r="W27" s="200" t="s">
        <v>1704</v>
      </c>
      <c r="X27" s="200" t="s">
        <v>1784</v>
      </c>
      <c r="Y27" s="88" t="s">
        <v>1704</v>
      </c>
      <c r="Z27" s="200" t="s">
        <v>1704</v>
      </c>
      <c r="AA27" s="200">
        <v>138</v>
      </c>
      <c r="AB27" s="200" t="s">
        <v>1704</v>
      </c>
      <c r="AC27" s="200" t="s">
        <v>1704</v>
      </c>
      <c r="AD27" s="200" t="s">
        <v>1704</v>
      </c>
      <c r="AE27" s="200" t="s">
        <v>1704</v>
      </c>
      <c r="AF27" s="200" t="s">
        <v>1704</v>
      </c>
      <c r="AG27" s="200" t="s">
        <v>1704</v>
      </c>
      <c r="AH27" s="200" t="b">
        <v>1</v>
      </c>
      <c r="AI27" s="199">
        <v>42788</v>
      </c>
      <c r="AJ27" s="200" t="s">
        <v>1704</v>
      </c>
      <c r="AK27" s="200" t="s">
        <v>1704</v>
      </c>
      <c r="AL27" s="200" t="s">
        <v>1704</v>
      </c>
      <c r="AM27" s="200" t="s">
        <v>1704</v>
      </c>
      <c r="AN27" s="200">
        <v>2015</v>
      </c>
      <c r="AO27" s="200" t="s">
        <v>1704</v>
      </c>
      <c r="AP27" s="212" t="s">
        <v>1617</v>
      </c>
      <c r="AQ27" s="199" t="s">
        <v>1704</v>
      </c>
      <c r="AR27" s="199" t="s">
        <v>1725</v>
      </c>
      <c r="AS27" s="199" t="s">
        <v>1726</v>
      </c>
      <c r="AT27" s="199" t="s">
        <v>1726</v>
      </c>
      <c r="AU27" s="199" t="s">
        <v>1726</v>
      </c>
      <c r="AV27" s="199" t="s">
        <v>1710</v>
      </c>
      <c r="AW27" s="199" t="s">
        <v>1726</v>
      </c>
      <c r="AX27" s="199" t="s">
        <v>1703</v>
      </c>
      <c r="AY27" s="199" t="s">
        <v>1703</v>
      </c>
      <c r="AZ27" s="199" t="s">
        <v>1703</v>
      </c>
      <c r="BA27" s="199" t="s">
        <v>1703</v>
      </c>
      <c r="BB27" s="200" t="s">
        <v>1660</v>
      </c>
      <c r="BC27" s="200" t="s">
        <v>1764</v>
      </c>
      <c r="BD27" s="199">
        <v>44109</v>
      </c>
      <c r="BE27" s="199">
        <v>44925</v>
      </c>
      <c r="BF27" s="199">
        <v>45747</v>
      </c>
      <c r="BG27" s="202" t="s">
        <v>1662</v>
      </c>
      <c r="BH27" s="200" t="s">
        <v>1729</v>
      </c>
      <c r="BI27" s="200" t="s">
        <v>1729</v>
      </c>
      <c r="BJ27" s="205" t="s">
        <v>1667</v>
      </c>
      <c r="BK27" s="200" t="s">
        <v>1703</v>
      </c>
      <c r="BL27" s="205" t="s">
        <v>1667</v>
      </c>
      <c r="BM27" s="213">
        <v>15587</v>
      </c>
      <c r="BN27" s="213">
        <v>37477</v>
      </c>
      <c r="BO27" s="213">
        <v>38776</v>
      </c>
      <c r="BP27" s="213">
        <v>23740</v>
      </c>
      <c r="BQ27" s="213">
        <v>11120</v>
      </c>
      <c r="BR27" s="213">
        <v>9284</v>
      </c>
      <c r="BS27" s="88" t="s">
        <v>1704</v>
      </c>
      <c r="BT27" s="88" t="s">
        <v>1704</v>
      </c>
      <c r="BU27" s="88" t="s">
        <v>1704</v>
      </c>
      <c r="BV27" s="88" t="s">
        <v>1704</v>
      </c>
      <c r="BW27" s="200" t="s">
        <v>1703</v>
      </c>
      <c r="BX27" s="200" t="s">
        <v>1703</v>
      </c>
      <c r="BY27" s="200" t="s">
        <v>1703</v>
      </c>
      <c r="BZ27" s="200" t="s">
        <v>1703</v>
      </c>
      <c r="CA27" s="200" t="s">
        <v>1703</v>
      </c>
      <c r="CB27" s="200" t="s">
        <v>1703</v>
      </c>
      <c r="CC27" s="200" t="s">
        <v>1703</v>
      </c>
      <c r="CD27" s="200" t="s">
        <v>1703</v>
      </c>
      <c r="CE27" s="200" t="s">
        <v>1703</v>
      </c>
      <c r="CF27" s="200" t="s">
        <v>1703</v>
      </c>
      <c r="CG27" s="200" t="s">
        <v>1703</v>
      </c>
      <c r="CH27" s="200" t="s">
        <v>1703</v>
      </c>
      <c r="CI27" s="200" t="s">
        <v>1703</v>
      </c>
      <c r="CJ27" s="200" t="s">
        <v>1703</v>
      </c>
      <c r="CK27" s="200" t="s">
        <v>1703</v>
      </c>
      <c r="CL27" s="200" t="s">
        <v>1665</v>
      </c>
    </row>
    <row r="28" spans="1:90" s="194" customFormat="1" ht="39" x14ac:dyDescent="0.3">
      <c r="A28" s="200">
        <v>25</v>
      </c>
      <c r="B28" s="200" t="s">
        <v>1646</v>
      </c>
      <c r="C28" s="201">
        <v>33.79</v>
      </c>
      <c r="D28" s="201">
        <v>-118.25</v>
      </c>
      <c r="E28" s="200" t="s">
        <v>1492</v>
      </c>
      <c r="F28" s="200" t="s">
        <v>1642</v>
      </c>
      <c r="G28" s="200" t="s">
        <v>1583</v>
      </c>
      <c r="H28" s="200" t="s">
        <v>627</v>
      </c>
      <c r="I28" s="200" t="s">
        <v>1704</v>
      </c>
      <c r="J28" s="200" t="s">
        <v>1704</v>
      </c>
      <c r="K28" s="200" t="s">
        <v>626</v>
      </c>
      <c r="L28" s="200" t="s">
        <v>1604</v>
      </c>
      <c r="M28" s="200" t="s">
        <v>1704</v>
      </c>
      <c r="N28" s="200" t="s">
        <v>1704</v>
      </c>
      <c r="O28" s="200" t="s">
        <v>1660</v>
      </c>
      <c r="P28" s="200" t="s">
        <v>576</v>
      </c>
      <c r="Q28" s="200" t="s">
        <v>1615</v>
      </c>
      <c r="R28" s="200" t="s">
        <v>1704</v>
      </c>
      <c r="S28" s="200" t="s">
        <v>1704</v>
      </c>
      <c r="T28" s="200" t="s">
        <v>1704</v>
      </c>
      <c r="U28" s="200" t="s">
        <v>1704</v>
      </c>
      <c r="V28" s="200" t="s">
        <v>1704</v>
      </c>
      <c r="W28" s="200" t="s">
        <v>1704</v>
      </c>
      <c r="X28" s="200" t="s">
        <v>1784</v>
      </c>
      <c r="Y28" s="88" t="s">
        <v>1704</v>
      </c>
      <c r="Z28" s="200" t="s">
        <v>1704</v>
      </c>
      <c r="AA28" s="200">
        <v>138</v>
      </c>
      <c r="AB28" s="200" t="s">
        <v>1704</v>
      </c>
      <c r="AC28" s="200" t="s">
        <v>1704</v>
      </c>
      <c r="AD28" s="200" t="s">
        <v>1704</v>
      </c>
      <c r="AE28" s="200" t="s">
        <v>1704</v>
      </c>
      <c r="AF28" s="200" t="s">
        <v>1704</v>
      </c>
      <c r="AG28" s="200" t="s">
        <v>1704</v>
      </c>
      <c r="AH28" s="200" t="b">
        <v>1</v>
      </c>
      <c r="AI28" s="199">
        <v>42788</v>
      </c>
      <c r="AJ28" s="200" t="s">
        <v>1704</v>
      </c>
      <c r="AK28" s="200" t="s">
        <v>1704</v>
      </c>
      <c r="AL28" s="200" t="s">
        <v>1704</v>
      </c>
      <c r="AM28" s="200" t="s">
        <v>1704</v>
      </c>
      <c r="AN28" s="200">
        <v>2015</v>
      </c>
      <c r="AO28" s="200" t="s">
        <v>1704</v>
      </c>
      <c r="AP28" s="212" t="s">
        <v>1617</v>
      </c>
      <c r="AQ28" s="199" t="s">
        <v>1704</v>
      </c>
      <c r="AR28" s="199" t="s">
        <v>1725</v>
      </c>
      <c r="AS28" s="199" t="s">
        <v>1726</v>
      </c>
      <c r="AT28" s="199" t="s">
        <v>1726</v>
      </c>
      <c r="AU28" s="199" t="s">
        <v>1726</v>
      </c>
      <c r="AV28" s="199" t="s">
        <v>1710</v>
      </c>
      <c r="AW28" s="199" t="s">
        <v>1726</v>
      </c>
      <c r="AX28" s="199" t="s">
        <v>1703</v>
      </c>
      <c r="AY28" s="199" t="s">
        <v>1703</v>
      </c>
      <c r="AZ28" s="199" t="s">
        <v>1703</v>
      </c>
      <c r="BA28" s="199" t="s">
        <v>1703</v>
      </c>
      <c r="BB28" s="200" t="s">
        <v>1660</v>
      </c>
      <c r="BC28" s="200" t="s">
        <v>1764</v>
      </c>
      <c r="BD28" s="199">
        <v>44300</v>
      </c>
      <c r="BE28" s="199">
        <v>44925</v>
      </c>
      <c r="BF28" s="199">
        <v>45793</v>
      </c>
      <c r="BG28" s="202" t="s">
        <v>1662</v>
      </c>
      <c r="BH28" s="200" t="s">
        <v>1729</v>
      </c>
      <c r="BI28" s="200" t="s">
        <v>1729</v>
      </c>
      <c r="BJ28" s="205" t="s">
        <v>1667</v>
      </c>
      <c r="BK28" s="200" t="s">
        <v>1703</v>
      </c>
      <c r="BL28" s="205" t="s">
        <v>1667</v>
      </c>
      <c r="BM28" s="213">
        <v>15587</v>
      </c>
      <c r="BN28" s="213">
        <v>37477</v>
      </c>
      <c r="BO28" s="213">
        <v>38776</v>
      </c>
      <c r="BP28" s="213">
        <v>23740</v>
      </c>
      <c r="BQ28" s="213">
        <v>11120</v>
      </c>
      <c r="BR28" s="213">
        <v>9284</v>
      </c>
      <c r="BS28" s="88" t="s">
        <v>1704</v>
      </c>
      <c r="BT28" s="88" t="s">
        <v>1704</v>
      </c>
      <c r="BU28" s="88" t="s">
        <v>1704</v>
      </c>
      <c r="BV28" s="88" t="s">
        <v>1704</v>
      </c>
      <c r="BW28" s="200" t="s">
        <v>1703</v>
      </c>
      <c r="BX28" s="200" t="s">
        <v>1703</v>
      </c>
      <c r="BY28" s="200" t="s">
        <v>1703</v>
      </c>
      <c r="BZ28" s="200" t="s">
        <v>1703</v>
      </c>
      <c r="CA28" s="200" t="s">
        <v>1703</v>
      </c>
      <c r="CB28" s="200" t="s">
        <v>1703</v>
      </c>
      <c r="CC28" s="200" t="s">
        <v>1703</v>
      </c>
      <c r="CD28" s="200" t="s">
        <v>1703</v>
      </c>
      <c r="CE28" s="200" t="s">
        <v>1703</v>
      </c>
      <c r="CF28" s="200" t="s">
        <v>1703</v>
      </c>
      <c r="CG28" s="200" t="s">
        <v>1703</v>
      </c>
      <c r="CH28" s="200" t="s">
        <v>1703</v>
      </c>
      <c r="CI28" s="200" t="s">
        <v>1703</v>
      </c>
      <c r="CJ28" s="200" t="s">
        <v>1703</v>
      </c>
      <c r="CK28" s="200" t="s">
        <v>1703</v>
      </c>
      <c r="CL28" s="200" t="s">
        <v>1665</v>
      </c>
    </row>
    <row r="29" spans="1:90" s="194" customFormat="1" ht="26" x14ac:dyDescent="0.3">
      <c r="A29" s="200">
        <v>26</v>
      </c>
      <c r="B29" s="200" t="s">
        <v>1420</v>
      </c>
      <c r="C29" s="200">
        <v>34.86</v>
      </c>
      <c r="D29" s="200">
        <v>-118.31</v>
      </c>
      <c r="E29" s="200" t="s">
        <v>1541</v>
      </c>
      <c r="F29" s="200" t="s">
        <v>1516</v>
      </c>
      <c r="G29" s="200" t="s">
        <v>1584</v>
      </c>
      <c r="H29" s="200" t="s">
        <v>627</v>
      </c>
      <c r="I29" s="200" t="s">
        <v>1704</v>
      </c>
      <c r="J29" s="200" t="s">
        <v>1704</v>
      </c>
      <c r="K29" s="200" t="s">
        <v>1628</v>
      </c>
      <c r="L29" s="200" t="s">
        <v>665</v>
      </c>
      <c r="M29" s="200" t="s">
        <v>1704</v>
      </c>
      <c r="N29" s="200" t="s">
        <v>1704</v>
      </c>
      <c r="O29" s="199">
        <v>45601</v>
      </c>
      <c r="P29" s="200" t="s">
        <v>576</v>
      </c>
      <c r="Q29" s="200" t="s">
        <v>1615</v>
      </c>
      <c r="R29" s="200" t="s">
        <v>1704</v>
      </c>
      <c r="S29" s="200" t="s">
        <v>1704</v>
      </c>
      <c r="T29" s="200" t="s">
        <v>1704</v>
      </c>
      <c r="U29" s="200" t="s">
        <v>1704</v>
      </c>
      <c r="V29" s="200" t="s">
        <v>1704</v>
      </c>
      <c r="W29" s="200" t="s">
        <v>1704</v>
      </c>
      <c r="X29" s="200" t="s">
        <v>1784</v>
      </c>
      <c r="Y29" s="88" t="s">
        <v>1704</v>
      </c>
      <c r="Z29" s="200" t="s">
        <v>1704</v>
      </c>
      <c r="AA29" s="200">
        <v>230</v>
      </c>
      <c r="AB29" s="200" t="s">
        <v>1704</v>
      </c>
      <c r="AC29" s="200" t="s">
        <v>1704</v>
      </c>
      <c r="AD29" s="200" t="s">
        <v>1704</v>
      </c>
      <c r="AE29" s="200" t="s">
        <v>1704</v>
      </c>
      <c r="AF29" s="200" t="s">
        <v>1704</v>
      </c>
      <c r="AG29" s="200" t="s">
        <v>1704</v>
      </c>
      <c r="AH29" s="200" t="b">
        <v>1</v>
      </c>
      <c r="AI29" s="199">
        <v>44301</v>
      </c>
      <c r="AJ29" s="200" t="s">
        <v>1704</v>
      </c>
      <c r="AK29" s="200" t="s">
        <v>1704</v>
      </c>
      <c r="AL29" s="200" t="s">
        <v>1704</v>
      </c>
      <c r="AM29" s="200" t="s">
        <v>1704</v>
      </c>
      <c r="AN29" s="200">
        <v>2017</v>
      </c>
      <c r="AO29" s="200" t="s">
        <v>1704</v>
      </c>
      <c r="AP29" s="212" t="s">
        <v>1617</v>
      </c>
      <c r="AQ29" s="199" t="s">
        <v>1704</v>
      </c>
      <c r="AR29" s="199" t="s">
        <v>1717</v>
      </c>
      <c r="AS29" s="199">
        <v>44063</v>
      </c>
      <c r="AT29" s="199" t="s">
        <v>1718</v>
      </c>
      <c r="AU29" s="199" t="s">
        <v>1704</v>
      </c>
      <c r="AV29" s="199" t="s">
        <v>1710</v>
      </c>
      <c r="AW29" s="199" t="s">
        <v>1704</v>
      </c>
      <c r="AX29" s="199" t="s">
        <v>1703</v>
      </c>
      <c r="AY29" s="199" t="s">
        <v>1703</v>
      </c>
      <c r="AZ29" s="199" t="s">
        <v>1703</v>
      </c>
      <c r="BA29" s="199" t="s">
        <v>1703</v>
      </c>
      <c r="BB29" s="200" t="s">
        <v>1700</v>
      </c>
      <c r="BC29" s="200" t="s">
        <v>1704</v>
      </c>
      <c r="BD29" s="199">
        <v>45105</v>
      </c>
      <c r="BE29" s="199">
        <v>44196</v>
      </c>
      <c r="BF29" s="199">
        <v>46266</v>
      </c>
      <c r="BG29" s="200" t="s">
        <v>1701</v>
      </c>
      <c r="BH29" s="200" t="s">
        <v>1729</v>
      </c>
      <c r="BI29" s="200" t="s">
        <v>1729</v>
      </c>
      <c r="BJ29" s="200" t="s">
        <v>1702</v>
      </c>
      <c r="BK29" s="200" t="s">
        <v>1703</v>
      </c>
      <c r="BL29" s="200" t="s">
        <v>1702</v>
      </c>
      <c r="BM29" s="213">
        <v>583</v>
      </c>
      <c r="BN29" s="213">
        <v>623</v>
      </c>
      <c r="BO29" s="213">
        <v>959</v>
      </c>
      <c r="BP29" s="213">
        <v>3574</v>
      </c>
      <c r="BQ29" s="213">
        <v>22692</v>
      </c>
      <c r="BR29" s="213">
        <v>8247</v>
      </c>
      <c r="BS29" s="88" t="s">
        <v>1704</v>
      </c>
      <c r="BT29" s="88" t="s">
        <v>1704</v>
      </c>
      <c r="BU29" s="88" t="s">
        <v>1704</v>
      </c>
      <c r="BV29" s="88" t="s">
        <v>1704</v>
      </c>
      <c r="BW29" s="200" t="s">
        <v>1703</v>
      </c>
      <c r="BX29" s="200" t="s">
        <v>1703</v>
      </c>
      <c r="BY29" s="200" t="s">
        <v>1703</v>
      </c>
      <c r="BZ29" s="200" t="s">
        <v>1703</v>
      </c>
      <c r="CA29" s="200" t="s">
        <v>1703</v>
      </c>
      <c r="CB29" s="200" t="s">
        <v>1703</v>
      </c>
      <c r="CC29" s="200" t="s">
        <v>1703</v>
      </c>
      <c r="CD29" s="200" t="s">
        <v>1703</v>
      </c>
      <c r="CE29" s="200" t="s">
        <v>1703</v>
      </c>
      <c r="CF29" s="200" t="s">
        <v>1703</v>
      </c>
      <c r="CG29" s="200" t="s">
        <v>1703</v>
      </c>
      <c r="CH29" s="200" t="s">
        <v>1703</v>
      </c>
      <c r="CI29" s="200" t="s">
        <v>1703</v>
      </c>
      <c r="CJ29" s="200" t="s">
        <v>1703</v>
      </c>
      <c r="CK29" s="200" t="s">
        <v>1703</v>
      </c>
      <c r="CL29" s="200"/>
    </row>
    <row r="30" spans="1:90" s="194" customFormat="1" ht="39" x14ac:dyDescent="0.3">
      <c r="A30" s="200">
        <v>27</v>
      </c>
      <c r="B30" s="200" t="s">
        <v>1421</v>
      </c>
      <c r="C30" s="200">
        <v>33.950000000000003</v>
      </c>
      <c r="D30" s="200">
        <v>-118.43</v>
      </c>
      <c r="E30" s="200" t="s">
        <v>1542</v>
      </c>
      <c r="F30" s="200" t="s">
        <v>1556</v>
      </c>
      <c r="G30" s="200" t="s">
        <v>1584</v>
      </c>
      <c r="H30" s="200" t="s">
        <v>627</v>
      </c>
      <c r="I30" s="200" t="s">
        <v>1704</v>
      </c>
      <c r="J30" s="200" t="s">
        <v>1704</v>
      </c>
      <c r="K30" s="200" t="s">
        <v>664</v>
      </c>
      <c r="L30" s="200" t="s">
        <v>665</v>
      </c>
      <c r="M30" s="200" t="s">
        <v>1704</v>
      </c>
      <c r="N30" s="200" t="s">
        <v>1704</v>
      </c>
      <c r="O30" s="200" t="s">
        <v>1704</v>
      </c>
      <c r="P30" s="200" t="s">
        <v>1704</v>
      </c>
      <c r="Q30" s="200" t="s">
        <v>1615</v>
      </c>
      <c r="R30" s="200" t="s">
        <v>1704</v>
      </c>
      <c r="S30" s="200" t="s">
        <v>1704</v>
      </c>
      <c r="T30" s="200" t="s">
        <v>1704</v>
      </c>
      <c r="U30" s="200" t="s">
        <v>1704</v>
      </c>
      <c r="V30" s="200" t="s">
        <v>1704</v>
      </c>
      <c r="W30" s="200" t="s">
        <v>1704</v>
      </c>
      <c r="X30" s="200" t="s">
        <v>1784</v>
      </c>
      <c r="Y30" s="88" t="s">
        <v>1704</v>
      </c>
      <c r="Z30" s="200" t="s">
        <v>1704</v>
      </c>
      <c r="AA30" s="200">
        <v>230</v>
      </c>
      <c r="AB30" s="200" t="s">
        <v>1704</v>
      </c>
      <c r="AC30" s="200" t="s">
        <v>1704</v>
      </c>
      <c r="AD30" s="200" t="s">
        <v>1704</v>
      </c>
      <c r="AE30" s="200" t="s">
        <v>1704</v>
      </c>
      <c r="AF30" s="200" t="s">
        <v>1704</v>
      </c>
      <c r="AG30" s="200" t="s">
        <v>1704</v>
      </c>
      <c r="AH30" s="200" t="b">
        <v>1</v>
      </c>
      <c r="AI30" s="199">
        <v>43271</v>
      </c>
      <c r="AJ30" s="200" t="s">
        <v>1704</v>
      </c>
      <c r="AK30" s="200" t="s">
        <v>1704</v>
      </c>
      <c r="AL30" s="200" t="s">
        <v>1704</v>
      </c>
      <c r="AM30" s="200" t="s">
        <v>1704</v>
      </c>
      <c r="AN30" s="200">
        <v>2017</v>
      </c>
      <c r="AO30" s="200" t="s">
        <v>1704</v>
      </c>
      <c r="AP30" s="212" t="s">
        <v>1617</v>
      </c>
      <c r="AQ30" s="199" t="s">
        <v>1704</v>
      </c>
      <c r="AR30" s="199" t="s">
        <v>1717</v>
      </c>
      <c r="AS30" s="199">
        <v>42341</v>
      </c>
      <c r="AT30" s="199" t="s">
        <v>389</v>
      </c>
      <c r="AU30" s="199" t="s">
        <v>799</v>
      </c>
      <c r="AV30" s="199" t="s">
        <v>1721</v>
      </c>
      <c r="AW30" s="199" t="s">
        <v>1722</v>
      </c>
      <c r="AX30" s="199" t="s">
        <v>1703</v>
      </c>
      <c r="AY30" s="199" t="s">
        <v>1703</v>
      </c>
      <c r="AZ30" s="199" t="s">
        <v>1703</v>
      </c>
      <c r="BA30" s="199" t="s">
        <v>1703</v>
      </c>
      <c r="BB30" s="200" t="s">
        <v>1705</v>
      </c>
      <c r="BC30" s="200" t="s">
        <v>1766</v>
      </c>
      <c r="BD30" s="199">
        <v>44075</v>
      </c>
      <c r="BE30" s="200"/>
      <c r="BF30" s="199">
        <v>45657</v>
      </c>
      <c r="BG30" s="200" t="s">
        <v>1706</v>
      </c>
      <c r="BH30" s="200" t="s">
        <v>1729</v>
      </c>
      <c r="BI30" s="200" t="s">
        <v>1729</v>
      </c>
      <c r="BJ30" s="200" t="s">
        <v>1767</v>
      </c>
      <c r="BK30" s="200" t="s">
        <v>1703</v>
      </c>
      <c r="BL30" s="200" t="s">
        <v>1782</v>
      </c>
      <c r="BM30" s="213">
        <v>-692</v>
      </c>
      <c r="BN30" s="213">
        <v>-1169</v>
      </c>
      <c r="BO30" s="213">
        <v>1691</v>
      </c>
      <c r="BP30" s="213">
        <v>34372</v>
      </c>
      <c r="BQ30" s="213">
        <v>44153</v>
      </c>
      <c r="BR30" s="213">
        <v>2321</v>
      </c>
      <c r="BS30" s="88" t="s">
        <v>1704</v>
      </c>
      <c r="BT30" s="88" t="s">
        <v>1704</v>
      </c>
      <c r="BU30" s="88" t="s">
        <v>1704</v>
      </c>
      <c r="BV30" s="88" t="s">
        <v>1704</v>
      </c>
      <c r="BW30" s="200" t="s">
        <v>1703</v>
      </c>
      <c r="BX30" s="200" t="s">
        <v>1703</v>
      </c>
      <c r="BY30" s="200" t="s">
        <v>1703</v>
      </c>
      <c r="BZ30" s="200" t="s">
        <v>1703</v>
      </c>
      <c r="CA30" s="200" t="s">
        <v>1703</v>
      </c>
      <c r="CB30" s="200" t="s">
        <v>1703</v>
      </c>
      <c r="CC30" s="200" t="s">
        <v>1703</v>
      </c>
      <c r="CD30" s="200" t="s">
        <v>1703</v>
      </c>
      <c r="CE30" s="200" t="s">
        <v>1703</v>
      </c>
      <c r="CF30" s="200" t="s">
        <v>1703</v>
      </c>
      <c r="CG30" s="200" t="s">
        <v>1703</v>
      </c>
      <c r="CH30" s="200" t="s">
        <v>1703</v>
      </c>
      <c r="CI30" s="200" t="s">
        <v>1703</v>
      </c>
      <c r="CJ30" s="200" t="s">
        <v>1703</v>
      </c>
      <c r="CK30" s="200" t="s">
        <v>1703</v>
      </c>
      <c r="CL30" s="200"/>
    </row>
    <row r="31" spans="1:90" s="194" customFormat="1" ht="216.5" customHeight="1" x14ac:dyDescent="0.3">
      <c r="A31" s="200">
        <v>28</v>
      </c>
      <c r="B31" s="200" t="s">
        <v>1422</v>
      </c>
      <c r="C31" s="200">
        <v>35.229999999999997</v>
      </c>
      <c r="D31" s="200">
        <v>-118.04</v>
      </c>
      <c r="E31" s="200" t="s">
        <v>1543</v>
      </c>
      <c r="F31" s="200" t="s">
        <v>1499</v>
      </c>
      <c r="G31" s="200" t="s">
        <v>1568</v>
      </c>
      <c r="H31" s="200" t="s">
        <v>1567</v>
      </c>
      <c r="I31" s="200" t="s">
        <v>1704</v>
      </c>
      <c r="J31" s="200" t="s">
        <v>1704</v>
      </c>
      <c r="K31" s="200" t="s">
        <v>1333</v>
      </c>
      <c r="L31" s="200" t="s">
        <v>1612</v>
      </c>
      <c r="M31" s="200" t="s">
        <v>1704</v>
      </c>
      <c r="N31" s="200" t="s">
        <v>1704</v>
      </c>
      <c r="O31" s="200" t="s">
        <v>1704</v>
      </c>
      <c r="P31" s="200" t="s">
        <v>1748</v>
      </c>
      <c r="Q31" s="200"/>
      <c r="R31" s="200" t="s">
        <v>1704</v>
      </c>
      <c r="S31" s="200" t="s">
        <v>1704</v>
      </c>
      <c r="T31" s="200" t="s">
        <v>1704</v>
      </c>
      <c r="U31" s="200" t="s">
        <v>1704</v>
      </c>
      <c r="V31" s="200" t="s">
        <v>1704</v>
      </c>
      <c r="W31" s="200" t="s">
        <v>1704</v>
      </c>
      <c r="X31" s="200" t="s">
        <v>1784</v>
      </c>
      <c r="Y31" s="211" t="s">
        <v>1704</v>
      </c>
      <c r="Z31" s="200" t="s">
        <v>1704</v>
      </c>
      <c r="AA31" s="200">
        <v>230</v>
      </c>
      <c r="AB31" s="200" t="s">
        <v>1704</v>
      </c>
      <c r="AC31" s="200" t="s">
        <v>1704</v>
      </c>
      <c r="AD31" s="200" t="s">
        <v>1704</v>
      </c>
      <c r="AE31" s="200" t="s">
        <v>1704</v>
      </c>
      <c r="AF31" s="200" t="s">
        <v>1704</v>
      </c>
      <c r="AG31" s="200" t="s">
        <v>1704</v>
      </c>
      <c r="AH31" s="200" t="b">
        <v>1</v>
      </c>
      <c r="AI31" s="199">
        <v>42962</v>
      </c>
      <c r="AJ31" s="200" t="s">
        <v>1704</v>
      </c>
      <c r="AK31" s="200" t="s">
        <v>1704</v>
      </c>
      <c r="AL31" s="200" t="s">
        <v>1704</v>
      </c>
      <c r="AM31" s="200" t="s">
        <v>1704</v>
      </c>
      <c r="AN31" s="200">
        <v>2022</v>
      </c>
      <c r="AO31" s="200" t="s">
        <v>1704</v>
      </c>
      <c r="AP31" s="212" t="s">
        <v>1617</v>
      </c>
      <c r="AQ31" s="199" t="s">
        <v>1704</v>
      </c>
      <c r="AR31" s="199" t="s">
        <v>1717</v>
      </c>
      <c r="AS31" s="199">
        <v>41170</v>
      </c>
      <c r="AT31" s="199" t="s">
        <v>389</v>
      </c>
      <c r="AU31" s="199" t="s">
        <v>393</v>
      </c>
      <c r="AV31" s="199" t="s">
        <v>1710</v>
      </c>
      <c r="AW31" s="199" t="s">
        <v>1723</v>
      </c>
      <c r="AX31" s="199" t="s">
        <v>1703</v>
      </c>
      <c r="AY31" s="199" t="s">
        <v>1703</v>
      </c>
      <c r="AZ31" s="199" t="s">
        <v>1703</v>
      </c>
      <c r="BA31" s="199" t="s">
        <v>1703</v>
      </c>
      <c r="BB31" s="200" t="s">
        <v>1752</v>
      </c>
      <c r="BC31" s="200" t="s">
        <v>1765</v>
      </c>
      <c r="BD31" s="200" t="s">
        <v>1704</v>
      </c>
      <c r="BE31" s="200" t="s">
        <v>1704</v>
      </c>
      <c r="BF31" s="215">
        <v>45716</v>
      </c>
      <c r="BG31" s="200" t="s">
        <v>1704</v>
      </c>
      <c r="BH31" s="200" t="s">
        <v>1753</v>
      </c>
      <c r="BI31" s="200" t="s">
        <v>1729</v>
      </c>
      <c r="BJ31" s="200" t="s">
        <v>1765</v>
      </c>
      <c r="BK31" s="200" t="s">
        <v>1703</v>
      </c>
      <c r="BL31" s="200" t="s">
        <v>1765</v>
      </c>
      <c r="BM31" s="213">
        <v>17027</v>
      </c>
      <c r="BN31" s="213">
        <v>22969</v>
      </c>
      <c r="BO31" s="213">
        <v>28593</v>
      </c>
      <c r="BP31" s="213">
        <v>18249</v>
      </c>
      <c r="BQ31" s="213">
        <v>18468</v>
      </c>
      <c r="BR31" s="213">
        <v>1402</v>
      </c>
      <c r="BS31" s="88" t="s">
        <v>1704</v>
      </c>
      <c r="BT31" s="88" t="s">
        <v>1704</v>
      </c>
      <c r="BU31" s="88" t="s">
        <v>1704</v>
      </c>
      <c r="BV31" s="88" t="s">
        <v>1704</v>
      </c>
      <c r="BW31" s="200" t="s">
        <v>1703</v>
      </c>
      <c r="BX31" s="200" t="s">
        <v>1703</v>
      </c>
      <c r="BY31" s="200" t="s">
        <v>1703</v>
      </c>
      <c r="BZ31" s="200" t="s">
        <v>1703</v>
      </c>
      <c r="CA31" s="200" t="s">
        <v>1703</v>
      </c>
      <c r="CB31" s="200" t="s">
        <v>1703</v>
      </c>
      <c r="CC31" s="200" t="s">
        <v>1703</v>
      </c>
      <c r="CD31" s="200" t="s">
        <v>1703</v>
      </c>
      <c r="CE31" s="200" t="s">
        <v>1703</v>
      </c>
      <c r="CF31" s="200" t="s">
        <v>1703</v>
      </c>
      <c r="CG31" s="200" t="s">
        <v>1703</v>
      </c>
      <c r="CH31" s="200" t="s">
        <v>1703</v>
      </c>
      <c r="CI31" s="200" t="s">
        <v>1703</v>
      </c>
      <c r="CJ31" s="200" t="s">
        <v>1703</v>
      </c>
      <c r="CK31" s="200" t="s">
        <v>1703</v>
      </c>
      <c r="CL31" s="200"/>
    </row>
    <row r="32" spans="1:90" s="194" customFormat="1" ht="52" x14ac:dyDescent="0.3">
      <c r="A32" s="200">
        <v>29</v>
      </c>
      <c r="B32" s="200" t="s">
        <v>1423</v>
      </c>
      <c r="C32" s="200" t="s">
        <v>1527</v>
      </c>
      <c r="D32" s="201" t="s">
        <v>1540</v>
      </c>
      <c r="E32" s="200" t="s">
        <v>1544</v>
      </c>
      <c r="F32" s="200" t="s">
        <v>1522</v>
      </c>
      <c r="G32" s="200" t="s">
        <v>1632</v>
      </c>
      <c r="H32" s="200" t="s">
        <v>1633</v>
      </c>
      <c r="I32" s="200" t="s">
        <v>1704</v>
      </c>
      <c r="J32" s="200" t="s">
        <v>1704</v>
      </c>
      <c r="K32" s="200" t="s">
        <v>276</v>
      </c>
      <c r="L32" s="200" t="s">
        <v>1728</v>
      </c>
      <c r="M32" s="200" t="s">
        <v>1704</v>
      </c>
      <c r="N32" s="200" t="s">
        <v>1704</v>
      </c>
      <c r="O32" s="200" t="s">
        <v>1660</v>
      </c>
      <c r="P32" s="200" t="s">
        <v>1704</v>
      </c>
      <c r="Q32" s="200" t="s">
        <v>1615</v>
      </c>
      <c r="R32" s="200" t="s">
        <v>1704</v>
      </c>
      <c r="S32" s="200" t="s">
        <v>1704</v>
      </c>
      <c r="T32" s="200" t="s">
        <v>1704</v>
      </c>
      <c r="U32" s="200" t="s">
        <v>1704</v>
      </c>
      <c r="V32" s="200" t="s">
        <v>1704</v>
      </c>
      <c r="W32" s="200" t="s">
        <v>1704</v>
      </c>
      <c r="X32" s="200" t="s">
        <v>1784</v>
      </c>
      <c r="Y32" s="210">
        <v>8.6999999999999993</v>
      </c>
      <c r="Z32" s="200" t="s">
        <v>1704</v>
      </c>
      <c r="AA32" s="200">
        <v>115</v>
      </c>
      <c r="AB32" s="200" t="s">
        <v>1704</v>
      </c>
      <c r="AC32" s="200" t="s">
        <v>1704</v>
      </c>
      <c r="AD32" s="200" t="s">
        <v>1704</v>
      </c>
      <c r="AE32" s="200" t="s">
        <v>1704</v>
      </c>
      <c r="AF32" s="200" t="s">
        <v>1704</v>
      </c>
      <c r="AG32" s="200" t="s">
        <v>1704</v>
      </c>
      <c r="AH32" s="200" t="b">
        <v>1</v>
      </c>
      <c r="AI32" s="199">
        <v>42571</v>
      </c>
      <c r="AJ32" s="200" t="s">
        <v>1704</v>
      </c>
      <c r="AK32" s="200" t="s">
        <v>1704</v>
      </c>
      <c r="AL32" s="200" t="s">
        <v>1704</v>
      </c>
      <c r="AM32" s="200" t="s">
        <v>1704</v>
      </c>
      <c r="AN32" s="200">
        <v>2015</v>
      </c>
      <c r="AO32" s="200" t="s">
        <v>1704</v>
      </c>
      <c r="AP32" s="212" t="s">
        <v>1617</v>
      </c>
      <c r="AQ32" s="199" t="s">
        <v>1704</v>
      </c>
      <c r="AR32" s="199" t="s">
        <v>1717</v>
      </c>
      <c r="AS32" s="199">
        <v>43718</v>
      </c>
      <c r="AT32" s="199" t="s">
        <v>389</v>
      </c>
      <c r="AU32" s="199" t="s">
        <v>1704</v>
      </c>
      <c r="AV32" s="199" t="s">
        <v>1710</v>
      </c>
      <c r="AW32" s="199" t="s">
        <v>1704</v>
      </c>
      <c r="AX32" s="199" t="s">
        <v>1703</v>
      </c>
      <c r="AY32" s="199" t="s">
        <v>1703</v>
      </c>
      <c r="AZ32" s="199" t="s">
        <v>1703</v>
      </c>
      <c r="BA32" s="199" t="s">
        <v>1703</v>
      </c>
      <c r="BB32" s="200" t="s">
        <v>1660</v>
      </c>
      <c r="BC32" s="200" t="s">
        <v>1704</v>
      </c>
      <c r="BD32" s="199">
        <v>45753</v>
      </c>
      <c r="BE32" s="199">
        <v>44926</v>
      </c>
      <c r="BF32" s="199">
        <v>45775</v>
      </c>
      <c r="BG32" s="202" t="s">
        <v>1661</v>
      </c>
      <c r="BH32" s="200" t="s">
        <v>1729</v>
      </c>
      <c r="BI32" s="200" t="s">
        <v>1729</v>
      </c>
      <c r="BJ32" s="202" t="s">
        <v>1666</v>
      </c>
      <c r="BK32" s="200" t="s">
        <v>1703</v>
      </c>
      <c r="BL32" s="202" t="s">
        <v>1666</v>
      </c>
      <c r="BM32" s="213">
        <v>10624</v>
      </c>
      <c r="BN32" s="213">
        <v>9890</v>
      </c>
      <c r="BO32" s="213">
        <v>14868</v>
      </c>
      <c r="BP32" s="213">
        <v>71660</v>
      </c>
      <c r="BQ32" s="213">
        <v>15492</v>
      </c>
      <c r="BR32" s="213">
        <v>2415</v>
      </c>
      <c r="BS32" s="88" t="s">
        <v>1704</v>
      </c>
      <c r="BT32" s="88" t="s">
        <v>1704</v>
      </c>
      <c r="BU32" s="88" t="s">
        <v>1704</v>
      </c>
      <c r="BV32" s="88" t="s">
        <v>1704</v>
      </c>
      <c r="BW32" s="200" t="s">
        <v>1703</v>
      </c>
      <c r="BX32" s="200" t="s">
        <v>1703</v>
      </c>
      <c r="BY32" s="200" t="s">
        <v>1703</v>
      </c>
      <c r="BZ32" s="200" t="s">
        <v>1703</v>
      </c>
      <c r="CA32" s="200" t="s">
        <v>1703</v>
      </c>
      <c r="CB32" s="200" t="s">
        <v>1703</v>
      </c>
      <c r="CC32" s="200" t="s">
        <v>1703</v>
      </c>
      <c r="CD32" s="200" t="s">
        <v>1703</v>
      </c>
      <c r="CE32" s="200" t="s">
        <v>1703</v>
      </c>
      <c r="CF32" s="200" t="s">
        <v>1703</v>
      </c>
      <c r="CG32" s="200" t="s">
        <v>1703</v>
      </c>
      <c r="CH32" s="200" t="s">
        <v>1703</v>
      </c>
      <c r="CI32" s="200" t="s">
        <v>1703</v>
      </c>
      <c r="CJ32" s="200" t="s">
        <v>1703</v>
      </c>
      <c r="CK32" s="200" t="s">
        <v>1703</v>
      </c>
      <c r="CL32" s="200" t="s">
        <v>1631</v>
      </c>
    </row>
    <row r="33" spans="1:90" s="194" customFormat="1" ht="169.5" customHeight="1" x14ac:dyDescent="0.3">
      <c r="A33" s="200">
        <v>30</v>
      </c>
      <c r="B33" s="200" t="s">
        <v>1424</v>
      </c>
      <c r="C33" s="200">
        <v>34.56</v>
      </c>
      <c r="D33" s="200">
        <v>-117.32</v>
      </c>
      <c r="E33" s="200" t="s">
        <v>1487</v>
      </c>
      <c r="F33" s="200" t="s">
        <v>1643</v>
      </c>
      <c r="G33" s="200" t="s">
        <v>1585</v>
      </c>
      <c r="H33" s="200" t="s">
        <v>1501</v>
      </c>
      <c r="I33" s="200" t="s">
        <v>1704</v>
      </c>
      <c r="J33" s="200" t="s">
        <v>1704</v>
      </c>
      <c r="K33" s="200" t="s">
        <v>626</v>
      </c>
      <c r="L33" s="200" t="s">
        <v>1614</v>
      </c>
      <c r="M33" s="200" t="s">
        <v>1704</v>
      </c>
      <c r="N33" s="200" t="s">
        <v>1704</v>
      </c>
      <c r="O33" s="200" t="s">
        <v>1704</v>
      </c>
      <c r="P33" s="200" t="s">
        <v>1749</v>
      </c>
      <c r="Q33" s="200" t="s">
        <v>1616</v>
      </c>
      <c r="R33" s="200" t="s">
        <v>1704</v>
      </c>
      <c r="S33" s="200" t="s">
        <v>1704</v>
      </c>
      <c r="T33" s="200" t="s">
        <v>1704</v>
      </c>
      <c r="U33" s="200" t="s">
        <v>1704</v>
      </c>
      <c r="V33" s="200" t="s">
        <v>1704</v>
      </c>
      <c r="W33" s="200" t="s">
        <v>1704</v>
      </c>
      <c r="X33" s="200" t="s">
        <v>1784</v>
      </c>
      <c r="Y33" s="211" t="s">
        <v>1704</v>
      </c>
      <c r="Z33" s="200" t="s">
        <v>1704</v>
      </c>
      <c r="AA33" s="200">
        <v>500</v>
      </c>
      <c r="AB33" s="200" t="s">
        <v>1704</v>
      </c>
      <c r="AC33" s="200" t="s">
        <v>1704</v>
      </c>
      <c r="AD33" s="200" t="s">
        <v>1704</v>
      </c>
      <c r="AE33" s="200" t="s">
        <v>1704</v>
      </c>
      <c r="AF33" s="200" t="s">
        <v>1704</v>
      </c>
      <c r="AG33" s="200" t="s">
        <v>1704</v>
      </c>
      <c r="AH33" s="200" t="b">
        <v>1</v>
      </c>
      <c r="AI33" s="199">
        <v>44791</v>
      </c>
      <c r="AJ33" s="200" t="s">
        <v>1704</v>
      </c>
      <c r="AK33" s="200" t="s">
        <v>1704</v>
      </c>
      <c r="AL33" s="200" t="s">
        <v>1704</v>
      </c>
      <c r="AM33" s="200" t="s">
        <v>1704</v>
      </c>
      <c r="AN33" s="200">
        <v>2019</v>
      </c>
      <c r="AO33" s="200" t="s">
        <v>1704</v>
      </c>
      <c r="AP33" s="212" t="s">
        <v>1617</v>
      </c>
      <c r="AQ33" s="199" t="s">
        <v>1704</v>
      </c>
      <c r="AR33" s="199" t="s">
        <v>1725</v>
      </c>
      <c r="AS33" s="199" t="s">
        <v>1726</v>
      </c>
      <c r="AT33" s="199" t="s">
        <v>1726</v>
      </c>
      <c r="AU33" s="199" t="s">
        <v>1726</v>
      </c>
      <c r="AV33" s="199" t="s">
        <v>1710</v>
      </c>
      <c r="AW33" s="199" t="s">
        <v>1726</v>
      </c>
      <c r="AX33" s="199" t="s">
        <v>1703</v>
      </c>
      <c r="AY33" s="199" t="s">
        <v>1703</v>
      </c>
      <c r="AZ33" s="199" t="s">
        <v>1703</v>
      </c>
      <c r="BA33" s="199" t="s">
        <v>1703</v>
      </c>
      <c r="BB33" s="208" t="s">
        <v>1754</v>
      </c>
      <c r="BC33" s="200" t="s">
        <v>1764</v>
      </c>
      <c r="BD33" s="200" t="s">
        <v>1704</v>
      </c>
      <c r="BE33" s="199">
        <v>45658</v>
      </c>
      <c r="BF33" s="199">
        <v>46996</v>
      </c>
      <c r="BG33" s="200" t="s">
        <v>1755</v>
      </c>
      <c r="BH33" s="200" t="s">
        <v>1755</v>
      </c>
      <c r="BI33" s="88"/>
      <c r="BJ33" s="200" t="s">
        <v>1764</v>
      </c>
      <c r="BK33" s="200" t="s">
        <v>1703</v>
      </c>
      <c r="BL33" s="200" t="s">
        <v>1764</v>
      </c>
      <c r="BM33" s="88" t="s">
        <v>1704</v>
      </c>
      <c r="BN33" s="88" t="s">
        <v>1704</v>
      </c>
      <c r="BO33" s="88" t="s">
        <v>1704</v>
      </c>
      <c r="BP33" s="88" t="s">
        <v>1704</v>
      </c>
      <c r="BQ33" s="213">
        <v>11963</v>
      </c>
      <c r="BR33" s="213">
        <v>492</v>
      </c>
      <c r="BS33" s="88" t="s">
        <v>1704</v>
      </c>
      <c r="BT33" s="88" t="s">
        <v>1704</v>
      </c>
      <c r="BU33" s="88" t="s">
        <v>1704</v>
      </c>
      <c r="BV33" s="88" t="s">
        <v>1704</v>
      </c>
      <c r="BW33" s="200" t="s">
        <v>1703</v>
      </c>
      <c r="BX33" s="200" t="s">
        <v>1703</v>
      </c>
      <c r="BY33" s="200" t="s">
        <v>1703</v>
      </c>
      <c r="BZ33" s="200" t="s">
        <v>1703</v>
      </c>
      <c r="CA33" s="200" t="s">
        <v>1703</v>
      </c>
      <c r="CB33" s="200" t="s">
        <v>1703</v>
      </c>
      <c r="CC33" s="200" t="s">
        <v>1703</v>
      </c>
      <c r="CD33" s="200" t="s">
        <v>1703</v>
      </c>
      <c r="CE33" s="200" t="s">
        <v>1703</v>
      </c>
      <c r="CF33" s="200" t="s">
        <v>1703</v>
      </c>
      <c r="CG33" s="200" t="s">
        <v>1703</v>
      </c>
      <c r="CH33" s="200" t="s">
        <v>1703</v>
      </c>
      <c r="CI33" s="200" t="s">
        <v>1703</v>
      </c>
      <c r="CJ33" s="200" t="s">
        <v>1703</v>
      </c>
      <c r="CK33" s="200" t="s">
        <v>1703</v>
      </c>
      <c r="CL33" s="200" t="s">
        <v>1613</v>
      </c>
    </row>
    <row r="34" spans="1:90" s="194" customFormat="1" ht="78" x14ac:dyDescent="0.3">
      <c r="A34" s="200">
        <v>31</v>
      </c>
      <c r="B34" s="200" t="s">
        <v>1425</v>
      </c>
      <c r="C34" s="200" t="s">
        <v>1528</v>
      </c>
      <c r="D34" s="201" t="s">
        <v>1529</v>
      </c>
      <c r="E34" s="200" t="s">
        <v>1486</v>
      </c>
      <c r="F34" s="200" t="s">
        <v>1513</v>
      </c>
      <c r="G34" s="200" t="s">
        <v>1586</v>
      </c>
      <c r="H34" s="200" t="s">
        <v>1501</v>
      </c>
      <c r="I34" s="200" t="s">
        <v>1704</v>
      </c>
      <c r="J34" s="200" t="s">
        <v>1704</v>
      </c>
      <c r="K34" s="200" t="s">
        <v>1634</v>
      </c>
      <c r="L34" s="200" t="s">
        <v>1635</v>
      </c>
      <c r="M34" s="200" t="s">
        <v>1704</v>
      </c>
      <c r="N34" s="200" t="s">
        <v>1704</v>
      </c>
      <c r="O34" s="200" t="s">
        <v>1704</v>
      </c>
      <c r="P34" s="200" t="s">
        <v>1750</v>
      </c>
      <c r="Q34" s="200"/>
      <c r="R34" s="200" t="s">
        <v>1704</v>
      </c>
      <c r="S34" s="200" t="s">
        <v>1704</v>
      </c>
      <c r="T34" s="200" t="s">
        <v>1704</v>
      </c>
      <c r="U34" s="200" t="s">
        <v>1704</v>
      </c>
      <c r="V34" s="200" t="s">
        <v>1704</v>
      </c>
      <c r="W34" s="200" t="s">
        <v>1704</v>
      </c>
      <c r="X34" s="200" t="s">
        <v>1784</v>
      </c>
      <c r="Y34" s="211" t="s">
        <v>1704</v>
      </c>
      <c r="Z34" s="200" t="s">
        <v>1704</v>
      </c>
      <c r="AA34" s="200">
        <v>500</v>
      </c>
      <c r="AB34" s="200" t="s">
        <v>1704</v>
      </c>
      <c r="AC34" s="200" t="s">
        <v>1704</v>
      </c>
      <c r="AD34" s="200" t="s">
        <v>1704</v>
      </c>
      <c r="AE34" s="200" t="s">
        <v>1704</v>
      </c>
      <c r="AF34" s="200" t="s">
        <v>1704</v>
      </c>
      <c r="AG34" s="200" t="s">
        <v>1704</v>
      </c>
      <c r="AH34" s="200" t="b">
        <v>1</v>
      </c>
      <c r="AI34" s="199">
        <v>44791</v>
      </c>
      <c r="AJ34" s="200" t="s">
        <v>1704</v>
      </c>
      <c r="AK34" s="200" t="s">
        <v>1704</v>
      </c>
      <c r="AL34" s="200" t="s">
        <v>1704</v>
      </c>
      <c r="AM34" s="200" t="s">
        <v>1704</v>
      </c>
      <c r="AN34" s="200">
        <v>2019</v>
      </c>
      <c r="AO34" s="200" t="s">
        <v>1704</v>
      </c>
      <c r="AP34" s="212" t="s">
        <v>1617</v>
      </c>
      <c r="AQ34" s="199" t="s">
        <v>1704</v>
      </c>
      <c r="AR34" s="199" t="s">
        <v>1725</v>
      </c>
      <c r="AS34" s="199" t="s">
        <v>1726</v>
      </c>
      <c r="AT34" s="199" t="s">
        <v>1726</v>
      </c>
      <c r="AU34" s="199" t="s">
        <v>1726</v>
      </c>
      <c r="AV34" s="199" t="s">
        <v>1710</v>
      </c>
      <c r="AW34" s="199" t="s">
        <v>1726</v>
      </c>
      <c r="AX34" s="199" t="s">
        <v>1703</v>
      </c>
      <c r="AY34" s="199" t="s">
        <v>1703</v>
      </c>
      <c r="AZ34" s="199" t="s">
        <v>1703</v>
      </c>
      <c r="BA34" s="199" t="s">
        <v>1703</v>
      </c>
      <c r="BB34" s="208" t="s">
        <v>1756</v>
      </c>
      <c r="BC34" s="200" t="s">
        <v>1764</v>
      </c>
      <c r="BD34" s="200" t="s">
        <v>1757</v>
      </c>
      <c r="BE34" s="199">
        <v>47118</v>
      </c>
      <c r="BF34" s="199">
        <v>47848</v>
      </c>
      <c r="BG34" s="200" t="s">
        <v>1758</v>
      </c>
      <c r="BH34" s="200" t="s">
        <v>1758</v>
      </c>
      <c r="BI34" s="88"/>
      <c r="BJ34" s="200" t="s">
        <v>1764</v>
      </c>
      <c r="BK34" s="200" t="s">
        <v>1703</v>
      </c>
      <c r="BL34" s="200" t="s">
        <v>1764</v>
      </c>
      <c r="BM34" s="88" t="s">
        <v>1704</v>
      </c>
      <c r="BN34" s="88" t="s">
        <v>1704</v>
      </c>
      <c r="BO34" s="88" t="s">
        <v>1704</v>
      </c>
      <c r="BP34" s="88" t="s">
        <v>1704</v>
      </c>
      <c r="BQ34" s="88" t="s">
        <v>1704</v>
      </c>
      <c r="BR34" s="213">
        <v>276</v>
      </c>
      <c r="BS34" s="88" t="s">
        <v>1704</v>
      </c>
      <c r="BT34" s="88" t="s">
        <v>1704</v>
      </c>
      <c r="BU34" s="88" t="s">
        <v>1704</v>
      </c>
      <c r="BV34" s="88" t="s">
        <v>1704</v>
      </c>
      <c r="BW34" s="200" t="s">
        <v>1703</v>
      </c>
      <c r="BX34" s="200" t="s">
        <v>1703</v>
      </c>
      <c r="BY34" s="200" t="s">
        <v>1703</v>
      </c>
      <c r="BZ34" s="200" t="s">
        <v>1703</v>
      </c>
      <c r="CA34" s="200" t="s">
        <v>1703</v>
      </c>
      <c r="CB34" s="200" t="s">
        <v>1703</v>
      </c>
      <c r="CC34" s="200" t="s">
        <v>1703</v>
      </c>
      <c r="CD34" s="200" t="s">
        <v>1703</v>
      </c>
      <c r="CE34" s="200" t="s">
        <v>1703</v>
      </c>
      <c r="CF34" s="200" t="s">
        <v>1703</v>
      </c>
      <c r="CG34" s="200" t="s">
        <v>1703</v>
      </c>
      <c r="CH34" s="200" t="s">
        <v>1703</v>
      </c>
      <c r="CI34" s="200" t="s">
        <v>1703</v>
      </c>
      <c r="CJ34" s="200" t="s">
        <v>1703</v>
      </c>
      <c r="CK34" s="200" t="s">
        <v>1703</v>
      </c>
      <c r="CL34" s="200" t="s">
        <v>1613</v>
      </c>
    </row>
    <row r="35" spans="1:90" s="194" customFormat="1" ht="134" customHeight="1" x14ac:dyDescent="0.3">
      <c r="A35" s="200">
        <v>32</v>
      </c>
      <c r="B35" s="200" t="s">
        <v>1426</v>
      </c>
      <c r="C35" s="200" t="s">
        <v>1530</v>
      </c>
      <c r="D35" s="201" t="s">
        <v>1531</v>
      </c>
      <c r="E35" s="200" t="s">
        <v>1474</v>
      </c>
      <c r="F35" s="200" t="s">
        <v>1519</v>
      </c>
      <c r="G35" s="200" t="s">
        <v>1588</v>
      </c>
      <c r="H35" s="200" t="s">
        <v>1501</v>
      </c>
      <c r="I35" s="200" t="s">
        <v>1704</v>
      </c>
      <c r="J35" s="200">
        <v>12</v>
      </c>
      <c r="K35" s="200" t="s">
        <v>626</v>
      </c>
      <c r="L35" s="200" t="s">
        <v>1614</v>
      </c>
      <c r="M35" s="200" t="s">
        <v>1704</v>
      </c>
      <c r="N35" s="200" t="s">
        <v>1704</v>
      </c>
      <c r="O35" s="200" t="s">
        <v>1704</v>
      </c>
      <c r="P35" s="200" t="s">
        <v>1751</v>
      </c>
      <c r="Q35" s="200" t="s">
        <v>1615</v>
      </c>
      <c r="R35" s="200" t="s">
        <v>1704</v>
      </c>
      <c r="S35" s="200" t="s">
        <v>1704</v>
      </c>
      <c r="T35" s="200" t="s">
        <v>1704</v>
      </c>
      <c r="U35" s="200" t="s">
        <v>1704</v>
      </c>
      <c r="V35" s="200" t="s">
        <v>1704</v>
      </c>
      <c r="W35" s="200" t="s">
        <v>1704</v>
      </c>
      <c r="X35" s="200" t="s">
        <v>1784</v>
      </c>
      <c r="Y35" s="211" t="s">
        <v>1704</v>
      </c>
      <c r="Z35" s="200" t="s">
        <v>1704</v>
      </c>
      <c r="AA35" s="200">
        <v>500</v>
      </c>
      <c r="AB35" s="200" t="s">
        <v>1704</v>
      </c>
      <c r="AC35" s="200" t="s">
        <v>1704</v>
      </c>
      <c r="AD35" s="200" t="s">
        <v>1704</v>
      </c>
      <c r="AE35" s="200" t="s">
        <v>1704</v>
      </c>
      <c r="AF35" s="200" t="s">
        <v>1704</v>
      </c>
      <c r="AG35" s="200" t="s">
        <v>1704</v>
      </c>
      <c r="AH35" s="200" t="b">
        <v>1</v>
      </c>
      <c r="AI35" s="199">
        <v>42902</v>
      </c>
      <c r="AJ35" s="200" t="s">
        <v>1704</v>
      </c>
      <c r="AK35" s="200" t="s">
        <v>1704</v>
      </c>
      <c r="AL35" s="200" t="s">
        <v>1704</v>
      </c>
      <c r="AM35" s="200" t="s">
        <v>1704</v>
      </c>
      <c r="AN35" s="200">
        <v>2017</v>
      </c>
      <c r="AO35" s="200" t="s">
        <v>1704</v>
      </c>
      <c r="AP35" s="212" t="s">
        <v>1617</v>
      </c>
      <c r="AQ35" s="199" t="s">
        <v>1704</v>
      </c>
      <c r="AR35" s="199" t="s">
        <v>1725</v>
      </c>
      <c r="AS35" s="199" t="s">
        <v>1726</v>
      </c>
      <c r="AT35" s="199" t="s">
        <v>1726</v>
      </c>
      <c r="AU35" s="199" t="s">
        <v>1726</v>
      </c>
      <c r="AV35" s="199" t="s">
        <v>1710</v>
      </c>
      <c r="AW35" s="199" t="s">
        <v>1726</v>
      </c>
      <c r="AX35" s="199" t="s">
        <v>1703</v>
      </c>
      <c r="AY35" s="199" t="s">
        <v>1703</v>
      </c>
      <c r="AZ35" s="199" t="s">
        <v>1703</v>
      </c>
      <c r="BA35" s="199" t="s">
        <v>1703</v>
      </c>
      <c r="BB35" s="208" t="s">
        <v>1759</v>
      </c>
      <c r="BC35" s="88" t="s">
        <v>1763</v>
      </c>
      <c r="BD35" s="200" t="s">
        <v>1757</v>
      </c>
      <c r="BE35" s="199">
        <v>44196</v>
      </c>
      <c r="BF35" s="199">
        <v>46721</v>
      </c>
      <c r="BG35" s="200" t="s">
        <v>1760</v>
      </c>
      <c r="BH35" s="200" t="s">
        <v>1761</v>
      </c>
      <c r="BI35" s="88"/>
      <c r="BJ35" s="88" t="s">
        <v>1763</v>
      </c>
      <c r="BK35" s="200" t="s">
        <v>1703</v>
      </c>
      <c r="BL35" s="88" t="s">
        <v>1763</v>
      </c>
      <c r="BM35" s="213">
        <v>10111</v>
      </c>
      <c r="BN35" s="213">
        <v>8320</v>
      </c>
      <c r="BO35" s="213">
        <v>11531</v>
      </c>
      <c r="BP35" s="213">
        <v>14355</v>
      </c>
      <c r="BQ35" s="213">
        <v>10581</v>
      </c>
      <c r="BR35" s="213">
        <v>13426</v>
      </c>
      <c r="BS35" s="88" t="s">
        <v>1704</v>
      </c>
      <c r="BT35" s="88" t="s">
        <v>1704</v>
      </c>
      <c r="BU35" s="88" t="s">
        <v>1704</v>
      </c>
      <c r="BV35" s="88" t="s">
        <v>1704</v>
      </c>
      <c r="BW35" s="200" t="s">
        <v>1703</v>
      </c>
      <c r="BX35" s="200" t="s">
        <v>1703</v>
      </c>
      <c r="BY35" s="200" t="s">
        <v>1703</v>
      </c>
      <c r="BZ35" s="200" t="s">
        <v>1703</v>
      </c>
      <c r="CA35" s="200" t="s">
        <v>1703</v>
      </c>
      <c r="CB35" s="200" t="s">
        <v>1703</v>
      </c>
      <c r="CC35" s="200" t="s">
        <v>1703</v>
      </c>
      <c r="CD35" s="200" t="s">
        <v>1703</v>
      </c>
      <c r="CE35" s="200" t="s">
        <v>1703</v>
      </c>
      <c r="CF35" s="200" t="s">
        <v>1703</v>
      </c>
      <c r="CG35" s="200" t="s">
        <v>1703</v>
      </c>
      <c r="CH35" s="200" t="s">
        <v>1703</v>
      </c>
      <c r="CI35" s="200" t="s">
        <v>1703</v>
      </c>
      <c r="CJ35" s="200" t="s">
        <v>1703</v>
      </c>
      <c r="CK35" s="200" t="s">
        <v>1703</v>
      </c>
      <c r="CL35" s="200" t="s">
        <v>1613</v>
      </c>
    </row>
    <row r="36" spans="1:90" s="194" customFormat="1" ht="26" x14ac:dyDescent="0.3">
      <c r="A36" s="200">
        <v>33</v>
      </c>
      <c r="B36" s="200" t="s">
        <v>1427</v>
      </c>
      <c r="C36" s="200">
        <v>34.17</v>
      </c>
      <c r="D36" s="200">
        <v>-118.36</v>
      </c>
      <c r="E36" s="200" t="s">
        <v>1545</v>
      </c>
      <c r="F36" s="200" t="s">
        <v>1644</v>
      </c>
      <c r="G36" s="200" t="s">
        <v>1589</v>
      </c>
      <c r="H36" s="200" t="s">
        <v>627</v>
      </c>
      <c r="I36" s="200" t="s">
        <v>1704</v>
      </c>
      <c r="J36" s="200" t="s">
        <v>1704</v>
      </c>
      <c r="K36" s="200" t="s">
        <v>1599</v>
      </c>
      <c r="L36" s="200" t="s">
        <v>1604</v>
      </c>
      <c r="M36" s="200" t="s">
        <v>1600</v>
      </c>
      <c r="N36" s="200" t="s">
        <v>1704</v>
      </c>
      <c r="O36" s="200" t="s">
        <v>1704</v>
      </c>
      <c r="P36" s="200" t="s">
        <v>1704</v>
      </c>
      <c r="Q36" s="200" t="s">
        <v>1615</v>
      </c>
      <c r="R36" s="200" t="s">
        <v>1704</v>
      </c>
      <c r="S36" s="200" t="s">
        <v>1704</v>
      </c>
      <c r="T36" s="200" t="s">
        <v>1704</v>
      </c>
      <c r="U36" s="200" t="s">
        <v>1704</v>
      </c>
      <c r="V36" s="200" t="s">
        <v>1704</v>
      </c>
      <c r="W36" s="200" t="s">
        <v>1704</v>
      </c>
      <c r="X36" s="200" t="s">
        <v>1784</v>
      </c>
      <c r="Y36" s="211" t="s">
        <v>1704</v>
      </c>
      <c r="Z36" s="200" t="s">
        <v>1704</v>
      </c>
      <c r="AA36" s="200">
        <v>230</v>
      </c>
      <c r="AB36" s="200" t="s">
        <v>1704</v>
      </c>
      <c r="AC36" s="200" t="s">
        <v>1704</v>
      </c>
      <c r="AD36" s="200" t="s">
        <v>1704</v>
      </c>
      <c r="AE36" s="200" t="s">
        <v>1704</v>
      </c>
      <c r="AF36" s="200" t="s">
        <v>1704</v>
      </c>
      <c r="AG36" s="200" t="s">
        <v>1704</v>
      </c>
      <c r="AH36" s="200" t="b">
        <v>1</v>
      </c>
      <c r="AI36" s="199">
        <v>42214</v>
      </c>
      <c r="AJ36" s="200" t="s">
        <v>1704</v>
      </c>
      <c r="AK36" s="200" t="s">
        <v>1704</v>
      </c>
      <c r="AL36" s="200" t="s">
        <v>1704</v>
      </c>
      <c r="AM36" s="200" t="s">
        <v>1704</v>
      </c>
      <c r="AN36" s="200">
        <v>2020</v>
      </c>
      <c r="AO36" s="200" t="s">
        <v>1704</v>
      </c>
      <c r="AP36" s="212" t="s">
        <v>1617</v>
      </c>
      <c r="AQ36" s="199" t="s">
        <v>1704</v>
      </c>
      <c r="AR36" s="199" t="s">
        <v>1725</v>
      </c>
      <c r="AS36" s="199" t="s">
        <v>1726</v>
      </c>
      <c r="AT36" s="199" t="s">
        <v>1726</v>
      </c>
      <c r="AU36" s="199" t="s">
        <v>1704</v>
      </c>
      <c r="AV36" s="199" t="s">
        <v>1710</v>
      </c>
      <c r="AW36" s="199" t="s">
        <v>1704</v>
      </c>
      <c r="AX36" s="199" t="s">
        <v>1703</v>
      </c>
      <c r="AY36" s="199" t="s">
        <v>1703</v>
      </c>
      <c r="AZ36" s="199" t="s">
        <v>1703</v>
      </c>
      <c r="BA36" s="199" t="s">
        <v>1703</v>
      </c>
      <c r="BB36" s="200" t="s">
        <v>1647</v>
      </c>
      <c r="BC36" s="200" t="s">
        <v>1560</v>
      </c>
      <c r="BD36" s="199">
        <v>43480</v>
      </c>
      <c r="BE36" s="199">
        <v>43465</v>
      </c>
      <c r="BF36" s="199">
        <v>45641</v>
      </c>
      <c r="BG36" s="200" t="s">
        <v>1648</v>
      </c>
      <c r="BH36" s="200" t="s">
        <v>1729</v>
      </c>
      <c r="BI36" s="200" t="s">
        <v>1729</v>
      </c>
      <c r="BJ36" s="200" t="s">
        <v>1744</v>
      </c>
      <c r="BK36" s="200" t="s">
        <v>1703</v>
      </c>
      <c r="BL36" s="200" t="s">
        <v>1744</v>
      </c>
      <c r="BM36" s="213">
        <v>3222</v>
      </c>
      <c r="BN36" s="213">
        <v>1765</v>
      </c>
      <c r="BO36" s="213">
        <v>1241</v>
      </c>
      <c r="BP36" s="213">
        <v>2098</v>
      </c>
      <c r="BQ36" s="213">
        <v>1306</v>
      </c>
      <c r="BR36" s="213">
        <v>2674</v>
      </c>
      <c r="BS36" s="88" t="s">
        <v>1704</v>
      </c>
      <c r="BT36" s="88" t="s">
        <v>1704</v>
      </c>
      <c r="BU36" s="88" t="s">
        <v>1704</v>
      </c>
      <c r="BV36" s="88" t="s">
        <v>1704</v>
      </c>
      <c r="BW36" s="200" t="s">
        <v>1703</v>
      </c>
      <c r="BX36" s="200" t="s">
        <v>1703</v>
      </c>
      <c r="BY36" s="200" t="s">
        <v>1703</v>
      </c>
      <c r="BZ36" s="200" t="s">
        <v>1703</v>
      </c>
      <c r="CA36" s="200" t="s">
        <v>1703</v>
      </c>
      <c r="CB36" s="200" t="s">
        <v>1703</v>
      </c>
      <c r="CC36" s="200" t="s">
        <v>1703</v>
      </c>
      <c r="CD36" s="200" t="s">
        <v>1703</v>
      </c>
      <c r="CE36" s="200" t="s">
        <v>1703</v>
      </c>
      <c r="CF36" s="200" t="s">
        <v>1703</v>
      </c>
      <c r="CG36" s="200" t="s">
        <v>1703</v>
      </c>
      <c r="CH36" s="200" t="s">
        <v>1703</v>
      </c>
      <c r="CI36" s="200" t="s">
        <v>1703</v>
      </c>
      <c r="CJ36" s="200" t="s">
        <v>1703</v>
      </c>
      <c r="CK36" s="200" t="s">
        <v>1703</v>
      </c>
      <c r="CL36" s="200"/>
    </row>
    <row r="37" spans="1:90" s="194" customFormat="1" ht="39" x14ac:dyDescent="0.3">
      <c r="A37" s="200">
        <v>34</v>
      </c>
      <c r="B37" s="200" t="s">
        <v>1428</v>
      </c>
      <c r="C37" s="200">
        <v>33.909999999999997</v>
      </c>
      <c r="D37" s="200">
        <v>-118.42</v>
      </c>
      <c r="E37" s="200" t="s">
        <v>1546</v>
      </c>
      <c r="F37" s="200" t="s">
        <v>1515</v>
      </c>
      <c r="G37" s="200" t="s">
        <v>1593</v>
      </c>
      <c r="H37" s="200" t="s">
        <v>1501</v>
      </c>
      <c r="I37" s="200" t="s">
        <v>1704</v>
      </c>
      <c r="J37" s="200" t="s">
        <v>1704</v>
      </c>
      <c r="K37" s="200" t="s">
        <v>1605</v>
      </c>
      <c r="L37" s="200" t="s">
        <v>1607</v>
      </c>
      <c r="M37" s="200" t="s">
        <v>1704</v>
      </c>
      <c r="N37" s="200" t="s">
        <v>1704</v>
      </c>
      <c r="O37" s="200" t="s">
        <v>1704</v>
      </c>
      <c r="P37" s="200" t="s">
        <v>1669</v>
      </c>
      <c r="Q37" s="200" t="s">
        <v>1615</v>
      </c>
      <c r="R37" s="200" t="s">
        <v>1704</v>
      </c>
      <c r="S37" s="200" t="s">
        <v>1704</v>
      </c>
      <c r="T37" s="200" t="s">
        <v>1704</v>
      </c>
      <c r="U37" s="200" t="s">
        <v>1704</v>
      </c>
      <c r="V37" s="200" t="s">
        <v>1704</v>
      </c>
      <c r="W37" s="200" t="s">
        <v>1704</v>
      </c>
      <c r="X37" s="200" t="s">
        <v>1784</v>
      </c>
      <c r="Y37" s="211" t="s">
        <v>1704</v>
      </c>
      <c r="Z37" s="200" t="s">
        <v>1704</v>
      </c>
      <c r="AA37" s="200">
        <v>230</v>
      </c>
      <c r="AB37" s="200" t="s">
        <v>1704</v>
      </c>
      <c r="AC37" s="200" t="s">
        <v>1704</v>
      </c>
      <c r="AD37" s="200" t="s">
        <v>1704</v>
      </c>
      <c r="AE37" s="200" t="s">
        <v>1704</v>
      </c>
      <c r="AF37" s="200" t="s">
        <v>1704</v>
      </c>
      <c r="AG37" s="200" t="s">
        <v>1704</v>
      </c>
      <c r="AH37" s="200" t="b">
        <v>1</v>
      </c>
      <c r="AI37" s="199">
        <v>44666</v>
      </c>
      <c r="AJ37" s="200" t="s">
        <v>1704</v>
      </c>
      <c r="AK37" s="200" t="s">
        <v>1704</v>
      </c>
      <c r="AL37" s="200" t="s">
        <v>1704</v>
      </c>
      <c r="AM37" s="200" t="s">
        <v>1704</v>
      </c>
      <c r="AN37" s="200">
        <v>2022</v>
      </c>
      <c r="AO37" s="200" t="s">
        <v>1704</v>
      </c>
      <c r="AP37" s="212" t="s">
        <v>1617</v>
      </c>
      <c r="AQ37" s="199" t="s">
        <v>1704</v>
      </c>
      <c r="AR37" s="199" t="s">
        <v>1725</v>
      </c>
      <c r="AS37" s="199" t="s">
        <v>1726</v>
      </c>
      <c r="AT37" s="199" t="s">
        <v>1726</v>
      </c>
      <c r="AU37" s="199" t="s">
        <v>1726</v>
      </c>
      <c r="AV37" s="199" t="s">
        <v>1710</v>
      </c>
      <c r="AW37" s="199" t="s">
        <v>1726</v>
      </c>
      <c r="AX37" s="199" t="s">
        <v>1703</v>
      </c>
      <c r="AY37" s="199" t="s">
        <v>1703</v>
      </c>
      <c r="AZ37" s="199" t="s">
        <v>1703</v>
      </c>
      <c r="BA37" s="199" t="s">
        <v>1703</v>
      </c>
      <c r="BB37" s="200" t="s">
        <v>1647</v>
      </c>
      <c r="BC37" s="200" t="s">
        <v>1561</v>
      </c>
      <c r="BD37" s="199">
        <v>45299</v>
      </c>
      <c r="BE37" s="199">
        <v>45657</v>
      </c>
      <c r="BF37" s="199">
        <v>46508</v>
      </c>
      <c r="BG37" s="200" t="s">
        <v>1648</v>
      </c>
      <c r="BH37" s="200" t="s">
        <v>1729</v>
      </c>
      <c r="BI37" s="200" t="s">
        <v>1729</v>
      </c>
      <c r="BJ37" s="200" t="s">
        <v>1745</v>
      </c>
      <c r="BK37" s="200" t="s">
        <v>1703</v>
      </c>
      <c r="BL37" s="200" t="s">
        <v>1745</v>
      </c>
      <c r="BM37" s="213">
        <v>9899</v>
      </c>
      <c r="BN37" s="213">
        <v>14738</v>
      </c>
      <c r="BO37" s="213">
        <v>14066</v>
      </c>
      <c r="BP37" s="213">
        <v>13665</v>
      </c>
      <c r="BQ37" s="213">
        <v>12314</v>
      </c>
      <c r="BR37" s="213">
        <v>14859</v>
      </c>
      <c r="BS37" s="88" t="s">
        <v>1704</v>
      </c>
      <c r="BT37" s="88" t="s">
        <v>1704</v>
      </c>
      <c r="BU37" s="88" t="s">
        <v>1704</v>
      </c>
      <c r="BV37" s="88" t="s">
        <v>1704</v>
      </c>
      <c r="BW37" s="200" t="s">
        <v>1703</v>
      </c>
      <c r="BX37" s="200" t="s">
        <v>1703</v>
      </c>
      <c r="BY37" s="200" t="s">
        <v>1703</v>
      </c>
      <c r="BZ37" s="200" t="s">
        <v>1703</v>
      </c>
      <c r="CA37" s="200" t="s">
        <v>1703</v>
      </c>
      <c r="CB37" s="200" t="s">
        <v>1703</v>
      </c>
      <c r="CC37" s="200" t="s">
        <v>1703</v>
      </c>
      <c r="CD37" s="200" t="s">
        <v>1703</v>
      </c>
      <c r="CE37" s="200" t="s">
        <v>1703</v>
      </c>
      <c r="CF37" s="200" t="s">
        <v>1703</v>
      </c>
      <c r="CG37" s="200" t="s">
        <v>1703</v>
      </c>
      <c r="CH37" s="200" t="s">
        <v>1703</v>
      </c>
      <c r="CI37" s="200" t="s">
        <v>1703</v>
      </c>
      <c r="CJ37" s="200" t="s">
        <v>1703</v>
      </c>
      <c r="CK37" s="200" t="s">
        <v>1703</v>
      </c>
      <c r="CL37" s="200"/>
    </row>
    <row r="38" spans="1:90" s="194" customFormat="1" ht="26" x14ac:dyDescent="0.3">
      <c r="A38" s="200">
        <v>35</v>
      </c>
      <c r="B38" s="200" t="s">
        <v>1429</v>
      </c>
      <c r="C38" s="200">
        <v>33.96</v>
      </c>
      <c r="D38" s="200">
        <v>-118.37</v>
      </c>
      <c r="E38" s="200" t="s">
        <v>1542</v>
      </c>
      <c r="F38" s="200" t="s">
        <v>1620</v>
      </c>
      <c r="G38" s="200" t="s">
        <v>1592</v>
      </c>
      <c r="H38" s="200" t="s">
        <v>1501</v>
      </c>
      <c r="I38" s="200" t="s">
        <v>1704</v>
      </c>
      <c r="J38" s="200" t="s">
        <v>1704</v>
      </c>
      <c r="K38" s="200" t="s">
        <v>664</v>
      </c>
      <c r="L38" s="200" t="s">
        <v>1608</v>
      </c>
      <c r="M38" s="200" t="s">
        <v>1704</v>
      </c>
      <c r="N38" s="200" t="s">
        <v>1704</v>
      </c>
      <c r="O38" s="200" t="s">
        <v>1704</v>
      </c>
      <c r="P38" s="200" t="s">
        <v>1704</v>
      </c>
      <c r="Q38" s="200" t="s">
        <v>1704</v>
      </c>
      <c r="R38" s="200" t="s">
        <v>1704</v>
      </c>
      <c r="S38" s="200" t="s">
        <v>1704</v>
      </c>
      <c r="T38" s="200" t="s">
        <v>1704</v>
      </c>
      <c r="U38" s="200" t="s">
        <v>1704</v>
      </c>
      <c r="V38" s="200" t="s">
        <v>1704</v>
      </c>
      <c r="W38" s="200" t="s">
        <v>1704</v>
      </c>
      <c r="X38" s="200" t="s">
        <v>1784</v>
      </c>
      <c r="Y38" s="211" t="s">
        <v>1704</v>
      </c>
      <c r="Z38" s="200" t="s">
        <v>1704</v>
      </c>
      <c r="AA38" s="200">
        <v>138</v>
      </c>
      <c r="AB38" s="200" t="s">
        <v>1704</v>
      </c>
      <c r="AC38" s="200" t="s">
        <v>1704</v>
      </c>
      <c r="AD38" s="200" t="s">
        <v>1704</v>
      </c>
      <c r="AE38" s="200" t="s">
        <v>1704</v>
      </c>
      <c r="AF38" s="200" t="s">
        <v>1704</v>
      </c>
      <c r="AG38" s="200" t="s">
        <v>1704</v>
      </c>
      <c r="AH38" s="200" t="b">
        <v>1</v>
      </c>
      <c r="AI38" s="199">
        <v>41085</v>
      </c>
      <c r="AJ38" s="200" t="s">
        <v>1704</v>
      </c>
      <c r="AK38" s="200" t="s">
        <v>1704</v>
      </c>
      <c r="AL38" s="200" t="s">
        <v>1704</v>
      </c>
      <c r="AM38" s="200" t="s">
        <v>1704</v>
      </c>
      <c r="AN38" s="200">
        <v>2022</v>
      </c>
      <c r="AO38" s="200" t="s">
        <v>1704</v>
      </c>
      <c r="AP38" s="212" t="s">
        <v>1617</v>
      </c>
      <c r="AQ38" s="199" t="s">
        <v>1704</v>
      </c>
      <c r="AR38" s="199" t="s">
        <v>1725</v>
      </c>
      <c r="AS38" s="199" t="s">
        <v>1726</v>
      </c>
      <c r="AT38" s="199" t="s">
        <v>1726</v>
      </c>
      <c r="AU38" s="199" t="s">
        <v>1704</v>
      </c>
      <c r="AV38" s="199" t="s">
        <v>1710</v>
      </c>
      <c r="AW38" s="199" t="s">
        <v>1704</v>
      </c>
      <c r="AX38" s="199" t="s">
        <v>1703</v>
      </c>
      <c r="AY38" s="199" t="s">
        <v>1703</v>
      </c>
      <c r="AZ38" s="199" t="s">
        <v>1703</v>
      </c>
      <c r="BA38" s="199" t="s">
        <v>1703</v>
      </c>
      <c r="BB38" s="200" t="s">
        <v>1649</v>
      </c>
      <c r="BC38" s="200" t="s">
        <v>1562</v>
      </c>
      <c r="BD38" s="200" t="s">
        <v>576</v>
      </c>
      <c r="BE38" s="199">
        <v>42185</v>
      </c>
      <c r="BF38" s="199">
        <v>47848</v>
      </c>
      <c r="BG38" s="200" t="s">
        <v>1648</v>
      </c>
      <c r="BH38" s="200" t="s">
        <v>1729</v>
      </c>
      <c r="BI38" s="200" t="s">
        <v>1729</v>
      </c>
      <c r="BJ38" s="200" t="s">
        <v>1746</v>
      </c>
      <c r="BK38" s="200" t="s">
        <v>1703</v>
      </c>
      <c r="BL38" s="200" t="s">
        <v>1746</v>
      </c>
      <c r="BM38" s="213">
        <v>10111</v>
      </c>
      <c r="BN38" s="213">
        <v>8320</v>
      </c>
      <c r="BO38" s="213">
        <v>11531</v>
      </c>
      <c r="BP38" s="213">
        <v>14355</v>
      </c>
      <c r="BQ38" s="213">
        <v>10581</v>
      </c>
      <c r="BR38" s="213">
        <v>13426</v>
      </c>
      <c r="BS38" s="88" t="s">
        <v>1704</v>
      </c>
      <c r="BT38" s="88" t="s">
        <v>1704</v>
      </c>
      <c r="BU38" s="88" t="s">
        <v>1704</v>
      </c>
      <c r="BV38" s="88" t="s">
        <v>1704</v>
      </c>
      <c r="BW38" s="200" t="s">
        <v>1703</v>
      </c>
      <c r="BX38" s="200" t="s">
        <v>1703</v>
      </c>
      <c r="BY38" s="200" t="s">
        <v>1703</v>
      </c>
      <c r="BZ38" s="200" t="s">
        <v>1703</v>
      </c>
      <c r="CA38" s="200" t="s">
        <v>1703</v>
      </c>
      <c r="CB38" s="200" t="s">
        <v>1703</v>
      </c>
      <c r="CC38" s="200" t="s">
        <v>1703</v>
      </c>
      <c r="CD38" s="200" t="s">
        <v>1703</v>
      </c>
      <c r="CE38" s="200" t="s">
        <v>1703</v>
      </c>
      <c r="CF38" s="200" t="s">
        <v>1703</v>
      </c>
      <c r="CG38" s="200" t="s">
        <v>1703</v>
      </c>
      <c r="CH38" s="200" t="s">
        <v>1703</v>
      </c>
      <c r="CI38" s="200" t="s">
        <v>1703</v>
      </c>
      <c r="CJ38" s="200" t="s">
        <v>1703</v>
      </c>
      <c r="CK38" s="200" t="s">
        <v>1703</v>
      </c>
      <c r="CL38" s="200"/>
    </row>
    <row r="39" spans="1:90" s="194" customFormat="1" ht="26" x14ac:dyDescent="0.3">
      <c r="A39" s="200">
        <v>36</v>
      </c>
      <c r="B39" s="200" t="s">
        <v>1430</v>
      </c>
      <c r="C39" s="200">
        <v>33.94</v>
      </c>
      <c r="D39" s="200">
        <v>-118.25</v>
      </c>
      <c r="E39" s="200" t="s">
        <v>1542</v>
      </c>
      <c r="F39" s="200" t="s">
        <v>1621</v>
      </c>
      <c r="G39" s="200" t="s">
        <v>1594</v>
      </c>
      <c r="H39" s="200" t="s">
        <v>1501</v>
      </c>
      <c r="I39" s="200" t="s">
        <v>1704</v>
      </c>
      <c r="J39" s="200" t="s">
        <v>1704</v>
      </c>
      <c r="K39" s="200" t="s">
        <v>664</v>
      </c>
      <c r="L39" s="200" t="s">
        <v>1608</v>
      </c>
      <c r="M39" s="200" t="s">
        <v>1704</v>
      </c>
      <c r="N39" s="200" t="s">
        <v>1704</v>
      </c>
      <c r="O39" s="200" t="s">
        <v>1704</v>
      </c>
      <c r="P39" s="200" t="s">
        <v>1704</v>
      </c>
      <c r="Q39" s="200" t="s">
        <v>1704</v>
      </c>
      <c r="R39" s="200" t="s">
        <v>1704</v>
      </c>
      <c r="S39" s="200" t="s">
        <v>1704</v>
      </c>
      <c r="T39" s="200" t="s">
        <v>1704</v>
      </c>
      <c r="U39" s="200" t="s">
        <v>1704</v>
      </c>
      <c r="V39" s="200" t="s">
        <v>1704</v>
      </c>
      <c r="W39" s="200" t="s">
        <v>1704</v>
      </c>
      <c r="X39" s="200" t="s">
        <v>1784</v>
      </c>
      <c r="Y39" s="211" t="s">
        <v>1704</v>
      </c>
      <c r="Z39" s="200" t="s">
        <v>1704</v>
      </c>
      <c r="AA39" s="200">
        <v>138</v>
      </c>
      <c r="AB39" s="200" t="s">
        <v>1704</v>
      </c>
      <c r="AC39" s="200" t="s">
        <v>1704</v>
      </c>
      <c r="AD39" s="200" t="s">
        <v>1704</v>
      </c>
      <c r="AE39" s="200" t="s">
        <v>1704</v>
      </c>
      <c r="AF39" s="200" t="s">
        <v>1704</v>
      </c>
      <c r="AG39" s="200" t="s">
        <v>1704</v>
      </c>
      <c r="AH39" s="200" t="b">
        <v>1</v>
      </c>
      <c r="AI39" s="199">
        <v>42423</v>
      </c>
      <c r="AJ39" s="200" t="s">
        <v>1704</v>
      </c>
      <c r="AK39" s="200" t="s">
        <v>1704</v>
      </c>
      <c r="AL39" s="200" t="s">
        <v>1704</v>
      </c>
      <c r="AM39" s="200" t="s">
        <v>1704</v>
      </c>
      <c r="AN39" s="200">
        <v>2022</v>
      </c>
      <c r="AO39" s="200" t="s">
        <v>1704</v>
      </c>
      <c r="AP39" s="212" t="s">
        <v>1617</v>
      </c>
      <c r="AQ39" s="199" t="s">
        <v>1704</v>
      </c>
      <c r="AR39" s="199" t="s">
        <v>1725</v>
      </c>
      <c r="AS39" s="199" t="s">
        <v>1726</v>
      </c>
      <c r="AT39" s="199" t="s">
        <v>1726</v>
      </c>
      <c r="AU39" s="199" t="s">
        <v>1704</v>
      </c>
      <c r="AV39" s="199" t="s">
        <v>1710</v>
      </c>
      <c r="AW39" s="199" t="s">
        <v>1704</v>
      </c>
      <c r="AX39" s="199" t="s">
        <v>1703</v>
      </c>
      <c r="AY39" s="199" t="s">
        <v>1703</v>
      </c>
      <c r="AZ39" s="199" t="s">
        <v>1703</v>
      </c>
      <c r="BA39" s="199" t="s">
        <v>1703</v>
      </c>
      <c r="BB39" s="200" t="s">
        <v>1647</v>
      </c>
      <c r="BC39" s="200" t="s">
        <v>1561</v>
      </c>
      <c r="BD39" s="199">
        <v>44078</v>
      </c>
      <c r="BE39" s="199">
        <v>43252</v>
      </c>
      <c r="BF39" s="199">
        <v>45808</v>
      </c>
      <c r="BG39" s="200" t="s">
        <v>1648</v>
      </c>
      <c r="BH39" s="200" t="s">
        <v>1729</v>
      </c>
      <c r="BI39" s="200" t="s">
        <v>1729</v>
      </c>
      <c r="BJ39" s="200" t="s">
        <v>1747</v>
      </c>
      <c r="BK39" s="200" t="s">
        <v>1703</v>
      </c>
      <c r="BL39" s="200" t="s">
        <v>1747</v>
      </c>
      <c r="BM39" s="213">
        <v>10932</v>
      </c>
      <c r="BN39" s="213">
        <v>4318</v>
      </c>
      <c r="BO39" s="213">
        <v>2541</v>
      </c>
      <c r="BP39" s="213">
        <v>5152</v>
      </c>
      <c r="BQ39" s="213">
        <v>5418</v>
      </c>
      <c r="BR39" s="213">
        <v>8334</v>
      </c>
      <c r="BS39" s="88" t="s">
        <v>1704</v>
      </c>
      <c r="BT39" s="88" t="s">
        <v>1704</v>
      </c>
      <c r="BU39" s="88" t="s">
        <v>1704</v>
      </c>
      <c r="BV39" s="88" t="s">
        <v>1704</v>
      </c>
      <c r="BW39" s="200" t="s">
        <v>1703</v>
      </c>
      <c r="BX39" s="200" t="s">
        <v>1703</v>
      </c>
      <c r="BY39" s="200" t="s">
        <v>1703</v>
      </c>
      <c r="BZ39" s="200" t="s">
        <v>1703</v>
      </c>
      <c r="CA39" s="200" t="s">
        <v>1703</v>
      </c>
      <c r="CB39" s="200" t="s">
        <v>1703</v>
      </c>
      <c r="CC39" s="200" t="s">
        <v>1703</v>
      </c>
      <c r="CD39" s="200" t="s">
        <v>1703</v>
      </c>
      <c r="CE39" s="200" t="s">
        <v>1703</v>
      </c>
      <c r="CF39" s="200" t="s">
        <v>1703</v>
      </c>
      <c r="CG39" s="200" t="s">
        <v>1703</v>
      </c>
      <c r="CH39" s="200" t="s">
        <v>1703</v>
      </c>
      <c r="CI39" s="200" t="s">
        <v>1703</v>
      </c>
      <c r="CJ39" s="200" t="s">
        <v>1703</v>
      </c>
      <c r="CK39" s="200" t="s">
        <v>1703</v>
      </c>
      <c r="CL39" s="200"/>
    </row>
    <row r="40" spans="1:90" s="194" customFormat="1" ht="26" x14ac:dyDescent="0.3">
      <c r="A40" s="200">
        <v>37</v>
      </c>
      <c r="B40" s="200" t="s">
        <v>1431</v>
      </c>
      <c r="C40" s="200">
        <v>35.94</v>
      </c>
      <c r="D40" s="200">
        <v>-114.84</v>
      </c>
      <c r="E40" s="200" t="s">
        <v>1489</v>
      </c>
      <c r="F40" s="200" t="s">
        <v>1520</v>
      </c>
      <c r="G40" s="200" t="s">
        <v>1595</v>
      </c>
      <c r="H40" s="200" t="s">
        <v>627</v>
      </c>
      <c r="I40" s="200" t="s">
        <v>1704</v>
      </c>
      <c r="J40" s="200" t="s">
        <v>1704</v>
      </c>
      <c r="K40" s="200" t="s">
        <v>626</v>
      </c>
      <c r="L40" s="200" t="s">
        <v>1607</v>
      </c>
      <c r="M40" s="200" t="s">
        <v>1704</v>
      </c>
      <c r="N40" s="200" t="s">
        <v>1704</v>
      </c>
      <c r="O40" s="200" t="s">
        <v>1651</v>
      </c>
      <c r="P40" s="200" t="s">
        <v>1670</v>
      </c>
      <c r="Q40" s="200" t="s">
        <v>1704</v>
      </c>
      <c r="R40" s="200" t="s">
        <v>1704</v>
      </c>
      <c r="S40" s="200" t="s">
        <v>1704</v>
      </c>
      <c r="T40" s="200" t="s">
        <v>1704</v>
      </c>
      <c r="U40" s="200" t="s">
        <v>1704</v>
      </c>
      <c r="V40" s="200" t="s">
        <v>1704</v>
      </c>
      <c r="W40" s="200" t="s">
        <v>1704</v>
      </c>
      <c r="X40" s="200" t="s">
        <v>1784</v>
      </c>
      <c r="Y40" s="211" t="s">
        <v>1704</v>
      </c>
      <c r="Z40" s="200" t="s">
        <v>1704</v>
      </c>
      <c r="AA40" s="200">
        <v>287</v>
      </c>
      <c r="AB40" s="200" t="s">
        <v>1704</v>
      </c>
      <c r="AC40" s="200" t="s">
        <v>1704</v>
      </c>
      <c r="AD40" s="200" t="s">
        <v>1704</v>
      </c>
      <c r="AE40" s="200" t="s">
        <v>1704</v>
      </c>
      <c r="AF40" s="200" t="s">
        <v>1704</v>
      </c>
      <c r="AG40" s="200" t="s">
        <v>1704</v>
      </c>
      <c r="AH40" s="200" t="b">
        <v>1</v>
      </c>
      <c r="AI40" s="199">
        <v>43353</v>
      </c>
      <c r="AJ40" s="200" t="s">
        <v>1704</v>
      </c>
      <c r="AK40" s="200" t="s">
        <v>1704</v>
      </c>
      <c r="AL40" s="200" t="s">
        <v>1704</v>
      </c>
      <c r="AM40" s="200" t="s">
        <v>1704</v>
      </c>
      <c r="AN40" s="200">
        <v>2022</v>
      </c>
      <c r="AO40" s="200" t="s">
        <v>1704</v>
      </c>
      <c r="AP40" s="212" t="s">
        <v>1617</v>
      </c>
      <c r="AQ40" s="199" t="s">
        <v>1704</v>
      </c>
      <c r="AR40" s="199" t="s">
        <v>1725</v>
      </c>
      <c r="AS40" s="199" t="s">
        <v>1726</v>
      </c>
      <c r="AT40" s="199" t="s">
        <v>1726</v>
      </c>
      <c r="AU40" s="199" t="s">
        <v>1704</v>
      </c>
      <c r="AV40" s="199" t="s">
        <v>1710</v>
      </c>
      <c r="AW40" s="199" t="s">
        <v>1704</v>
      </c>
      <c r="AX40" s="199" t="s">
        <v>1703</v>
      </c>
      <c r="AY40" s="199" t="s">
        <v>1703</v>
      </c>
      <c r="AZ40" s="199" t="s">
        <v>1703</v>
      </c>
      <c r="BA40" s="199" t="s">
        <v>1703</v>
      </c>
      <c r="BB40" s="200" t="s">
        <v>773</v>
      </c>
      <c r="BC40" s="200" t="s">
        <v>1704</v>
      </c>
      <c r="BD40" s="199">
        <v>46113</v>
      </c>
      <c r="BE40" s="200" t="s">
        <v>576</v>
      </c>
      <c r="BF40" s="199">
        <v>46173</v>
      </c>
      <c r="BG40" s="200" t="s">
        <v>1654</v>
      </c>
      <c r="BH40" s="200" t="s">
        <v>1729</v>
      </c>
      <c r="BI40" s="200" t="s">
        <v>1729</v>
      </c>
      <c r="BJ40" s="200" t="s">
        <v>1655</v>
      </c>
      <c r="BK40" s="200" t="s">
        <v>1703</v>
      </c>
      <c r="BL40" s="200" t="s">
        <v>1655</v>
      </c>
      <c r="BM40" s="213">
        <v>11644</v>
      </c>
      <c r="BN40" s="213">
        <v>8163</v>
      </c>
      <c r="BO40" s="213">
        <v>3129</v>
      </c>
      <c r="BP40" s="213">
        <v>4158</v>
      </c>
      <c r="BQ40" s="213">
        <v>3489</v>
      </c>
      <c r="BR40" s="213">
        <v>7714</v>
      </c>
      <c r="BS40" s="88" t="s">
        <v>1704</v>
      </c>
      <c r="BT40" s="88" t="s">
        <v>1704</v>
      </c>
      <c r="BU40" s="88" t="s">
        <v>1704</v>
      </c>
      <c r="BV40" s="88" t="s">
        <v>1704</v>
      </c>
      <c r="BW40" s="200" t="s">
        <v>1703</v>
      </c>
      <c r="BX40" s="200" t="s">
        <v>1703</v>
      </c>
      <c r="BY40" s="200" t="s">
        <v>1703</v>
      </c>
      <c r="BZ40" s="200" t="s">
        <v>1703</v>
      </c>
      <c r="CA40" s="200" t="s">
        <v>1703</v>
      </c>
      <c r="CB40" s="200" t="s">
        <v>1703</v>
      </c>
      <c r="CC40" s="200" t="s">
        <v>1703</v>
      </c>
      <c r="CD40" s="200" t="s">
        <v>1703</v>
      </c>
      <c r="CE40" s="200" t="s">
        <v>1703</v>
      </c>
      <c r="CF40" s="200" t="s">
        <v>1703</v>
      </c>
      <c r="CG40" s="200" t="s">
        <v>1703</v>
      </c>
      <c r="CH40" s="200" t="s">
        <v>1703</v>
      </c>
      <c r="CI40" s="200" t="s">
        <v>1703</v>
      </c>
      <c r="CJ40" s="200" t="s">
        <v>1703</v>
      </c>
      <c r="CK40" s="200" t="s">
        <v>1703</v>
      </c>
      <c r="CL40" s="200" t="s">
        <v>1609</v>
      </c>
    </row>
    <row r="41" spans="1:90" s="194" customFormat="1" ht="26" x14ac:dyDescent="0.3">
      <c r="A41" s="200">
        <v>38</v>
      </c>
      <c r="B41" s="200" t="s">
        <v>1432</v>
      </c>
      <c r="C41" s="200" t="s">
        <v>1532</v>
      </c>
      <c r="D41" s="201" t="s">
        <v>1533</v>
      </c>
      <c r="E41" s="200" t="s">
        <v>1547</v>
      </c>
      <c r="F41" s="200" t="s">
        <v>1636</v>
      </c>
      <c r="G41" s="200" t="s">
        <v>1588</v>
      </c>
      <c r="H41" s="200" t="s">
        <v>1501</v>
      </c>
      <c r="I41" s="200" t="s">
        <v>1704</v>
      </c>
      <c r="J41" s="200" t="s">
        <v>1704</v>
      </c>
      <c r="K41" s="200" t="s">
        <v>1610</v>
      </c>
      <c r="L41" s="200" t="s">
        <v>1629</v>
      </c>
      <c r="M41" s="200" t="s">
        <v>1704</v>
      </c>
      <c r="N41" s="200" t="s">
        <v>1704</v>
      </c>
      <c r="O41" s="200" t="s">
        <v>1704</v>
      </c>
      <c r="P41" s="200" t="s">
        <v>1671</v>
      </c>
      <c r="Q41" s="200" t="s">
        <v>1615</v>
      </c>
      <c r="R41" s="200" t="s">
        <v>1704</v>
      </c>
      <c r="S41" s="200" t="s">
        <v>1704</v>
      </c>
      <c r="T41" s="200" t="s">
        <v>1704</v>
      </c>
      <c r="U41" s="200" t="s">
        <v>1704</v>
      </c>
      <c r="V41" s="200" t="s">
        <v>1704</v>
      </c>
      <c r="W41" s="200" t="s">
        <v>1704</v>
      </c>
      <c r="X41" s="200" t="s">
        <v>1784</v>
      </c>
      <c r="Y41" s="194">
        <f>11.42*2</f>
        <v>22.84</v>
      </c>
      <c r="Z41" s="200" t="s">
        <v>1704</v>
      </c>
      <c r="AA41" s="200">
        <v>230</v>
      </c>
      <c r="AB41" s="200" t="s">
        <v>1704</v>
      </c>
      <c r="AC41" s="200" t="s">
        <v>1704</v>
      </c>
      <c r="AD41" s="200" t="s">
        <v>1704</v>
      </c>
      <c r="AE41" s="200" t="s">
        <v>1704</v>
      </c>
      <c r="AF41" s="200" t="s">
        <v>1704</v>
      </c>
      <c r="AG41" s="200" t="s">
        <v>1704</v>
      </c>
      <c r="AH41" s="200" t="b">
        <v>1</v>
      </c>
      <c r="AI41" s="199">
        <v>44620</v>
      </c>
      <c r="AJ41" s="200" t="s">
        <v>1704</v>
      </c>
      <c r="AK41" s="200" t="s">
        <v>1704</v>
      </c>
      <c r="AL41" s="200" t="s">
        <v>1704</v>
      </c>
      <c r="AM41" s="200" t="s">
        <v>1704</v>
      </c>
      <c r="AN41" s="200">
        <v>2022</v>
      </c>
      <c r="AO41" s="200" t="s">
        <v>1704</v>
      </c>
      <c r="AP41" s="212" t="s">
        <v>1617</v>
      </c>
      <c r="AQ41" s="199" t="s">
        <v>1704</v>
      </c>
      <c r="AR41" s="199" t="s">
        <v>1725</v>
      </c>
      <c r="AS41" s="199" t="s">
        <v>1726</v>
      </c>
      <c r="AT41" s="199" t="s">
        <v>1726</v>
      </c>
      <c r="AU41" s="199" t="s">
        <v>1704</v>
      </c>
      <c r="AV41" s="199" t="s">
        <v>1710</v>
      </c>
      <c r="AW41" s="199" t="s">
        <v>1704</v>
      </c>
      <c r="AX41" s="199" t="s">
        <v>1703</v>
      </c>
      <c r="AY41" s="199" t="s">
        <v>1703</v>
      </c>
      <c r="AZ41" s="199" t="s">
        <v>1703</v>
      </c>
      <c r="BA41" s="199" t="s">
        <v>1703</v>
      </c>
      <c r="BB41" s="200" t="s">
        <v>773</v>
      </c>
      <c r="BC41" s="200" t="s">
        <v>1704</v>
      </c>
      <c r="BD41" s="199">
        <v>46388</v>
      </c>
      <c r="BE41" s="199">
        <v>46052</v>
      </c>
      <c r="BF41" s="199">
        <v>47140</v>
      </c>
      <c r="BG41" s="200" t="s">
        <v>1654</v>
      </c>
      <c r="BH41" s="200" t="s">
        <v>1729</v>
      </c>
      <c r="BI41" s="200" t="s">
        <v>1729</v>
      </c>
      <c r="BJ41" s="200" t="s">
        <v>1656</v>
      </c>
      <c r="BK41" s="200" t="s">
        <v>1703</v>
      </c>
      <c r="BL41" s="200" t="s">
        <v>1659</v>
      </c>
      <c r="BM41" s="88" t="s">
        <v>1704</v>
      </c>
      <c r="BN41" s="88" t="s">
        <v>1704</v>
      </c>
      <c r="BO41" s="88" t="s">
        <v>1704</v>
      </c>
      <c r="BP41" s="213">
        <v>384</v>
      </c>
      <c r="BQ41" s="213">
        <v>772</v>
      </c>
      <c r="BR41" s="213">
        <v>1285</v>
      </c>
      <c r="BS41" s="88" t="s">
        <v>1704</v>
      </c>
      <c r="BT41" s="88" t="s">
        <v>1704</v>
      </c>
      <c r="BU41" s="88" t="s">
        <v>1704</v>
      </c>
      <c r="BV41" s="88" t="s">
        <v>1704</v>
      </c>
      <c r="BW41" s="200" t="s">
        <v>1703</v>
      </c>
      <c r="BX41" s="200" t="s">
        <v>1703</v>
      </c>
      <c r="BY41" s="200" t="s">
        <v>1703</v>
      </c>
      <c r="BZ41" s="200" t="s">
        <v>1703</v>
      </c>
      <c r="CA41" s="200" t="s">
        <v>1703</v>
      </c>
      <c r="CB41" s="200" t="s">
        <v>1703</v>
      </c>
      <c r="CC41" s="200" t="s">
        <v>1703</v>
      </c>
      <c r="CD41" s="200" t="s">
        <v>1703</v>
      </c>
      <c r="CE41" s="200" t="s">
        <v>1703</v>
      </c>
      <c r="CF41" s="200" t="s">
        <v>1703</v>
      </c>
      <c r="CG41" s="200" t="s">
        <v>1703</v>
      </c>
      <c r="CH41" s="200" t="s">
        <v>1703</v>
      </c>
      <c r="CI41" s="200" t="s">
        <v>1703</v>
      </c>
      <c r="CJ41" s="200" t="s">
        <v>1703</v>
      </c>
      <c r="CK41" s="200" t="s">
        <v>1703</v>
      </c>
      <c r="CL41" s="200"/>
    </row>
    <row r="42" spans="1:90" s="194" customFormat="1" ht="26" x14ac:dyDescent="0.3">
      <c r="A42" s="200">
        <v>39</v>
      </c>
      <c r="B42" s="200" t="s">
        <v>1433</v>
      </c>
      <c r="C42" s="201" t="s">
        <v>1534</v>
      </c>
      <c r="D42" s="201" t="s">
        <v>1535</v>
      </c>
      <c r="E42" s="200" t="s">
        <v>1548</v>
      </c>
      <c r="F42" s="200" t="s">
        <v>1511</v>
      </c>
      <c r="G42" s="200" t="s">
        <v>1596</v>
      </c>
      <c r="H42" s="200" t="s">
        <v>1501</v>
      </c>
      <c r="I42" s="200" t="s">
        <v>1704</v>
      </c>
      <c r="J42" s="200" t="s">
        <v>1704</v>
      </c>
      <c r="K42" s="200" t="s">
        <v>1599</v>
      </c>
      <c r="L42" s="200" t="s">
        <v>276</v>
      </c>
      <c r="M42" s="200" t="s">
        <v>1600</v>
      </c>
      <c r="N42" s="200" t="s">
        <v>1704</v>
      </c>
      <c r="O42" s="200" t="s">
        <v>1704</v>
      </c>
      <c r="P42" s="200" t="s">
        <v>1672</v>
      </c>
      <c r="Q42" s="200" t="s">
        <v>1615</v>
      </c>
      <c r="R42" s="200" t="s">
        <v>1704</v>
      </c>
      <c r="S42" s="200" t="s">
        <v>1704</v>
      </c>
      <c r="T42" s="200" t="s">
        <v>1704</v>
      </c>
      <c r="U42" s="200" t="s">
        <v>1704</v>
      </c>
      <c r="V42" s="200" t="s">
        <v>1704</v>
      </c>
      <c r="W42" s="200" t="s">
        <v>1704</v>
      </c>
      <c r="X42" s="200" t="s">
        <v>1784</v>
      </c>
      <c r="Y42" s="211" t="s">
        <v>1704</v>
      </c>
      <c r="Z42" s="200" t="s">
        <v>1704</v>
      </c>
      <c r="AA42" s="200">
        <v>138</v>
      </c>
      <c r="AB42" s="200" t="s">
        <v>1704</v>
      </c>
      <c r="AC42" s="200" t="s">
        <v>1704</v>
      </c>
      <c r="AD42" s="200" t="s">
        <v>1704</v>
      </c>
      <c r="AE42" s="200" t="s">
        <v>1704</v>
      </c>
      <c r="AF42" s="200" t="s">
        <v>1704</v>
      </c>
      <c r="AG42" s="200" t="s">
        <v>1704</v>
      </c>
      <c r="AH42" s="200" t="b">
        <v>1</v>
      </c>
      <c r="AI42" s="199">
        <v>44770</v>
      </c>
      <c r="AJ42" s="200" t="s">
        <v>1704</v>
      </c>
      <c r="AK42" s="200" t="s">
        <v>1704</v>
      </c>
      <c r="AL42" s="200" t="s">
        <v>1704</v>
      </c>
      <c r="AM42" s="200" t="s">
        <v>1704</v>
      </c>
      <c r="AN42" s="200">
        <v>2023</v>
      </c>
      <c r="AO42" s="200" t="s">
        <v>1704</v>
      </c>
      <c r="AP42" s="212" t="s">
        <v>1617</v>
      </c>
      <c r="AQ42" s="199" t="s">
        <v>1704</v>
      </c>
      <c r="AR42" s="199" t="s">
        <v>1725</v>
      </c>
      <c r="AS42" s="199" t="s">
        <v>1726</v>
      </c>
      <c r="AT42" s="199" t="s">
        <v>1726</v>
      </c>
      <c r="AU42" s="199" t="s">
        <v>1704</v>
      </c>
      <c r="AV42" s="199" t="s">
        <v>1710</v>
      </c>
      <c r="AW42" s="199" t="s">
        <v>1704</v>
      </c>
      <c r="AX42" s="199" t="s">
        <v>1703</v>
      </c>
      <c r="AY42" s="199" t="s">
        <v>1703</v>
      </c>
      <c r="AZ42" s="199" t="s">
        <v>1703</v>
      </c>
      <c r="BA42" s="199" t="s">
        <v>1703</v>
      </c>
      <c r="BB42" s="200" t="s">
        <v>1650</v>
      </c>
      <c r="BC42" s="200" t="s">
        <v>1563</v>
      </c>
      <c r="BD42" s="200" t="s">
        <v>1704</v>
      </c>
      <c r="BE42" s="199">
        <v>46660</v>
      </c>
      <c r="BF42" s="199">
        <v>46660</v>
      </c>
      <c r="BG42" s="200" t="s">
        <v>1704</v>
      </c>
      <c r="BH42" s="200" t="s">
        <v>1729</v>
      </c>
      <c r="BI42" s="200" t="s">
        <v>1729</v>
      </c>
      <c r="BJ42" s="200" t="s">
        <v>1704</v>
      </c>
      <c r="BK42" s="200" t="s">
        <v>1703</v>
      </c>
      <c r="BL42" s="200" t="s">
        <v>1704</v>
      </c>
      <c r="BM42" s="213">
        <v>3222</v>
      </c>
      <c r="BN42" s="213">
        <v>1765</v>
      </c>
      <c r="BO42" s="213">
        <v>1241</v>
      </c>
      <c r="BP42" s="213">
        <v>2098</v>
      </c>
      <c r="BQ42" s="213">
        <v>1306</v>
      </c>
      <c r="BR42" s="213">
        <v>2674</v>
      </c>
      <c r="BS42" s="88" t="s">
        <v>1704</v>
      </c>
      <c r="BT42" s="88" t="s">
        <v>1704</v>
      </c>
      <c r="BU42" s="88" t="s">
        <v>1704</v>
      </c>
      <c r="BV42" s="88" t="s">
        <v>1704</v>
      </c>
      <c r="BW42" s="200" t="s">
        <v>1703</v>
      </c>
      <c r="BX42" s="200" t="s">
        <v>1703</v>
      </c>
      <c r="BY42" s="200" t="s">
        <v>1703</v>
      </c>
      <c r="BZ42" s="200" t="s">
        <v>1703</v>
      </c>
      <c r="CA42" s="200" t="s">
        <v>1703</v>
      </c>
      <c r="CB42" s="200" t="s">
        <v>1703</v>
      </c>
      <c r="CC42" s="200" t="s">
        <v>1703</v>
      </c>
      <c r="CD42" s="200" t="s">
        <v>1703</v>
      </c>
      <c r="CE42" s="200" t="s">
        <v>1703</v>
      </c>
      <c r="CF42" s="200" t="s">
        <v>1703</v>
      </c>
      <c r="CG42" s="200" t="s">
        <v>1703</v>
      </c>
      <c r="CH42" s="200" t="s">
        <v>1703</v>
      </c>
      <c r="CI42" s="200" t="s">
        <v>1703</v>
      </c>
      <c r="CJ42" s="200" t="s">
        <v>1703</v>
      </c>
      <c r="CK42" s="200" t="s">
        <v>1703</v>
      </c>
      <c r="CL42" s="200"/>
    </row>
    <row r="43" spans="1:90" s="194" customFormat="1" ht="26" x14ac:dyDescent="0.3">
      <c r="A43" s="200">
        <v>40</v>
      </c>
      <c r="B43" s="200" t="s">
        <v>1434</v>
      </c>
      <c r="C43" s="200" t="s">
        <v>1536</v>
      </c>
      <c r="D43" s="201" t="s">
        <v>1537</v>
      </c>
      <c r="E43" s="200" t="s">
        <v>1549</v>
      </c>
      <c r="F43" s="200" t="s">
        <v>1514</v>
      </c>
      <c r="G43" s="200" t="s">
        <v>1596</v>
      </c>
      <c r="H43" s="200" t="s">
        <v>1501</v>
      </c>
      <c r="I43" s="200" t="s">
        <v>1704</v>
      </c>
      <c r="J43" s="200" t="s">
        <v>1704</v>
      </c>
      <c r="K43" s="200" t="s">
        <v>1599</v>
      </c>
      <c r="L43" s="200" t="s">
        <v>276</v>
      </c>
      <c r="M43" s="200" t="s">
        <v>1600</v>
      </c>
      <c r="N43" s="200" t="s">
        <v>1704</v>
      </c>
      <c r="O43" s="200" t="s">
        <v>1704</v>
      </c>
      <c r="P43" s="200" t="s">
        <v>1672</v>
      </c>
      <c r="Q43" s="200" t="s">
        <v>1615</v>
      </c>
      <c r="R43" s="200" t="s">
        <v>1704</v>
      </c>
      <c r="S43" s="200" t="s">
        <v>1704</v>
      </c>
      <c r="T43" s="200" t="s">
        <v>1704</v>
      </c>
      <c r="U43" s="200" t="s">
        <v>1704</v>
      </c>
      <c r="V43" s="200" t="s">
        <v>1704</v>
      </c>
      <c r="W43" s="200" t="s">
        <v>1704</v>
      </c>
      <c r="X43" s="200" t="s">
        <v>1784</v>
      </c>
      <c r="Y43" s="211" t="s">
        <v>1704</v>
      </c>
      <c r="Z43" s="200" t="s">
        <v>1704</v>
      </c>
      <c r="AA43" s="200">
        <v>138</v>
      </c>
      <c r="AB43" s="200" t="s">
        <v>1704</v>
      </c>
      <c r="AC43" s="200" t="s">
        <v>1704</v>
      </c>
      <c r="AD43" s="200" t="s">
        <v>1704</v>
      </c>
      <c r="AE43" s="200" t="s">
        <v>1704</v>
      </c>
      <c r="AF43" s="200" t="s">
        <v>1704</v>
      </c>
      <c r="AG43" s="200" t="s">
        <v>1704</v>
      </c>
      <c r="AH43" s="200" t="b">
        <v>1</v>
      </c>
      <c r="AI43" s="199">
        <v>44770</v>
      </c>
      <c r="AJ43" s="200" t="s">
        <v>1704</v>
      </c>
      <c r="AK43" s="200" t="s">
        <v>1704</v>
      </c>
      <c r="AL43" s="200" t="s">
        <v>1704</v>
      </c>
      <c r="AM43" s="200" t="s">
        <v>1704</v>
      </c>
      <c r="AN43" s="200">
        <v>2023</v>
      </c>
      <c r="AO43" s="200" t="s">
        <v>1704</v>
      </c>
      <c r="AP43" s="212" t="s">
        <v>1617</v>
      </c>
      <c r="AQ43" s="199" t="s">
        <v>1704</v>
      </c>
      <c r="AR43" s="199" t="s">
        <v>1725</v>
      </c>
      <c r="AS43" s="199" t="s">
        <v>1726</v>
      </c>
      <c r="AT43" s="199" t="s">
        <v>1726</v>
      </c>
      <c r="AU43" s="199" t="s">
        <v>1704</v>
      </c>
      <c r="AV43" s="199" t="s">
        <v>1710</v>
      </c>
      <c r="AW43" s="199" t="s">
        <v>1704</v>
      </c>
      <c r="AX43" s="199" t="s">
        <v>1703</v>
      </c>
      <c r="AY43" s="199" t="s">
        <v>1703</v>
      </c>
      <c r="AZ43" s="199" t="s">
        <v>1703</v>
      </c>
      <c r="BA43" s="199" t="s">
        <v>1703</v>
      </c>
      <c r="BB43" s="200" t="s">
        <v>1650</v>
      </c>
      <c r="BC43" s="200" t="s">
        <v>1564</v>
      </c>
      <c r="BD43" s="200" t="s">
        <v>1704</v>
      </c>
      <c r="BE43" s="199">
        <v>47756</v>
      </c>
      <c r="BF43" s="199">
        <v>47756</v>
      </c>
      <c r="BG43" s="200" t="s">
        <v>1704</v>
      </c>
      <c r="BH43" s="200" t="s">
        <v>1729</v>
      </c>
      <c r="BI43" s="200" t="s">
        <v>1729</v>
      </c>
      <c r="BJ43" s="200" t="s">
        <v>1704</v>
      </c>
      <c r="BK43" s="200" t="s">
        <v>1703</v>
      </c>
      <c r="BL43" s="200" t="s">
        <v>1704</v>
      </c>
      <c r="BM43" s="213">
        <v>3222</v>
      </c>
      <c r="BN43" s="213">
        <v>1765</v>
      </c>
      <c r="BO43" s="213">
        <v>1241</v>
      </c>
      <c r="BP43" s="213">
        <v>2098</v>
      </c>
      <c r="BQ43" s="213">
        <v>1306</v>
      </c>
      <c r="BR43" s="213">
        <v>2674</v>
      </c>
      <c r="BS43" s="88" t="s">
        <v>1704</v>
      </c>
      <c r="BT43" s="88" t="s">
        <v>1704</v>
      </c>
      <c r="BU43" s="88" t="s">
        <v>1704</v>
      </c>
      <c r="BV43" s="88" t="s">
        <v>1704</v>
      </c>
      <c r="BW43" s="200" t="s">
        <v>1703</v>
      </c>
      <c r="BX43" s="200" t="s">
        <v>1703</v>
      </c>
      <c r="BY43" s="200" t="s">
        <v>1703</v>
      </c>
      <c r="BZ43" s="200" t="s">
        <v>1703</v>
      </c>
      <c r="CA43" s="200" t="s">
        <v>1703</v>
      </c>
      <c r="CB43" s="200" t="s">
        <v>1703</v>
      </c>
      <c r="CC43" s="200" t="s">
        <v>1703</v>
      </c>
      <c r="CD43" s="200" t="s">
        <v>1703</v>
      </c>
      <c r="CE43" s="200" t="s">
        <v>1703</v>
      </c>
      <c r="CF43" s="200" t="s">
        <v>1703</v>
      </c>
      <c r="CG43" s="200" t="s">
        <v>1703</v>
      </c>
      <c r="CH43" s="200" t="s">
        <v>1703</v>
      </c>
      <c r="CI43" s="200" t="s">
        <v>1703</v>
      </c>
      <c r="CJ43" s="200" t="s">
        <v>1703</v>
      </c>
      <c r="CK43" s="200" t="s">
        <v>1703</v>
      </c>
      <c r="CL43" s="200"/>
    </row>
    <row r="44" spans="1:90" s="194" customFormat="1" ht="26" x14ac:dyDescent="0.3">
      <c r="A44" s="200">
        <v>41</v>
      </c>
      <c r="B44" s="200" t="s">
        <v>1435</v>
      </c>
      <c r="C44" s="200">
        <v>34.31</v>
      </c>
      <c r="D44" s="200">
        <v>-118.48</v>
      </c>
      <c r="E44" s="200" t="s">
        <v>1550</v>
      </c>
      <c r="F44" s="200" t="s">
        <v>1525</v>
      </c>
      <c r="G44" s="200" t="s">
        <v>1593</v>
      </c>
      <c r="H44" s="200" t="s">
        <v>1501</v>
      </c>
      <c r="I44" s="200" t="s">
        <v>1704</v>
      </c>
      <c r="J44" s="200" t="s">
        <v>1704</v>
      </c>
      <c r="K44" s="200" t="s">
        <v>1637</v>
      </c>
      <c r="L44" s="200" t="s">
        <v>1599</v>
      </c>
      <c r="M44" s="200" t="s">
        <v>1600</v>
      </c>
      <c r="N44" s="200" t="s">
        <v>1704</v>
      </c>
      <c r="O44" s="206" t="s">
        <v>1653</v>
      </c>
      <c r="P44" s="200" t="s">
        <v>1673</v>
      </c>
      <c r="Q44" s="200" t="s">
        <v>1615</v>
      </c>
      <c r="R44" s="200" t="s">
        <v>1704</v>
      </c>
      <c r="S44" s="200" t="s">
        <v>1704</v>
      </c>
      <c r="T44" s="200" t="s">
        <v>1704</v>
      </c>
      <c r="U44" s="200" t="s">
        <v>1704</v>
      </c>
      <c r="V44" s="200" t="s">
        <v>1704</v>
      </c>
      <c r="W44" s="200" t="s">
        <v>1704</v>
      </c>
      <c r="X44" s="200" t="s">
        <v>1784</v>
      </c>
      <c r="Y44" s="211" t="s">
        <v>1704</v>
      </c>
      <c r="Z44" s="200" t="s">
        <v>1704</v>
      </c>
      <c r="AA44" s="200">
        <v>230</v>
      </c>
      <c r="AB44" s="200" t="s">
        <v>1704</v>
      </c>
      <c r="AC44" s="200" t="s">
        <v>1704</v>
      </c>
      <c r="AD44" s="200" t="s">
        <v>1704</v>
      </c>
      <c r="AE44" s="200" t="s">
        <v>1704</v>
      </c>
      <c r="AF44" s="200" t="s">
        <v>1704</v>
      </c>
      <c r="AG44" s="200" t="s">
        <v>1704</v>
      </c>
      <c r="AH44" s="200" t="b">
        <v>1</v>
      </c>
      <c r="AI44" s="199">
        <v>45147</v>
      </c>
      <c r="AJ44" s="200" t="s">
        <v>1704</v>
      </c>
      <c r="AK44" s="200" t="s">
        <v>1704</v>
      </c>
      <c r="AL44" s="200" t="s">
        <v>1704</v>
      </c>
      <c r="AM44" s="200" t="s">
        <v>1704</v>
      </c>
      <c r="AN44" s="200" t="s">
        <v>1704</v>
      </c>
      <c r="AO44" s="200">
        <v>2024</v>
      </c>
      <c r="AP44" s="212" t="s">
        <v>1617</v>
      </c>
      <c r="AQ44" s="199" t="s">
        <v>1704</v>
      </c>
      <c r="AR44" s="199" t="s">
        <v>1717</v>
      </c>
      <c r="AS44" s="199" t="s">
        <v>1704</v>
      </c>
      <c r="AT44" s="199" t="s">
        <v>742</v>
      </c>
      <c r="AU44" s="199" t="s">
        <v>1704</v>
      </c>
      <c r="AV44" s="199" t="s">
        <v>1710</v>
      </c>
      <c r="AW44" s="199" t="s">
        <v>1704</v>
      </c>
      <c r="AX44" s="199" t="s">
        <v>1703</v>
      </c>
      <c r="AY44" s="199" t="s">
        <v>1703</v>
      </c>
      <c r="AZ44" s="199" t="s">
        <v>1703</v>
      </c>
      <c r="BA44" s="199" t="s">
        <v>1703</v>
      </c>
      <c r="BB44" s="200" t="s">
        <v>773</v>
      </c>
      <c r="BC44" s="200" t="s">
        <v>1704</v>
      </c>
      <c r="BD44" s="199">
        <v>46143</v>
      </c>
      <c r="BE44" s="199">
        <v>46053</v>
      </c>
      <c r="BF44" s="199">
        <v>46265</v>
      </c>
      <c r="BG44" s="200" t="s">
        <v>1654</v>
      </c>
      <c r="BH44" s="200" t="s">
        <v>1729</v>
      </c>
      <c r="BI44" s="200" t="s">
        <v>1729</v>
      </c>
      <c r="BJ44" s="200" t="s">
        <v>1657</v>
      </c>
      <c r="BK44" s="200" t="s">
        <v>1703</v>
      </c>
      <c r="BL44" s="200" t="s">
        <v>1657</v>
      </c>
      <c r="BM44" s="213">
        <v>11644</v>
      </c>
      <c r="BN44" s="213">
        <v>8163</v>
      </c>
      <c r="BO44" s="213">
        <v>3129</v>
      </c>
      <c r="BP44" s="213">
        <v>4158</v>
      </c>
      <c r="BQ44" s="213">
        <v>3489</v>
      </c>
      <c r="BR44" s="213">
        <v>7714</v>
      </c>
      <c r="BS44" s="88" t="s">
        <v>1704</v>
      </c>
      <c r="BT44" s="88" t="s">
        <v>1704</v>
      </c>
      <c r="BU44" s="88" t="s">
        <v>1704</v>
      </c>
      <c r="BV44" s="88" t="s">
        <v>1704</v>
      </c>
      <c r="BW44" s="200" t="s">
        <v>1703</v>
      </c>
      <c r="BX44" s="200" t="s">
        <v>1703</v>
      </c>
      <c r="BY44" s="200" t="s">
        <v>1703</v>
      </c>
      <c r="BZ44" s="200" t="s">
        <v>1703</v>
      </c>
      <c r="CA44" s="200" t="s">
        <v>1703</v>
      </c>
      <c r="CB44" s="200" t="s">
        <v>1703</v>
      </c>
      <c r="CC44" s="200" t="s">
        <v>1703</v>
      </c>
      <c r="CD44" s="200" t="s">
        <v>1703</v>
      </c>
      <c r="CE44" s="200" t="s">
        <v>1703</v>
      </c>
      <c r="CF44" s="200" t="s">
        <v>1703</v>
      </c>
      <c r="CG44" s="200" t="s">
        <v>1703</v>
      </c>
      <c r="CH44" s="200" t="s">
        <v>1703</v>
      </c>
      <c r="CI44" s="200" t="s">
        <v>1703</v>
      </c>
      <c r="CJ44" s="200" t="s">
        <v>1703</v>
      </c>
      <c r="CK44" s="200" t="s">
        <v>1703</v>
      </c>
      <c r="CL44" s="200"/>
    </row>
    <row r="45" spans="1:90" s="194" customFormat="1" ht="26" x14ac:dyDescent="0.3">
      <c r="A45" s="200">
        <v>42</v>
      </c>
      <c r="B45" s="200" t="s">
        <v>1436</v>
      </c>
      <c r="C45" s="200">
        <v>34.31</v>
      </c>
      <c r="D45" s="200">
        <v>-118.48</v>
      </c>
      <c r="E45" s="200" t="s">
        <v>1550</v>
      </c>
      <c r="F45" s="200" t="s">
        <v>1526</v>
      </c>
      <c r="G45" s="200" t="s">
        <v>1593</v>
      </c>
      <c r="H45" s="200" t="s">
        <v>1501</v>
      </c>
      <c r="I45" s="200" t="s">
        <v>1704</v>
      </c>
      <c r="J45" s="200" t="s">
        <v>1704</v>
      </c>
      <c r="K45" s="200" t="s">
        <v>1637</v>
      </c>
      <c r="L45" s="200" t="s">
        <v>1599</v>
      </c>
      <c r="M45" s="200" t="s">
        <v>1600</v>
      </c>
      <c r="N45" s="200" t="s">
        <v>1704</v>
      </c>
      <c r="O45" s="200" t="s">
        <v>1704</v>
      </c>
      <c r="P45" s="200" t="s">
        <v>1673</v>
      </c>
      <c r="Q45" s="200" t="s">
        <v>1615</v>
      </c>
      <c r="R45" s="200" t="s">
        <v>1704</v>
      </c>
      <c r="S45" s="200" t="s">
        <v>1704</v>
      </c>
      <c r="T45" s="200" t="s">
        <v>1704</v>
      </c>
      <c r="U45" s="200" t="s">
        <v>1704</v>
      </c>
      <c r="V45" s="200" t="s">
        <v>1704</v>
      </c>
      <c r="W45" s="200" t="s">
        <v>1704</v>
      </c>
      <c r="X45" s="200" t="s">
        <v>1784</v>
      </c>
      <c r="Y45" s="211" t="s">
        <v>1704</v>
      </c>
      <c r="Z45" s="200" t="s">
        <v>1704</v>
      </c>
      <c r="AA45" s="200">
        <v>230</v>
      </c>
      <c r="AB45" s="200" t="s">
        <v>1704</v>
      </c>
      <c r="AC45" s="200" t="s">
        <v>1704</v>
      </c>
      <c r="AD45" s="200" t="s">
        <v>1704</v>
      </c>
      <c r="AE45" s="200" t="s">
        <v>1704</v>
      </c>
      <c r="AF45" s="200" t="s">
        <v>1704</v>
      </c>
      <c r="AG45" s="200" t="s">
        <v>1704</v>
      </c>
      <c r="AH45" s="200" t="b">
        <v>1</v>
      </c>
      <c r="AI45" s="199">
        <v>45147</v>
      </c>
      <c r="AJ45" s="200" t="s">
        <v>1704</v>
      </c>
      <c r="AK45" s="200" t="s">
        <v>1704</v>
      </c>
      <c r="AL45" s="200" t="s">
        <v>1704</v>
      </c>
      <c r="AM45" s="200" t="s">
        <v>1704</v>
      </c>
      <c r="AN45" s="200" t="s">
        <v>1704</v>
      </c>
      <c r="AO45" s="200">
        <v>2024</v>
      </c>
      <c r="AP45" s="212" t="s">
        <v>1617</v>
      </c>
      <c r="AQ45" s="199" t="s">
        <v>1704</v>
      </c>
      <c r="AR45" s="199" t="s">
        <v>1717</v>
      </c>
      <c r="AS45" s="199" t="s">
        <v>1704</v>
      </c>
      <c r="AT45" s="199" t="s">
        <v>742</v>
      </c>
      <c r="AU45" s="199" t="s">
        <v>1704</v>
      </c>
      <c r="AV45" s="199" t="s">
        <v>1710</v>
      </c>
      <c r="AW45" s="199" t="s">
        <v>1704</v>
      </c>
      <c r="AX45" s="199" t="s">
        <v>1703</v>
      </c>
      <c r="AY45" s="199" t="s">
        <v>1703</v>
      </c>
      <c r="AZ45" s="199" t="s">
        <v>1703</v>
      </c>
      <c r="BA45" s="199" t="s">
        <v>1703</v>
      </c>
      <c r="BB45" s="200" t="s">
        <v>600</v>
      </c>
      <c r="BC45" s="200" t="s">
        <v>1704</v>
      </c>
      <c r="BD45" s="199">
        <v>46753</v>
      </c>
      <c r="BE45" s="199">
        <v>46387</v>
      </c>
      <c r="BF45" s="199">
        <v>46539</v>
      </c>
      <c r="BG45" s="200" t="s">
        <v>1654</v>
      </c>
      <c r="BH45" s="200" t="s">
        <v>1729</v>
      </c>
      <c r="BI45" s="200" t="s">
        <v>1729</v>
      </c>
      <c r="BJ45" s="200" t="s">
        <v>1658</v>
      </c>
      <c r="BK45" s="200" t="s">
        <v>1703</v>
      </c>
      <c r="BL45" s="200" t="s">
        <v>1658</v>
      </c>
      <c r="BM45" s="213">
        <v>11644</v>
      </c>
      <c r="BN45" s="213">
        <v>8163</v>
      </c>
      <c r="BO45" s="213">
        <v>3129</v>
      </c>
      <c r="BP45" s="213">
        <v>4158</v>
      </c>
      <c r="BQ45" s="213">
        <v>3489</v>
      </c>
      <c r="BR45" s="213">
        <v>7714</v>
      </c>
      <c r="BS45" s="88" t="s">
        <v>1704</v>
      </c>
      <c r="BT45" s="88" t="s">
        <v>1704</v>
      </c>
      <c r="BU45" s="88" t="s">
        <v>1704</v>
      </c>
      <c r="BV45" s="88" t="s">
        <v>1704</v>
      </c>
      <c r="BW45" s="200" t="s">
        <v>1703</v>
      </c>
      <c r="BX45" s="200" t="s">
        <v>1703</v>
      </c>
      <c r="BY45" s="200" t="s">
        <v>1703</v>
      </c>
      <c r="BZ45" s="200" t="s">
        <v>1703</v>
      </c>
      <c r="CA45" s="200" t="s">
        <v>1703</v>
      </c>
      <c r="CB45" s="200" t="s">
        <v>1703</v>
      </c>
      <c r="CC45" s="200" t="s">
        <v>1703</v>
      </c>
      <c r="CD45" s="200" t="s">
        <v>1703</v>
      </c>
      <c r="CE45" s="200" t="s">
        <v>1703</v>
      </c>
      <c r="CF45" s="200" t="s">
        <v>1703</v>
      </c>
      <c r="CG45" s="200" t="s">
        <v>1703</v>
      </c>
      <c r="CH45" s="200" t="s">
        <v>1703</v>
      </c>
      <c r="CI45" s="200" t="s">
        <v>1703</v>
      </c>
      <c r="CJ45" s="200" t="s">
        <v>1703</v>
      </c>
      <c r="CK45" s="200" t="s">
        <v>1703</v>
      </c>
      <c r="CL45" s="200"/>
    </row>
    <row r="46" spans="1:90" s="194" customFormat="1" ht="26" x14ac:dyDescent="0.3">
      <c r="A46" s="200">
        <v>43</v>
      </c>
      <c r="B46" s="200" t="s">
        <v>1437</v>
      </c>
      <c r="C46" s="200">
        <v>34.31</v>
      </c>
      <c r="D46" s="200">
        <v>-118.48</v>
      </c>
      <c r="E46" s="200" t="s">
        <v>1550</v>
      </c>
      <c r="F46" s="200" t="s">
        <v>1526</v>
      </c>
      <c r="G46" s="200" t="s">
        <v>1593</v>
      </c>
      <c r="H46" s="200" t="s">
        <v>1501</v>
      </c>
      <c r="I46" s="200" t="s">
        <v>1704</v>
      </c>
      <c r="J46" s="200" t="s">
        <v>1704</v>
      </c>
      <c r="K46" s="200" t="s">
        <v>626</v>
      </c>
      <c r="L46" s="200" t="s">
        <v>1607</v>
      </c>
      <c r="M46" s="200" t="s">
        <v>1704</v>
      </c>
      <c r="N46" s="200" t="s">
        <v>1704</v>
      </c>
      <c r="O46" s="200" t="s">
        <v>1704</v>
      </c>
      <c r="P46" s="200" t="s">
        <v>1674</v>
      </c>
      <c r="Q46" s="200" t="s">
        <v>1615</v>
      </c>
      <c r="R46" s="200" t="s">
        <v>1704</v>
      </c>
      <c r="S46" s="200" t="s">
        <v>1704</v>
      </c>
      <c r="T46" s="200" t="s">
        <v>1704</v>
      </c>
      <c r="U46" s="200" t="s">
        <v>1704</v>
      </c>
      <c r="V46" s="200" t="s">
        <v>1704</v>
      </c>
      <c r="W46" s="200" t="s">
        <v>1704</v>
      </c>
      <c r="X46" s="200" t="s">
        <v>1784</v>
      </c>
      <c r="Y46" s="211" t="s">
        <v>1704</v>
      </c>
      <c r="Z46" s="200" t="s">
        <v>1704</v>
      </c>
      <c r="AA46" s="200">
        <v>230</v>
      </c>
      <c r="AB46" s="200" t="s">
        <v>1704</v>
      </c>
      <c r="AC46" s="200" t="s">
        <v>1704</v>
      </c>
      <c r="AD46" s="200" t="s">
        <v>1704</v>
      </c>
      <c r="AE46" s="200" t="s">
        <v>1704</v>
      </c>
      <c r="AF46" s="200" t="s">
        <v>1704</v>
      </c>
      <c r="AG46" s="200" t="s">
        <v>1704</v>
      </c>
      <c r="AH46" s="200" t="b">
        <v>1</v>
      </c>
      <c r="AI46" s="199">
        <v>45147</v>
      </c>
      <c r="AJ46" s="200" t="s">
        <v>1704</v>
      </c>
      <c r="AK46" s="200" t="s">
        <v>1704</v>
      </c>
      <c r="AL46" s="200" t="s">
        <v>1704</v>
      </c>
      <c r="AM46" s="200" t="s">
        <v>1704</v>
      </c>
      <c r="AN46" s="200" t="s">
        <v>1704</v>
      </c>
      <c r="AO46" s="200">
        <v>2024</v>
      </c>
      <c r="AP46" s="212" t="s">
        <v>1617</v>
      </c>
      <c r="AQ46" s="199" t="s">
        <v>1704</v>
      </c>
      <c r="AR46" s="199" t="s">
        <v>1725</v>
      </c>
      <c r="AS46" s="199" t="s">
        <v>1726</v>
      </c>
      <c r="AT46" s="199" t="s">
        <v>1726</v>
      </c>
      <c r="AU46" s="199" t="s">
        <v>1704</v>
      </c>
      <c r="AV46" s="199" t="s">
        <v>1710</v>
      </c>
      <c r="AW46" s="199" t="s">
        <v>1704</v>
      </c>
      <c r="AX46" s="199" t="s">
        <v>1703</v>
      </c>
      <c r="AY46" s="199" t="s">
        <v>1703</v>
      </c>
      <c r="AZ46" s="199" t="s">
        <v>1703</v>
      </c>
      <c r="BA46" s="199" t="s">
        <v>1703</v>
      </c>
      <c r="BB46" s="200" t="s">
        <v>600</v>
      </c>
      <c r="BC46" s="200" t="s">
        <v>1704</v>
      </c>
      <c r="BD46" s="199">
        <v>46388</v>
      </c>
      <c r="BE46" s="199">
        <v>47118</v>
      </c>
      <c r="BF46" s="199">
        <v>47118</v>
      </c>
      <c r="BG46" s="200" t="s">
        <v>1654</v>
      </c>
      <c r="BH46" s="200" t="s">
        <v>1729</v>
      </c>
      <c r="BI46" s="200" t="s">
        <v>1729</v>
      </c>
      <c r="BJ46" s="200" t="s">
        <v>1657</v>
      </c>
      <c r="BK46" s="200" t="s">
        <v>1703</v>
      </c>
      <c r="BL46" s="200" t="s">
        <v>1657</v>
      </c>
      <c r="BM46" s="213">
        <v>11644</v>
      </c>
      <c r="BN46" s="213">
        <v>8163</v>
      </c>
      <c r="BO46" s="213">
        <v>3129</v>
      </c>
      <c r="BP46" s="213">
        <v>4158</v>
      </c>
      <c r="BQ46" s="213">
        <v>3489</v>
      </c>
      <c r="BR46" s="213">
        <v>7714</v>
      </c>
      <c r="BS46" s="88" t="s">
        <v>1704</v>
      </c>
      <c r="BT46" s="88" t="s">
        <v>1704</v>
      </c>
      <c r="BU46" s="88" t="s">
        <v>1704</v>
      </c>
      <c r="BV46" s="88" t="s">
        <v>1704</v>
      </c>
      <c r="BW46" s="200" t="s">
        <v>1703</v>
      </c>
      <c r="BX46" s="200" t="s">
        <v>1703</v>
      </c>
      <c r="BY46" s="200" t="s">
        <v>1703</v>
      </c>
      <c r="BZ46" s="200" t="s">
        <v>1703</v>
      </c>
      <c r="CA46" s="200" t="s">
        <v>1703</v>
      </c>
      <c r="CB46" s="200" t="s">
        <v>1703</v>
      </c>
      <c r="CC46" s="200" t="s">
        <v>1703</v>
      </c>
      <c r="CD46" s="200" t="s">
        <v>1703</v>
      </c>
      <c r="CE46" s="200" t="s">
        <v>1703</v>
      </c>
      <c r="CF46" s="200" t="s">
        <v>1703</v>
      </c>
      <c r="CG46" s="200" t="s">
        <v>1703</v>
      </c>
      <c r="CH46" s="200" t="s">
        <v>1703</v>
      </c>
      <c r="CI46" s="200" t="s">
        <v>1703</v>
      </c>
      <c r="CJ46" s="200" t="s">
        <v>1703</v>
      </c>
      <c r="CK46" s="200" t="s">
        <v>1703</v>
      </c>
      <c r="CL46" s="200" t="s">
        <v>1638</v>
      </c>
    </row>
    <row r="47" spans="1:90" s="194" customFormat="1" ht="39" x14ac:dyDescent="0.3">
      <c r="A47" s="200">
        <v>44</v>
      </c>
      <c r="B47" s="200" t="s">
        <v>1438</v>
      </c>
      <c r="C47" s="200">
        <v>39.502000000000002</v>
      </c>
      <c r="D47" s="200">
        <v>-112.57</v>
      </c>
      <c r="E47" s="200" t="s">
        <v>1551</v>
      </c>
      <c r="F47" s="200" t="s">
        <v>1506</v>
      </c>
      <c r="G47" s="200" t="s">
        <v>1592</v>
      </c>
      <c r="H47" s="200" t="s">
        <v>1501</v>
      </c>
      <c r="I47" s="200" t="s">
        <v>1704</v>
      </c>
      <c r="J47" s="200" t="s">
        <v>1704</v>
      </c>
      <c r="K47" s="200" t="s">
        <v>626</v>
      </c>
      <c r="L47" s="200" t="s">
        <v>1606</v>
      </c>
      <c r="M47" s="200" t="s">
        <v>1704</v>
      </c>
      <c r="N47" s="200" t="s">
        <v>1704</v>
      </c>
      <c r="O47" s="214">
        <v>45369</v>
      </c>
      <c r="P47" s="211" t="s">
        <v>1692</v>
      </c>
      <c r="Q47" s="200" t="s">
        <v>1704</v>
      </c>
      <c r="R47" s="200" t="s">
        <v>1704</v>
      </c>
      <c r="S47" s="200" t="s">
        <v>1704</v>
      </c>
      <c r="T47" s="200" t="s">
        <v>1704</v>
      </c>
      <c r="U47" s="200" t="s">
        <v>1704</v>
      </c>
      <c r="V47" s="200" t="s">
        <v>1704</v>
      </c>
      <c r="W47" s="200" t="s">
        <v>1704</v>
      </c>
      <c r="X47" s="200" t="s">
        <v>1784</v>
      </c>
      <c r="Y47" s="211" t="s">
        <v>1704</v>
      </c>
      <c r="Z47" s="200" t="s">
        <v>1704</v>
      </c>
      <c r="AA47" s="200">
        <v>500</v>
      </c>
      <c r="AB47" s="200" t="s">
        <v>1704</v>
      </c>
      <c r="AC47" s="200" t="s">
        <v>1704</v>
      </c>
      <c r="AD47" s="200" t="s">
        <v>1704</v>
      </c>
      <c r="AE47" s="200" t="s">
        <v>1704</v>
      </c>
      <c r="AF47" s="200" t="s">
        <v>1704</v>
      </c>
      <c r="AG47" s="200" t="s">
        <v>1704</v>
      </c>
      <c r="AH47" s="200" t="b">
        <v>1</v>
      </c>
      <c r="AI47" s="199">
        <v>44060</v>
      </c>
      <c r="AJ47" s="200" t="s">
        <v>1704</v>
      </c>
      <c r="AK47" s="200" t="s">
        <v>1704</v>
      </c>
      <c r="AL47" s="200" t="s">
        <v>1704</v>
      </c>
      <c r="AM47" s="200" t="s">
        <v>1704</v>
      </c>
      <c r="AN47" s="200">
        <v>2022</v>
      </c>
      <c r="AO47" s="200" t="s">
        <v>1704</v>
      </c>
      <c r="AP47" s="212" t="s">
        <v>1617</v>
      </c>
      <c r="AQ47" s="199" t="s">
        <v>1704</v>
      </c>
      <c r="AR47" s="199" t="s">
        <v>1707</v>
      </c>
      <c r="AS47" s="199" t="s">
        <v>1724</v>
      </c>
      <c r="AT47" s="199" t="s">
        <v>1724</v>
      </c>
      <c r="AU47" s="199" t="s">
        <v>1724</v>
      </c>
      <c r="AV47" s="199" t="s">
        <v>1724</v>
      </c>
      <c r="AW47" s="199" t="s">
        <v>1724</v>
      </c>
      <c r="AX47" s="199" t="s">
        <v>1703</v>
      </c>
      <c r="AY47" s="199" t="s">
        <v>1703</v>
      </c>
      <c r="AZ47" s="199" t="s">
        <v>1703</v>
      </c>
      <c r="BA47" s="199" t="s">
        <v>1703</v>
      </c>
      <c r="BB47" s="88" t="s">
        <v>1730</v>
      </c>
      <c r="BC47" s="88" t="s">
        <v>1731</v>
      </c>
      <c r="BD47" s="199">
        <v>44727</v>
      </c>
      <c r="BE47" s="217">
        <v>45658</v>
      </c>
      <c r="BF47" s="217">
        <v>45658</v>
      </c>
      <c r="BG47" s="88" t="s">
        <v>1704</v>
      </c>
      <c r="BH47" s="200" t="s">
        <v>1729</v>
      </c>
      <c r="BI47" s="200" t="s">
        <v>1729</v>
      </c>
      <c r="BJ47" s="88" t="s">
        <v>1762</v>
      </c>
      <c r="BK47" s="200" t="s">
        <v>1703</v>
      </c>
      <c r="BL47" s="88" t="s">
        <v>1731</v>
      </c>
      <c r="BM47" s="213">
        <v>184</v>
      </c>
      <c r="BN47" s="213">
        <v>-39</v>
      </c>
      <c r="BO47" s="213">
        <v>1522</v>
      </c>
      <c r="BP47" s="213">
        <v>-1269</v>
      </c>
      <c r="BQ47" s="213">
        <v>-3425</v>
      </c>
      <c r="BR47" s="213">
        <v>-33</v>
      </c>
      <c r="BS47" s="88" t="s">
        <v>1704</v>
      </c>
      <c r="BT47" s="88" t="s">
        <v>1704</v>
      </c>
      <c r="BU47" s="88" t="s">
        <v>1704</v>
      </c>
      <c r="BV47" s="88" t="s">
        <v>1704</v>
      </c>
      <c r="BW47" s="200" t="s">
        <v>1703</v>
      </c>
      <c r="BX47" s="200" t="s">
        <v>1703</v>
      </c>
      <c r="BY47" s="200" t="s">
        <v>1703</v>
      </c>
      <c r="BZ47" s="200" t="s">
        <v>1703</v>
      </c>
      <c r="CA47" s="200" t="s">
        <v>1703</v>
      </c>
      <c r="CB47" s="200" t="s">
        <v>1703</v>
      </c>
      <c r="CC47" s="200" t="s">
        <v>1703</v>
      </c>
      <c r="CD47" s="200" t="s">
        <v>1703</v>
      </c>
      <c r="CE47" s="200" t="s">
        <v>1703</v>
      </c>
      <c r="CF47" s="200" t="s">
        <v>1703</v>
      </c>
      <c r="CG47" s="200" t="s">
        <v>1703</v>
      </c>
      <c r="CH47" s="200" t="s">
        <v>1703</v>
      </c>
      <c r="CI47" s="200" t="s">
        <v>1703</v>
      </c>
      <c r="CJ47" s="200" t="s">
        <v>1703</v>
      </c>
      <c r="CK47" s="200" t="s">
        <v>1703</v>
      </c>
      <c r="CL47" s="200" t="s">
        <v>1739</v>
      </c>
    </row>
    <row r="48" spans="1:90" s="194" customFormat="1" ht="26" x14ac:dyDescent="0.3">
      <c r="A48" s="200">
        <v>45</v>
      </c>
      <c r="B48" s="200" t="s">
        <v>1439</v>
      </c>
      <c r="C48" s="200">
        <v>34.549999999999997</v>
      </c>
      <c r="D48" s="200">
        <v>-117.43</v>
      </c>
      <c r="E48" s="200" t="s">
        <v>1552</v>
      </c>
      <c r="F48" s="200" t="s">
        <v>1507</v>
      </c>
      <c r="G48" s="200" t="s">
        <v>1592</v>
      </c>
      <c r="H48" s="200" t="s">
        <v>1501</v>
      </c>
      <c r="I48" s="200" t="s">
        <v>1704</v>
      </c>
      <c r="J48" s="200" t="s">
        <v>1704</v>
      </c>
      <c r="K48" s="200" t="s">
        <v>626</v>
      </c>
      <c r="L48" s="200" t="s">
        <v>1606</v>
      </c>
      <c r="M48" s="200" t="s">
        <v>1704</v>
      </c>
      <c r="N48" s="200" t="s">
        <v>1704</v>
      </c>
      <c r="O48" s="214">
        <v>45352</v>
      </c>
      <c r="P48" s="211" t="s">
        <v>1692</v>
      </c>
      <c r="Q48" s="200" t="s">
        <v>1704</v>
      </c>
      <c r="R48" s="200" t="s">
        <v>1704</v>
      </c>
      <c r="S48" s="200" t="s">
        <v>1704</v>
      </c>
      <c r="T48" s="200" t="s">
        <v>1704</v>
      </c>
      <c r="U48" s="200" t="s">
        <v>1704</v>
      </c>
      <c r="V48" s="200" t="s">
        <v>1704</v>
      </c>
      <c r="W48" s="200" t="s">
        <v>1704</v>
      </c>
      <c r="X48" s="200" t="s">
        <v>1784</v>
      </c>
      <c r="Y48" s="211" t="s">
        <v>1704</v>
      </c>
      <c r="Z48" s="200" t="s">
        <v>1704</v>
      </c>
      <c r="AA48" s="200">
        <v>500</v>
      </c>
      <c r="AB48" s="200" t="s">
        <v>1704</v>
      </c>
      <c r="AC48" s="200" t="s">
        <v>1704</v>
      </c>
      <c r="AD48" s="200" t="s">
        <v>1704</v>
      </c>
      <c r="AE48" s="200" t="s">
        <v>1704</v>
      </c>
      <c r="AF48" s="200" t="s">
        <v>1704</v>
      </c>
      <c r="AG48" s="200" t="s">
        <v>1704</v>
      </c>
      <c r="AH48" s="200" t="b">
        <v>1</v>
      </c>
      <c r="AI48" s="199">
        <v>43783</v>
      </c>
      <c r="AJ48" s="200" t="s">
        <v>1704</v>
      </c>
      <c r="AK48" s="200" t="s">
        <v>1704</v>
      </c>
      <c r="AL48" s="200" t="s">
        <v>1704</v>
      </c>
      <c r="AM48" s="200" t="s">
        <v>1704</v>
      </c>
      <c r="AN48" s="200">
        <v>2022</v>
      </c>
      <c r="AO48" s="200" t="s">
        <v>1704</v>
      </c>
      <c r="AP48" s="212" t="s">
        <v>1617</v>
      </c>
      <c r="AQ48" s="199" t="s">
        <v>1704</v>
      </c>
      <c r="AR48" s="199" t="s">
        <v>1717</v>
      </c>
      <c r="AS48" s="199">
        <v>44327</v>
      </c>
      <c r="AT48" s="199" t="s">
        <v>1718</v>
      </c>
      <c r="AU48" s="199" t="s">
        <v>1704</v>
      </c>
      <c r="AV48" s="199" t="s">
        <v>1710</v>
      </c>
      <c r="AW48" s="199" t="s">
        <v>1704</v>
      </c>
      <c r="AX48" s="199" t="s">
        <v>1703</v>
      </c>
      <c r="AY48" s="199" t="s">
        <v>1703</v>
      </c>
      <c r="AZ48" s="199" t="s">
        <v>1703</v>
      </c>
      <c r="BA48" s="199" t="s">
        <v>1703</v>
      </c>
      <c r="BB48" s="88" t="s">
        <v>1732</v>
      </c>
      <c r="BC48" s="88" t="s">
        <v>1733</v>
      </c>
      <c r="BD48" s="199">
        <v>44743</v>
      </c>
      <c r="BE48" s="217">
        <v>46276</v>
      </c>
      <c r="BF48" s="217">
        <v>46276</v>
      </c>
      <c r="BG48" s="88" t="s">
        <v>1704</v>
      </c>
      <c r="BH48" s="200" t="s">
        <v>1729</v>
      </c>
      <c r="BI48" s="200" t="s">
        <v>1729</v>
      </c>
      <c r="BJ48" s="88" t="s">
        <v>1733</v>
      </c>
      <c r="BK48" s="200" t="s">
        <v>1703</v>
      </c>
      <c r="BL48" s="88" t="s">
        <v>1733</v>
      </c>
      <c r="BM48" s="213">
        <v>184</v>
      </c>
      <c r="BN48" s="213">
        <v>-39</v>
      </c>
      <c r="BO48" s="213">
        <v>1522</v>
      </c>
      <c r="BP48" s="213">
        <v>-1269</v>
      </c>
      <c r="BQ48" s="213">
        <v>-3425</v>
      </c>
      <c r="BR48" s="213">
        <v>-33</v>
      </c>
      <c r="BS48" s="88" t="s">
        <v>1704</v>
      </c>
      <c r="BT48" s="88" t="s">
        <v>1704</v>
      </c>
      <c r="BU48" s="88" t="s">
        <v>1704</v>
      </c>
      <c r="BV48" s="88" t="s">
        <v>1704</v>
      </c>
      <c r="BW48" s="200" t="s">
        <v>1703</v>
      </c>
      <c r="BX48" s="200" t="s">
        <v>1703</v>
      </c>
      <c r="BY48" s="200" t="s">
        <v>1703</v>
      </c>
      <c r="BZ48" s="200" t="s">
        <v>1703</v>
      </c>
      <c r="CA48" s="200" t="s">
        <v>1703</v>
      </c>
      <c r="CB48" s="200" t="s">
        <v>1703</v>
      </c>
      <c r="CC48" s="200" t="s">
        <v>1703</v>
      </c>
      <c r="CD48" s="200" t="s">
        <v>1703</v>
      </c>
      <c r="CE48" s="200" t="s">
        <v>1703</v>
      </c>
      <c r="CF48" s="200" t="s">
        <v>1703</v>
      </c>
      <c r="CG48" s="200" t="s">
        <v>1703</v>
      </c>
      <c r="CH48" s="200" t="s">
        <v>1703</v>
      </c>
      <c r="CI48" s="200" t="s">
        <v>1703</v>
      </c>
      <c r="CJ48" s="200" t="s">
        <v>1703</v>
      </c>
      <c r="CK48" s="200" t="s">
        <v>1703</v>
      </c>
      <c r="CL48" s="200" t="s">
        <v>1740</v>
      </c>
    </row>
    <row r="49" spans="1:90" s="194" customFormat="1" ht="26" x14ac:dyDescent="0.3">
      <c r="A49" s="200">
        <v>46</v>
      </c>
      <c r="B49" s="200" t="s">
        <v>1440</v>
      </c>
      <c r="C49" s="200" t="s">
        <v>1538</v>
      </c>
      <c r="D49" s="201" t="s">
        <v>1539</v>
      </c>
      <c r="E49" s="200" t="s">
        <v>1553</v>
      </c>
      <c r="F49" s="200" t="s">
        <v>1510</v>
      </c>
      <c r="G49" s="200" t="s">
        <v>1591</v>
      </c>
      <c r="H49" s="200" t="s">
        <v>1501</v>
      </c>
      <c r="I49" s="200" t="s">
        <v>1704</v>
      </c>
      <c r="J49" s="200" t="s">
        <v>1597</v>
      </c>
      <c r="K49" s="200" t="s">
        <v>1605</v>
      </c>
      <c r="L49" s="200" t="s">
        <v>1603</v>
      </c>
      <c r="M49" s="200" t="s">
        <v>1704</v>
      </c>
      <c r="N49" s="200" t="s">
        <v>1704</v>
      </c>
      <c r="O49" s="214">
        <v>45352</v>
      </c>
      <c r="P49" s="211" t="s">
        <v>1692</v>
      </c>
      <c r="Q49" s="200" t="s">
        <v>1615</v>
      </c>
      <c r="R49" s="200" t="s">
        <v>1704</v>
      </c>
      <c r="S49" s="200" t="s">
        <v>1704</v>
      </c>
      <c r="T49" s="200" t="s">
        <v>1704</v>
      </c>
      <c r="U49" s="200" t="s">
        <v>1704</v>
      </c>
      <c r="V49" s="200" t="s">
        <v>1704</v>
      </c>
      <c r="W49" s="200" t="s">
        <v>1704</v>
      </c>
      <c r="X49" s="200" t="s">
        <v>1784</v>
      </c>
      <c r="Y49" s="211" t="s">
        <v>1704</v>
      </c>
      <c r="Z49" s="200" t="s">
        <v>1704</v>
      </c>
      <c r="AA49" s="200">
        <v>500</v>
      </c>
      <c r="AB49" s="200" t="s">
        <v>1704</v>
      </c>
      <c r="AC49" s="200" t="s">
        <v>1704</v>
      </c>
      <c r="AD49" s="200" t="s">
        <v>1704</v>
      </c>
      <c r="AE49" s="200" t="s">
        <v>1704</v>
      </c>
      <c r="AF49" s="200" t="s">
        <v>1704</v>
      </c>
      <c r="AG49" s="200" t="s">
        <v>1704</v>
      </c>
      <c r="AH49" s="200" t="b">
        <v>1</v>
      </c>
      <c r="AI49" s="199">
        <v>44060</v>
      </c>
      <c r="AJ49" s="200" t="s">
        <v>1704</v>
      </c>
      <c r="AK49" s="200" t="s">
        <v>1704</v>
      </c>
      <c r="AL49" s="200" t="s">
        <v>1704</v>
      </c>
      <c r="AM49" s="200" t="s">
        <v>1704</v>
      </c>
      <c r="AN49" s="200">
        <v>2021</v>
      </c>
      <c r="AO49" s="200" t="s">
        <v>1704</v>
      </c>
      <c r="AP49" s="212" t="s">
        <v>1617</v>
      </c>
      <c r="AQ49" s="199" t="s">
        <v>1704</v>
      </c>
      <c r="AR49" s="199" t="s">
        <v>1725</v>
      </c>
      <c r="AS49" s="199" t="s">
        <v>1726</v>
      </c>
      <c r="AT49" s="199" t="s">
        <v>1726</v>
      </c>
      <c r="AU49" s="199" t="s">
        <v>1704</v>
      </c>
      <c r="AV49" s="199" t="s">
        <v>1710</v>
      </c>
      <c r="AW49" s="199" t="s">
        <v>1704</v>
      </c>
      <c r="AX49" s="199" t="s">
        <v>1703</v>
      </c>
      <c r="AY49" s="199" t="s">
        <v>1703</v>
      </c>
      <c r="AZ49" s="199" t="s">
        <v>1703</v>
      </c>
      <c r="BA49" s="199" t="s">
        <v>1703</v>
      </c>
      <c r="BB49" s="200" t="s">
        <v>1734</v>
      </c>
      <c r="BC49" s="88" t="s">
        <v>1735</v>
      </c>
      <c r="BD49" s="217">
        <v>45659</v>
      </c>
      <c r="BE49" s="217">
        <v>46873</v>
      </c>
      <c r="BF49" s="217">
        <v>46873</v>
      </c>
      <c r="BG49" s="88" t="s">
        <v>1704</v>
      </c>
      <c r="BH49" s="200" t="s">
        <v>1729</v>
      </c>
      <c r="BI49" s="200" t="s">
        <v>1729</v>
      </c>
      <c r="BJ49" s="88" t="s">
        <v>1735</v>
      </c>
      <c r="BK49" s="200" t="s">
        <v>1703</v>
      </c>
      <c r="BL49" s="88" t="s">
        <v>1735</v>
      </c>
      <c r="BM49" s="213">
        <v>184</v>
      </c>
      <c r="BN49" s="213">
        <v>-39</v>
      </c>
      <c r="BO49" s="213">
        <v>1522</v>
      </c>
      <c r="BP49" s="213">
        <v>-1269</v>
      </c>
      <c r="BQ49" s="213">
        <v>-3425</v>
      </c>
      <c r="BR49" s="213">
        <v>-33</v>
      </c>
      <c r="BS49" s="88" t="s">
        <v>1704</v>
      </c>
      <c r="BT49" s="88" t="s">
        <v>1704</v>
      </c>
      <c r="BU49" s="88" t="s">
        <v>1704</v>
      </c>
      <c r="BV49" s="88" t="s">
        <v>1704</v>
      </c>
      <c r="BW49" s="200" t="s">
        <v>1703</v>
      </c>
      <c r="BX49" s="200" t="s">
        <v>1703</v>
      </c>
      <c r="BY49" s="200" t="s">
        <v>1703</v>
      </c>
      <c r="BZ49" s="200" t="s">
        <v>1703</v>
      </c>
      <c r="CA49" s="200" t="s">
        <v>1703</v>
      </c>
      <c r="CB49" s="200" t="s">
        <v>1703</v>
      </c>
      <c r="CC49" s="200" t="s">
        <v>1703</v>
      </c>
      <c r="CD49" s="200" t="s">
        <v>1703</v>
      </c>
      <c r="CE49" s="200" t="s">
        <v>1703</v>
      </c>
      <c r="CF49" s="200" t="s">
        <v>1703</v>
      </c>
      <c r="CG49" s="200" t="s">
        <v>1703</v>
      </c>
      <c r="CH49" s="200" t="s">
        <v>1703</v>
      </c>
      <c r="CI49" s="200" t="s">
        <v>1703</v>
      </c>
      <c r="CJ49" s="200" t="s">
        <v>1703</v>
      </c>
      <c r="CK49" s="200" t="s">
        <v>1703</v>
      </c>
      <c r="CL49" s="88" t="s">
        <v>1741</v>
      </c>
    </row>
    <row r="50" spans="1:90" s="194" customFormat="1" ht="26" x14ac:dyDescent="0.3">
      <c r="A50" s="200">
        <v>47</v>
      </c>
      <c r="B50" s="200" t="s">
        <v>1441</v>
      </c>
      <c r="C50" s="200">
        <v>39.502000000000002</v>
      </c>
      <c r="D50" s="200">
        <v>-112.57</v>
      </c>
      <c r="E50" s="200" t="s">
        <v>1551</v>
      </c>
      <c r="F50" s="200" t="s">
        <v>1639</v>
      </c>
      <c r="G50" s="200" t="s">
        <v>1590</v>
      </c>
      <c r="H50" s="200" t="s">
        <v>627</v>
      </c>
      <c r="I50" s="200" t="s">
        <v>1704</v>
      </c>
      <c r="J50" s="200">
        <v>45</v>
      </c>
      <c r="K50" s="200" t="s">
        <v>626</v>
      </c>
      <c r="L50" s="200" t="s">
        <v>1604</v>
      </c>
      <c r="M50" s="200" t="s">
        <v>1704</v>
      </c>
      <c r="N50" s="200" t="s">
        <v>1704</v>
      </c>
      <c r="O50" s="211" t="s">
        <v>1704</v>
      </c>
      <c r="P50" s="211" t="s">
        <v>1704</v>
      </c>
      <c r="Q50" s="200" t="s">
        <v>1615</v>
      </c>
      <c r="R50" s="200" t="s">
        <v>1704</v>
      </c>
      <c r="S50" s="200" t="s">
        <v>1704</v>
      </c>
      <c r="T50" s="200" t="s">
        <v>1704</v>
      </c>
      <c r="U50" s="200" t="s">
        <v>1704</v>
      </c>
      <c r="V50" s="200" t="s">
        <v>1704</v>
      </c>
      <c r="W50" s="200" t="s">
        <v>1704</v>
      </c>
      <c r="X50" s="200" t="s">
        <v>1784</v>
      </c>
      <c r="Y50" s="211" t="s">
        <v>1704</v>
      </c>
      <c r="Z50" s="200" t="s">
        <v>1704</v>
      </c>
      <c r="AA50" s="200">
        <v>500</v>
      </c>
      <c r="AB50" s="200" t="s">
        <v>1704</v>
      </c>
      <c r="AC50" s="200" t="s">
        <v>1704</v>
      </c>
      <c r="AD50" s="200" t="s">
        <v>1704</v>
      </c>
      <c r="AE50" s="200" t="s">
        <v>1704</v>
      </c>
      <c r="AF50" s="200" t="s">
        <v>1704</v>
      </c>
      <c r="AG50" s="200" t="s">
        <v>1704</v>
      </c>
      <c r="AH50" s="200" t="b">
        <v>1</v>
      </c>
      <c r="AI50" s="199">
        <v>44060</v>
      </c>
      <c r="AJ50" s="200" t="s">
        <v>1704</v>
      </c>
      <c r="AK50" s="200" t="s">
        <v>1704</v>
      </c>
      <c r="AL50" s="200" t="s">
        <v>1704</v>
      </c>
      <c r="AM50" s="200" t="s">
        <v>1704</v>
      </c>
      <c r="AN50" s="200">
        <v>2020</v>
      </c>
      <c r="AO50" s="200" t="s">
        <v>1704</v>
      </c>
      <c r="AP50" s="212" t="s">
        <v>1617</v>
      </c>
      <c r="AQ50" s="199" t="s">
        <v>1704</v>
      </c>
      <c r="AR50" s="199" t="s">
        <v>1707</v>
      </c>
      <c r="AS50" s="199" t="s">
        <v>1704</v>
      </c>
      <c r="AT50" s="199" t="s">
        <v>1704</v>
      </c>
      <c r="AU50" s="199" t="s">
        <v>1704</v>
      </c>
      <c r="AV50" s="199" t="s">
        <v>1652</v>
      </c>
      <c r="AW50" s="199" t="s">
        <v>1704</v>
      </c>
      <c r="AX50" s="199" t="s">
        <v>1703</v>
      </c>
      <c r="AY50" s="199" t="s">
        <v>1703</v>
      </c>
      <c r="AZ50" s="199" t="s">
        <v>1703</v>
      </c>
      <c r="BA50" s="199" t="s">
        <v>1703</v>
      </c>
      <c r="BB50" s="200" t="s">
        <v>1736</v>
      </c>
      <c r="BC50" s="88" t="s">
        <v>1737</v>
      </c>
      <c r="BD50" s="217">
        <v>45122</v>
      </c>
      <c r="BE50" s="217">
        <v>45900</v>
      </c>
      <c r="BF50" s="217">
        <v>45961</v>
      </c>
      <c r="BG50" s="88" t="s">
        <v>692</v>
      </c>
      <c r="BH50" s="200" t="s">
        <v>1729</v>
      </c>
      <c r="BI50" s="200" t="s">
        <v>1729</v>
      </c>
      <c r="BJ50" s="88" t="s">
        <v>1737</v>
      </c>
      <c r="BK50" s="200" t="s">
        <v>1703</v>
      </c>
      <c r="BL50" s="88" t="s">
        <v>1737</v>
      </c>
      <c r="BM50" s="213">
        <v>184</v>
      </c>
      <c r="BN50" s="213">
        <v>-39</v>
      </c>
      <c r="BO50" s="213">
        <v>1522</v>
      </c>
      <c r="BP50" s="213">
        <v>-1269</v>
      </c>
      <c r="BQ50" s="213">
        <v>-3425</v>
      </c>
      <c r="BR50" s="213">
        <v>-33</v>
      </c>
      <c r="BS50" s="88" t="s">
        <v>1704</v>
      </c>
      <c r="BT50" s="88" t="s">
        <v>1704</v>
      </c>
      <c r="BU50" s="88" t="s">
        <v>1704</v>
      </c>
      <c r="BV50" s="88" t="s">
        <v>1704</v>
      </c>
      <c r="BW50" s="200" t="s">
        <v>1703</v>
      </c>
      <c r="BX50" s="200" t="s">
        <v>1703</v>
      </c>
      <c r="BY50" s="200" t="s">
        <v>1703</v>
      </c>
      <c r="BZ50" s="200" t="s">
        <v>1703</v>
      </c>
      <c r="CA50" s="200" t="s">
        <v>1703</v>
      </c>
      <c r="CB50" s="200" t="s">
        <v>1703</v>
      </c>
      <c r="CC50" s="200" t="s">
        <v>1703</v>
      </c>
      <c r="CD50" s="200" t="s">
        <v>1703</v>
      </c>
      <c r="CE50" s="200" t="s">
        <v>1703</v>
      </c>
      <c r="CF50" s="200" t="s">
        <v>1703</v>
      </c>
      <c r="CG50" s="200" t="s">
        <v>1703</v>
      </c>
      <c r="CH50" s="200" t="s">
        <v>1703</v>
      </c>
      <c r="CI50" s="200" t="s">
        <v>1703</v>
      </c>
      <c r="CJ50" s="200" t="s">
        <v>1703</v>
      </c>
      <c r="CK50" s="200" t="s">
        <v>1703</v>
      </c>
      <c r="CL50" s="200" t="s">
        <v>1742</v>
      </c>
    </row>
    <row r="51" spans="1:90" s="194" customFormat="1" ht="26" x14ac:dyDescent="0.3">
      <c r="A51" s="200">
        <v>48</v>
      </c>
      <c r="B51" s="200" t="s">
        <v>1442</v>
      </c>
      <c r="C51" s="200">
        <v>34.549999999999997</v>
      </c>
      <c r="D51" s="200">
        <v>-117.43</v>
      </c>
      <c r="E51" s="200" t="s">
        <v>1552</v>
      </c>
      <c r="F51" s="200" t="s">
        <v>1640</v>
      </c>
      <c r="G51" s="200" t="s">
        <v>1582</v>
      </c>
      <c r="H51" s="200" t="s">
        <v>627</v>
      </c>
      <c r="I51" s="200" t="s">
        <v>1704</v>
      </c>
      <c r="J51" s="200">
        <v>46</v>
      </c>
      <c r="K51" s="200" t="s">
        <v>626</v>
      </c>
      <c r="L51" s="200" t="s">
        <v>1604</v>
      </c>
      <c r="M51" s="200" t="s">
        <v>1704</v>
      </c>
      <c r="N51" s="200" t="s">
        <v>1704</v>
      </c>
      <c r="O51" s="211" t="s">
        <v>1704</v>
      </c>
      <c r="P51" s="211" t="s">
        <v>1704</v>
      </c>
      <c r="Q51" s="200" t="s">
        <v>1615</v>
      </c>
      <c r="R51" s="200" t="s">
        <v>1704</v>
      </c>
      <c r="S51" s="200" t="s">
        <v>1704</v>
      </c>
      <c r="T51" s="200" t="s">
        <v>1704</v>
      </c>
      <c r="U51" s="200" t="s">
        <v>1704</v>
      </c>
      <c r="V51" s="200" t="s">
        <v>1704</v>
      </c>
      <c r="W51" s="200" t="s">
        <v>1704</v>
      </c>
      <c r="X51" s="200" t="s">
        <v>1784</v>
      </c>
      <c r="Y51" s="211" t="s">
        <v>1704</v>
      </c>
      <c r="Z51" s="200" t="s">
        <v>1704</v>
      </c>
      <c r="AA51" s="200">
        <v>500</v>
      </c>
      <c r="AB51" s="200" t="s">
        <v>1704</v>
      </c>
      <c r="AC51" s="200" t="s">
        <v>1704</v>
      </c>
      <c r="AD51" s="200" t="s">
        <v>1704</v>
      </c>
      <c r="AE51" s="200" t="s">
        <v>1704</v>
      </c>
      <c r="AF51" s="200" t="s">
        <v>1704</v>
      </c>
      <c r="AG51" s="200" t="s">
        <v>1704</v>
      </c>
      <c r="AH51" s="200" t="b">
        <v>1</v>
      </c>
      <c r="AI51" s="199">
        <v>44060</v>
      </c>
      <c r="AJ51" s="200" t="s">
        <v>1704</v>
      </c>
      <c r="AK51" s="200" t="s">
        <v>1704</v>
      </c>
      <c r="AL51" s="200" t="s">
        <v>1704</v>
      </c>
      <c r="AM51" s="200" t="s">
        <v>1704</v>
      </c>
      <c r="AN51" s="200" t="s">
        <v>1704</v>
      </c>
      <c r="AO51" s="200">
        <v>2024</v>
      </c>
      <c r="AP51" s="212" t="s">
        <v>1617</v>
      </c>
      <c r="AQ51" s="199" t="s">
        <v>1704</v>
      </c>
      <c r="AR51" s="199" t="s">
        <v>1725</v>
      </c>
      <c r="AS51" s="199" t="s">
        <v>1726</v>
      </c>
      <c r="AT51" s="199" t="s">
        <v>1726</v>
      </c>
      <c r="AU51" s="199" t="s">
        <v>1704</v>
      </c>
      <c r="AV51" s="199" t="s">
        <v>1710</v>
      </c>
      <c r="AW51" s="199" t="s">
        <v>1704</v>
      </c>
      <c r="AX51" s="199" t="s">
        <v>1703</v>
      </c>
      <c r="AY51" s="199" t="s">
        <v>1703</v>
      </c>
      <c r="AZ51" s="199" t="s">
        <v>1703</v>
      </c>
      <c r="BA51" s="199" t="s">
        <v>1703</v>
      </c>
      <c r="BB51" s="200" t="s">
        <v>1734</v>
      </c>
      <c r="BC51" s="88" t="s">
        <v>1743</v>
      </c>
      <c r="BD51" s="217">
        <v>45962</v>
      </c>
      <c r="BE51" s="88" t="s">
        <v>1565</v>
      </c>
      <c r="BF51" s="217">
        <v>46873</v>
      </c>
      <c r="BG51" s="88" t="s">
        <v>1738</v>
      </c>
      <c r="BH51" s="200" t="s">
        <v>1729</v>
      </c>
      <c r="BI51" s="200" t="s">
        <v>1729</v>
      </c>
      <c r="BJ51" s="88" t="s">
        <v>1743</v>
      </c>
      <c r="BK51" s="200" t="s">
        <v>1703</v>
      </c>
      <c r="BL51" s="88" t="s">
        <v>1743</v>
      </c>
      <c r="BM51" s="213">
        <v>184</v>
      </c>
      <c r="BN51" s="213">
        <v>-39</v>
      </c>
      <c r="BO51" s="213">
        <v>1522</v>
      </c>
      <c r="BP51" s="213">
        <v>-1269</v>
      </c>
      <c r="BQ51" s="213">
        <v>-3425</v>
      </c>
      <c r="BR51" s="213">
        <v>-33</v>
      </c>
      <c r="BS51" s="88" t="s">
        <v>1704</v>
      </c>
      <c r="BT51" s="88" t="s">
        <v>1704</v>
      </c>
      <c r="BU51" s="88" t="s">
        <v>1704</v>
      </c>
      <c r="BV51" s="88" t="s">
        <v>1704</v>
      </c>
      <c r="BW51" s="200" t="s">
        <v>1703</v>
      </c>
      <c r="BX51" s="200" t="s">
        <v>1703</v>
      </c>
      <c r="BY51" s="200" t="s">
        <v>1703</v>
      </c>
      <c r="BZ51" s="200" t="s">
        <v>1703</v>
      </c>
      <c r="CA51" s="200" t="s">
        <v>1703</v>
      </c>
      <c r="CB51" s="200" t="s">
        <v>1703</v>
      </c>
      <c r="CC51" s="200" t="s">
        <v>1703</v>
      </c>
      <c r="CD51" s="200" t="s">
        <v>1703</v>
      </c>
      <c r="CE51" s="200" t="s">
        <v>1703</v>
      </c>
      <c r="CF51" s="200" t="s">
        <v>1703</v>
      </c>
      <c r="CG51" s="200" t="s">
        <v>1703</v>
      </c>
      <c r="CH51" s="200" t="s">
        <v>1703</v>
      </c>
      <c r="CI51" s="200" t="s">
        <v>1703</v>
      </c>
      <c r="CJ51" s="200" t="s">
        <v>1703</v>
      </c>
      <c r="CK51" s="200" t="s">
        <v>1703</v>
      </c>
      <c r="CL51" s="200" t="s">
        <v>1743</v>
      </c>
    </row>
    <row r="52" spans="1:90" customFormat="1" ht="13" x14ac:dyDescent="0.3">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8"/>
      <c r="AI52" s="208"/>
      <c r="AJ52" s="207"/>
      <c r="AK52" s="207"/>
      <c r="AL52" s="207"/>
      <c r="AM52" s="207"/>
      <c r="AN52" s="208"/>
      <c r="AO52" s="208"/>
      <c r="AP52" s="218"/>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0"/>
      <c r="BX52" s="207"/>
      <c r="BY52" s="207"/>
      <c r="BZ52" s="207"/>
      <c r="CA52" s="207"/>
      <c r="CB52" s="207"/>
      <c r="CC52" s="207"/>
      <c r="CD52" s="207"/>
      <c r="CE52" s="207"/>
      <c r="CF52" s="207"/>
      <c r="CG52" s="207"/>
      <c r="CH52" s="207"/>
      <c r="CI52" s="207"/>
      <c r="CJ52" s="207"/>
      <c r="CK52" s="207"/>
      <c r="CL52" s="207"/>
    </row>
    <row r="53" spans="1:90" customFormat="1" ht="13" x14ac:dyDescent="0.3">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8"/>
      <c r="AI53" s="208"/>
      <c r="AJ53" s="207"/>
      <c r="AK53" s="207"/>
      <c r="AL53" s="207"/>
      <c r="AM53" s="207"/>
      <c r="AN53" s="208"/>
      <c r="AO53" s="208"/>
      <c r="AP53" s="218"/>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0"/>
      <c r="BX53" s="207"/>
      <c r="BY53" s="207"/>
      <c r="BZ53" s="207"/>
      <c r="CA53" s="207"/>
      <c r="CB53" s="207"/>
      <c r="CC53" s="207"/>
      <c r="CD53" s="207"/>
      <c r="CE53" s="207"/>
      <c r="CF53" s="207"/>
      <c r="CG53" s="207"/>
      <c r="CH53" s="207"/>
      <c r="CI53" s="207"/>
      <c r="CJ53" s="207"/>
      <c r="CK53" s="207"/>
      <c r="CL53" s="207"/>
    </row>
    <row r="54" spans="1:90" customFormat="1" ht="13" x14ac:dyDescent="0.3">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8"/>
      <c r="AI54" s="208"/>
      <c r="AJ54" s="207"/>
      <c r="AK54" s="207"/>
      <c r="AL54" s="207"/>
      <c r="AM54" s="207"/>
      <c r="AN54" s="208"/>
      <c r="AO54" s="208"/>
      <c r="AP54" s="218"/>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row>
    <row r="55" spans="1:90" customFormat="1" ht="13" x14ac:dyDescent="0.3">
      <c r="A55" s="207"/>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8"/>
      <c r="AI55" s="208"/>
      <c r="AJ55" s="207"/>
      <c r="AK55" s="207"/>
      <c r="AL55" s="207"/>
      <c r="AM55" s="207"/>
      <c r="AN55" s="208"/>
      <c r="AO55" s="208"/>
      <c r="AP55" s="218"/>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row>
    <row r="56" spans="1:90" customFormat="1" ht="13" x14ac:dyDescent="0.3">
      <c r="A56" s="207"/>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8"/>
      <c r="AI56" s="208"/>
      <c r="AJ56" s="207"/>
      <c r="AK56" s="207"/>
      <c r="AL56" s="207"/>
      <c r="AM56" s="207"/>
      <c r="AN56" s="208"/>
      <c r="AO56" s="208"/>
      <c r="AP56" s="218"/>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row>
    <row r="57" spans="1:90" customFormat="1" ht="13" x14ac:dyDescent="0.3">
      <c r="A57" s="207"/>
      <c r="B57" s="207"/>
      <c r="C57" s="207"/>
      <c r="D57" s="209"/>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8"/>
      <c r="AI57" s="208"/>
      <c r="AJ57" s="207"/>
      <c r="AK57" s="207"/>
      <c r="AL57" s="207"/>
      <c r="AM57" s="207"/>
      <c r="AN57" s="208"/>
      <c r="AO57" s="208"/>
      <c r="AP57" s="218"/>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row>
    <row r="58" spans="1:90" customFormat="1" ht="13" x14ac:dyDescent="0.3">
      <c r="A58" s="207"/>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8"/>
      <c r="AI58" s="208"/>
      <c r="AJ58" s="207"/>
      <c r="AK58" s="207"/>
      <c r="AL58" s="207"/>
      <c r="AM58" s="207"/>
      <c r="AN58" s="208"/>
      <c r="AO58" s="208"/>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row>
    <row r="59" spans="1:90" customFormat="1" ht="13" x14ac:dyDescent="0.3">
      <c r="A59" s="207"/>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8"/>
      <c r="AI59" s="208"/>
      <c r="AJ59" s="207"/>
      <c r="AK59" s="207"/>
      <c r="AL59" s="207"/>
      <c r="AM59" s="207"/>
      <c r="AN59" s="208"/>
      <c r="AO59" s="208"/>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row>
    <row r="60" spans="1:90" customFormat="1" ht="13" x14ac:dyDescent="0.3">
      <c r="A60" s="207"/>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8"/>
      <c r="AI60" s="208"/>
      <c r="AJ60" s="207"/>
      <c r="AK60" s="207"/>
      <c r="AL60" s="207"/>
      <c r="AM60" s="207"/>
      <c r="AN60" s="208"/>
      <c r="AO60" s="208"/>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row>
    <row r="61" spans="1:90" customFormat="1" ht="13" x14ac:dyDescent="0.3">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8"/>
      <c r="AI61" s="208"/>
      <c r="AJ61" s="207"/>
      <c r="AK61" s="207"/>
      <c r="AL61" s="207"/>
      <c r="AM61" s="207"/>
      <c r="AN61" s="208"/>
      <c r="AO61" s="208"/>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row>
    <row r="62" spans="1:90" customFormat="1" ht="13" x14ac:dyDescent="0.3">
      <c r="A62" s="207"/>
      <c r="B62" s="207"/>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8"/>
      <c r="AI62" s="208"/>
      <c r="AJ62" s="207"/>
      <c r="AK62" s="207"/>
      <c r="AL62" s="207"/>
      <c r="AM62" s="207"/>
      <c r="AN62" s="208"/>
      <c r="AO62" s="208"/>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row>
    <row r="63" spans="1:90" customFormat="1" ht="13" x14ac:dyDescent="0.3">
      <c r="A63" s="207"/>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8"/>
      <c r="AI63" s="208"/>
      <c r="AJ63" s="207"/>
      <c r="AK63" s="207"/>
      <c r="AL63" s="207"/>
      <c r="AM63" s="207"/>
      <c r="AN63" s="208"/>
      <c r="AO63" s="208"/>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row>
    <row r="64" spans="1:90" customFormat="1" ht="13" x14ac:dyDescent="0.3">
      <c r="A64" s="207"/>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8"/>
      <c r="AI64" s="208"/>
      <c r="AJ64" s="207"/>
      <c r="AK64" s="207"/>
      <c r="AL64" s="207"/>
      <c r="AM64" s="207"/>
      <c r="AN64" s="208"/>
      <c r="AO64" s="208"/>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row>
    <row r="65" spans="1:90" customFormat="1" ht="13" x14ac:dyDescent="0.3">
      <c r="A65" s="207"/>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8"/>
      <c r="AI65" s="208"/>
      <c r="AJ65" s="207"/>
      <c r="AK65" s="207"/>
      <c r="AL65" s="207"/>
      <c r="AM65" s="207"/>
      <c r="AN65" s="208"/>
      <c r="AO65" s="208"/>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7"/>
      <c r="BZ65" s="207"/>
      <c r="CA65" s="207"/>
      <c r="CB65" s="207"/>
      <c r="CC65" s="207"/>
      <c r="CD65" s="207"/>
      <c r="CE65" s="207"/>
      <c r="CF65" s="207"/>
      <c r="CG65" s="207"/>
      <c r="CH65" s="207"/>
      <c r="CI65" s="207"/>
      <c r="CJ65" s="207"/>
      <c r="CK65" s="207"/>
      <c r="CL65" s="207"/>
    </row>
    <row r="66" spans="1:90" customFormat="1" ht="13" x14ac:dyDescent="0.3">
      <c r="A66" s="207"/>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8"/>
      <c r="AI66" s="208"/>
      <c r="AJ66" s="207"/>
      <c r="AK66" s="207"/>
      <c r="AL66" s="207"/>
      <c r="AM66" s="207"/>
      <c r="AN66" s="208"/>
      <c r="AO66" s="208"/>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7"/>
      <c r="BX66" s="207"/>
      <c r="BY66" s="207"/>
      <c r="BZ66" s="207"/>
      <c r="CA66" s="207"/>
      <c r="CB66" s="207"/>
      <c r="CC66" s="207"/>
      <c r="CD66" s="207"/>
      <c r="CE66" s="207"/>
      <c r="CF66" s="207"/>
      <c r="CG66" s="207"/>
      <c r="CH66" s="207"/>
      <c r="CI66" s="207"/>
      <c r="CJ66" s="207"/>
      <c r="CK66" s="207"/>
      <c r="CL66" s="207"/>
    </row>
    <row r="67" spans="1:90" customFormat="1" ht="13" x14ac:dyDescent="0.3">
      <c r="A67" s="207"/>
      <c r="B67" s="2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8"/>
      <c r="AI67" s="208"/>
      <c r="AJ67" s="207"/>
      <c r="AK67" s="207"/>
      <c r="AL67" s="207"/>
      <c r="AM67" s="207"/>
      <c r="AN67" s="208"/>
      <c r="AO67" s="208"/>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row>
    <row r="68" spans="1:90" customFormat="1" ht="13" x14ac:dyDescent="0.3">
      <c r="A68" s="207"/>
      <c r="B68" s="2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8"/>
      <c r="AI68" s="208"/>
      <c r="AJ68" s="207"/>
      <c r="AK68" s="207"/>
      <c r="AL68" s="207"/>
      <c r="AM68" s="207"/>
      <c r="AN68" s="208"/>
      <c r="AO68" s="208"/>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row>
    <row r="69" spans="1:90" customFormat="1" ht="13" x14ac:dyDescent="0.3">
      <c r="A69" s="207"/>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8"/>
      <c r="AI69" s="208"/>
      <c r="AJ69" s="207"/>
      <c r="AK69" s="207"/>
      <c r="AL69" s="207"/>
      <c r="AM69" s="207"/>
      <c r="AN69" s="208"/>
      <c r="AO69" s="208"/>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7"/>
      <c r="BR69" s="207"/>
      <c r="BS69" s="207"/>
      <c r="BT69" s="207"/>
      <c r="BU69" s="207"/>
      <c r="BV69" s="207"/>
      <c r="BW69" s="207"/>
      <c r="BX69" s="207"/>
      <c r="BY69" s="207"/>
      <c r="BZ69" s="207"/>
      <c r="CA69" s="207"/>
      <c r="CB69" s="207"/>
      <c r="CC69" s="207"/>
      <c r="CD69" s="207"/>
      <c r="CE69" s="207"/>
      <c r="CF69" s="207"/>
      <c r="CG69" s="207"/>
      <c r="CH69" s="207"/>
      <c r="CI69" s="207"/>
      <c r="CJ69" s="207"/>
      <c r="CK69" s="207"/>
      <c r="CL69" s="207"/>
    </row>
    <row r="70" spans="1:90" customFormat="1" ht="13" x14ac:dyDescent="0.3">
      <c r="A70" s="207"/>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8"/>
      <c r="AI70" s="208"/>
      <c r="AJ70" s="207"/>
      <c r="AK70" s="207"/>
      <c r="AL70" s="207"/>
      <c r="AM70" s="207"/>
      <c r="AN70" s="208"/>
      <c r="AO70" s="208"/>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row>
    <row r="71" spans="1:90" customFormat="1" ht="13" x14ac:dyDescent="0.3">
      <c r="A71" s="207"/>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8"/>
      <c r="AI71" s="208"/>
      <c r="AJ71" s="207"/>
      <c r="AK71" s="207"/>
      <c r="AL71" s="207"/>
      <c r="AM71" s="207"/>
      <c r="AN71" s="208"/>
      <c r="AO71" s="208"/>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row>
    <row r="72" spans="1:90" customFormat="1" ht="13" x14ac:dyDescent="0.3">
      <c r="A72" s="207"/>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8"/>
      <c r="AI72" s="208"/>
      <c r="AJ72" s="207"/>
      <c r="AK72" s="207"/>
      <c r="AL72" s="207"/>
      <c r="AM72" s="207"/>
      <c r="AN72" s="208"/>
      <c r="AO72" s="208"/>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row>
    <row r="73" spans="1:90" customFormat="1" ht="13" x14ac:dyDescent="0.3">
      <c r="A73" s="207"/>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8"/>
      <c r="AI73" s="208"/>
      <c r="AJ73" s="207"/>
      <c r="AK73" s="207"/>
      <c r="AL73" s="207"/>
      <c r="AM73" s="207"/>
      <c r="AN73" s="208"/>
      <c r="AO73" s="208"/>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7"/>
      <c r="BZ73" s="207"/>
      <c r="CA73" s="207"/>
      <c r="CB73" s="207"/>
      <c r="CC73" s="207"/>
      <c r="CD73" s="207"/>
      <c r="CE73" s="207"/>
      <c r="CF73" s="207"/>
      <c r="CG73" s="207"/>
      <c r="CH73" s="207"/>
      <c r="CI73" s="207"/>
      <c r="CJ73" s="207"/>
      <c r="CK73" s="207"/>
      <c r="CL73" s="207"/>
    </row>
    <row r="74" spans="1:90" customFormat="1" ht="13" x14ac:dyDescent="0.3">
      <c r="A74" s="207"/>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8"/>
      <c r="AI74" s="208"/>
      <c r="AJ74" s="207"/>
      <c r="AK74" s="207"/>
      <c r="AL74" s="207"/>
      <c r="AM74" s="207"/>
      <c r="AN74" s="208"/>
      <c r="AO74" s="208"/>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row>
    <row r="75" spans="1:90" customFormat="1" ht="13" x14ac:dyDescent="0.3">
      <c r="A75" s="207"/>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8"/>
      <c r="AI75" s="208"/>
      <c r="AJ75" s="207"/>
      <c r="AK75" s="207"/>
      <c r="AL75" s="207"/>
      <c r="AM75" s="207"/>
      <c r="AN75" s="208"/>
      <c r="AO75" s="208"/>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7"/>
      <c r="BZ75" s="207"/>
      <c r="CA75" s="207"/>
      <c r="CB75" s="207"/>
      <c r="CC75" s="207"/>
      <c r="CD75" s="207"/>
      <c r="CE75" s="207"/>
      <c r="CF75" s="207"/>
      <c r="CG75" s="207"/>
      <c r="CH75" s="207"/>
      <c r="CI75" s="207"/>
      <c r="CJ75" s="207"/>
      <c r="CK75" s="207"/>
      <c r="CL75" s="207"/>
    </row>
    <row r="76" spans="1:90" customFormat="1" ht="13" x14ac:dyDescent="0.3">
      <c r="A76" s="207"/>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8"/>
      <c r="AI76" s="208"/>
      <c r="AJ76" s="207"/>
      <c r="AK76" s="207"/>
      <c r="AL76" s="207"/>
      <c r="AM76" s="207"/>
      <c r="AN76" s="208"/>
      <c r="AO76" s="208"/>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7"/>
      <c r="BZ76" s="207"/>
      <c r="CA76" s="207"/>
      <c r="CB76" s="207"/>
      <c r="CC76" s="207"/>
      <c r="CD76" s="207"/>
      <c r="CE76" s="207"/>
      <c r="CF76" s="207"/>
      <c r="CG76" s="207"/>
      <c r="CH76" s="207"/>
      <c r="CI76" s="207"/>
      <c r="CJ76" s="207"/>
      <c r="CK76" s="207"/>
      <c r="CL76" s="207"/>
    </row>
    <row r="77" spans="1:90" customFormat="1" ht="13" x14ac:dyDescent="0.3">
      <c r="A77" s="207"/>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8"/>
      <c r="AI77" s="208"/>
      <c r="AJ77" s="207"/>
      <c r="AK77" s="207"/>
      <c r="AL77" s="207"/>
      <c r="AM77" s="207"/>
      <c r="AN77" s="208"/>
      <c r="AO77" s="208"/>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207"/>
      <c r="BR77" s="207"/>
      <c r="BS77" s="207"/>
      <c r="BT77" s="207"/>
      <c r="BU77" s="207"/>
      <c r="BV77" s="207"/>
      <c r="BW77" s="207"/>
      <c r="BX77" s="207"/>
      <c r="BY77" s="207"/>
      <c r="BZ77" s="207"/>
      <c r="CA77" s="207"/>
      <c r="CB77" s="207"/>
      <c r="CC77" s="207"/>
      <c r="CD77" s="207"/>
      <c r="CE77" s="207"/>
      <c r="CF77" s="207"/>
      <c r="CG77" s="207"/>
      <c r="CH77" s="207"/>
      <c r="CI77" s="207"/>
      <c r="CJ77" s="207"/>
      <c r="CK77" s="207"/>
      <c r="CL77" s="207"/>
    </row>
    <row r="78" spans="1:90" customFormat="1" ht="13" x14ac:dyDescent="0.3">
      <c r="A78" s="207"/>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8"/>
      <c r="AI78" s="208"/>
      <c r="AJ78" s="207"/>
      <c r="AK78" s="207"/>
      <c r="AL78" s="207"/>
      <c r="AM78" s="207"/>
      <c r="AN78" s="208"/>
      <c r="AO78" s="208"/>
      <c r="AP78" s="207"/>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207"/>
      <c r="BO78" s="207"/>
      <c r="BP78" s="207"/>
      <c r="BQ78" s="207"/>
      <c r="BR78" s="207"/>
      <c r="BS78" s="207"/>
      <c r="BT78" s="207"/>
      <c r="BU78" s="207"/>
      <c r="BV78" s="207"/>
      <c r="BW78" s="207"/>
      <c r="BX78" s="207"/>
      <c r="BY78" s="207"/>
      <c r="BZ78" s="207"/>
      <c r="CA78" s="207"/>
      <c r="CB78" s="207"/>
      <c r="CC78" s="207"/>
      <c r="CD78" s="207"/>
      <c r="CE78" s="207"/>
      <c r="CF78" s="207"/>
      <c r="CG78" s="207"/>
      <c r="CH78" s="207"/>
      <c r="CI78" s="207"/>
      <c r="CJ78" s="207"/>
      <c r="CK78" s="207"/>
      <c r="CL78" s="207"/>
    </row>
    <row r="79" spans="1:90" customFormat="1" ht="13" x14ac:dyDescent="0.3">
      <c r="A79" s="207"/>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8"/>
      <c r="AI79" s="208"/>
      <c r="AJ79" s="207"/>
      <c r="AK79" s="207"/>
      <c r="AL79" s="207"/>
      <c r="AM79" s="207"/>
      <c r="AN79" s="208"/>
      <c r="AO79" s="208"/>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207"/>
      <c r="BO79" s="207"/>
      <c r="BP79" s="207"/>
      <c r="BQ79" s="207"/>
      <c r="BR79" s="207"/>
      <c r="BS79" s="207"/>
      <c r="BT79" s="207"/>
      <c r="BU79" s="207"/>
      <c r="BV79" s="207"/>
      <c r="BW79" s="207"/>
      <c r="BX79" s="207"/>
      <c r="BY79" s="207"/>
      <c r="BZ79" s="207"/>
      <c r="CA79" s="207"/>
      <c r="CB79" s="207"/>
      <c r="CC79" s="207"/>
      <c r="CD79" s="207"/>
      <c r="CE79" s="207"/>
      <c r="CF79" s="207"/>
      <c r="CG79" s="207"/>
      <c r="CH79" s="207"/>
      <c r="CI79" s="207"/>
      <c r="CJ79" s="207"/>
      <c r="CK79" s="207"/>
      <c r="CL79" s="207"/>
    </row>
    <row r="80" spans="1:90" customFormat="1" ht="13" x14ac:dyDescent="0.3">
      <c r="A80" s="207"/>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8"/>
      <c r="AI80" s="208"/>
      <c r="AJ80" s="207"/>
      <c r="AK80" s="207"/>
      <c r="AL80" s="207"/>
      <c r="AM80" s="207"/>
      <c r="AN80" s="208"/>
      <c r="AO80" s="208"/>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row>
    <row r="81" spans="1:90" customFormat="1" ht="13" x14ac:dyDescent="0.3">
      <c r="A81" s="207"/>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8"/>
      <c r="AI81" s="208"/>
      <c r="AJ81" s="207"/>
      <c r="AK81" s="207"/>
      <c r="AL81" s="207"/>
      <c r="AM81" s="207"/>
      <c r="AN81" s="208"/>
      <c r="AO81" s="208"/>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7"/>
      <c r="BZ81" s="207"/>
      <c r="CA81" s="207"/>
      <c r="CB81" s="207"/>
      <c r="CC81" s="207"/>
      <c r="CD81" s="207"/>
      <c r="CE81" s="207"/>
      <c r="CF81" s="207"/>
      <c r="CG81" s="207"/>
      <c r="CH81" s="207"/>
      <c r="CI81" s="207"/>
      <c r="CJ81" s="207"/>
      <c r="CK81" s="207"/>
      <c r="CL81" s="207"/>
    </row>
    <row r="82" spans="1:90" customFormat="1" ht="13" x14ac:dyDescent="0.3">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8"/>
      <c r="AI82" s="208"/>
      <c r="AJ82" s="207"/>
      <c r="AK82" s="207"/>
      <c r="AL82" s="207"/>
      <c r="AM82" s="207"/>
      <c r="AN82" s="208"/>
      <c r="AO82" s="208"/>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row>
    <row r="83" spans="1:90" customFormat="1" ht="13" x14ac:dyDescent="0.3">
      <c r="A83" s="207"/>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8"/>
      <c r="AI83" s="208"/>
      <c r="AJ83" s="207"/>
      <c r="AK83" s="207"/>
      <c r="AL83" s="207"/>
      <c r="AM83" s="207"/>
      <c r="AN83" s="208"/>
      <c r="AO83" s="208"/>
      <c r="AP83" s="207"/>
      <c r="AQ83" s="207"/>
      <c r="AR83" s="207"/>
      <c r="AS83" s="207"/>
      <c r="AT83" s="207"/>
      <c r="AU83" s="207"/>
      <c r="AV83" s="207"/>
      <c r="AW83" s="207"/>
      <c r="AX83" s="207"/>
      <c r="AY83" s="207"/>
      <c r="AZ83" s="207"/>
      <c r="BA83" s="207"/>
      <c r="BB83" s="207"/>
      <c r="BC83" s="207"/>
      <c r="BD83" s="207"/>
      <c r="BE83" s="207"/>
      <c r="BF83" s="207"/>
      <c r="BG83" s="207"/>
      <c r="BH83" s="207"/>
      <c r="BI83" s="207"/>
      <c r="BJ83" s="207"/>
      <c r="BK83" s="207"/>
      <c r="BL83" s="207"/>
      <c r="BM83" s="207"/>
      <c r="BN83" s="207"/>
      <c r="BO83" s="207"/>
      <c r="BP83" s="207"/>
      <c r="BQ83" s="207"/>
      <c r="BR83" s="207"/>
      <c r="BS83" s="207"/>
      <c r="BT83" s="207"/>
      <c r="BU83" s="207"/>
      <c r="BV83" s="207"/>
      <c r="BW83" s="207"/>
      <c r="BX83" s="207"/>
      <c r="BY83" s="207"/>
      <c r="BZ83" s="207"/>
      <c r="CA83" s="207"/>
      <c r="CB83" s="207"/>
      <c r="CC83" s="207"/>
      <c r="CD83" s="207"/>
      <c r="CE83" s="207"/>
      <c r="CF83" s="207"/>
      <c r="CG83" s="207"/>
      <c r="CH83" s="207"/>
      <c r="CI83" s="207"/>
      <c r="CJ83" s="207"/>
      <c r="CK83" s="207"/>
      <c r="CL83" s="207"/>
    </row>
    <row r="84" spans="1:90" customFormat="1" ht="13" x14ac:dyDescent="0.3">
      <c r="A84" s="207"/>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8"/>
      <c r="AI84" s="208"/>
      <c r="AJ84" s="207"/>
      <c r="AK84" s="207"/>
      <c r="AL84" s="207"/>
      <c r="AM84" s="207"/>
      <c r="AN84" s="208"/>
      <c r="AO84" s="208"/>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7"/>
      <c r="BZ84" s="207"/>
      <c r="CA84" s="207"/>
      <c r="CB84" s="207"/>
      <c r="CC84" s="207"/>
      <c r="CD84" s="207"/>
      <c r="CE84" s="207"/>
      <c r="CF84" s="207"/>
      <c r="CG84" s="207"/>
      <c r="CH84" s="207"/>
      <c r="CI84" s="207"/>
      <c r="CJ84" s="207"/>
      <c r="CK84" s="207"/>
      <c r="CL84" s="207"/>
    </row>
    <row r="85" spans="1:90" customFormat="1" ht="13" x14ac:dyDescent="0.3">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8"/>
      <c r="AI85" s="208"/>
      <c r="AJ85" s="207"/>
      <c r="AK85" s="207"/>
      <c r="AL85" s="207"/>
      <c r="AM85" s="207"/>
      <c r="AN85" s="208"/>
      <c r="AO85" s="208"/>
      <c r="AP85" s="207"/>
      <c r="AQ85" s="207"/>
      <c r="AR85" s="207"/>
      <c r="AS85" s="207"/>
      <c r="AT85" s="207"/>
      <c r="AU85" s="207"/>
      <c r="AV85" s="207"/>
      <c r="AW85" s="207"/>
      <c r="AX85" s="207"/>
      <c r="AY85" s="207"/>
      <c r="AZ85" s="207"/>
      <c r="BA85" s="207"/>
      <c r="BB85" s="207"/>
      <c r="BC85" s="207"/>
      <c r="BD85" s="207"/>
      <c r="BE85" s="207"/>
      <c r="BF85" s="207"/>
      <c r="BG85" s="207"/>
      <c r="BH85" s="207"/>
      <c r="BI85" s="207"/>
      <c r="BJ85" s="207"/>
      <c r="BK85" s="207"/>
      <c r="BL85" s="207"/>
      <c r="BM85" s="207"/>
      <c r="BN85" s="207"/>
      <c r="BO85" s="207"/>
      <c r="BP85" s="207"/>
      <c r="BQ85" s="207"/>
      <c r="BR85" s="207"/>
      <c r="BS85" s="207"/>
      <c r="BT85" s="207"/>
      <c r="BU85" s="207"/>
      <c r="BV85" s="207"/>
      <c r="BW85" s="207"/>
      <c r="BX85" s="207"/>
      <c r="BY85" s="207"/>
      <c r="BZ85" s="207"/>
      <c r="CA85" s="207"/>
      <c r="CB85" s="207"/>
      <c r="CC85" s="207"/>
      <c r="CD85" s="207"/>
      <c r="CE85" s="207"/>
      <c r="CF85" s="207"/>
      <c r="CG85" s="207"/>
      <c r="CH85" s="207"/>
      <c r="CI85" s="207"/>
      <c r="CJ85" s="207"/>
      <c r="CK85" s="207"/>
      <c r="CL85" s="207"/>
    </row>
    <row r="86" spans="1:90" customFormat="1" ht="13" x14ac:dyDescent="0.3">
      <c r="A86" s="207"/>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8"/>
      <c r="AI86" s="208"/>
      <c r="AJ86" s="207"/>
      <c r="AK86" s="207"/>
      <c r="AL86" s="207"/>
      <c r="AM86" s="207"/>
      <c r="AN86" s="208"/>
      <c r="AO86" s="208"/>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7"/>
      <c r="BZ86" s="207"/>
      <c r="CA86" s="207"/>
      <c r="CB86" s="207"/>
      <c r="CC86" s="207"/>
      <c r="CD86" s="207"/>
      <c r="CE86" s="207"/>
      <c r="CF86" s="207"/>
      <c r="CG86" s="207"/>
      <c r="CH86" s="207"/>
      <c r="CI86" s="207"/>
      <c r="CJ86" s="207"/>
      <c r="CK86" s="207"/>
      <c r="CL86" s="207"/>
    </row>
    <row r="87" spans="1:90" customFormat="1" ht="13" x14ac:dyDescent="0.3">
      <c r="A87" s="207"/>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8"/>
      <c r="AI87" s="208"/>
      <c r="AJ87" s="207"/>
      <c r="AK87" s="207"/>
      <c r="AL87" s="207"/>
      <c r="AM87" s="207"/>
      <c r="AN87" s="208"/>
      <c r="AO87" s="208"/>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7"/>
      <c r="BR87" s="207"/>
      <c r="BS87" s="207"/>
      <c r="BT87" s="207"/>
      <c r="BU87" s="207"/>
      <c r="BV87" s="207"/>
      <c r="BW87" s="207"/>
      <c r="BX87" s="207"/>
      <c r="BY87" s="207"/>
      <c r="BZ87" s="207"/>
      <c r="CA87" s="207"/>
      <c r="CB87" s="207"/>
      <c r="CC87" s="207"/>
      <c r="CD87" s="207"/>
      <c r="CE87" s="207"/>
      <c r="CF87" s="207"/>
      <c r="CG87" s="207"/>
      <c r="CH87" s="207"/>
      <c r="CI87" s="207"/>
      <c r="CJ87" s="207"/>
      <c r="CK87" s="207"/>
      <c r="CL87" s="207"/>
    </row>
    <row r="88" spans="1:90" customFormat="1" ht="13" x14ac:dyDescent="0.3">
      <c r="A88" s="207"/>
      <c r="B88" s="207"/>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8"/>
      <c r="AI88" s="208"/>
      <c r="AJ88" s="207"/>
      <c r="AK88" s="207"/>
      <c r="AL88" s="207"/>
      <c r="AM88" s="207"/>
      <c r="AN88" s="208"/>
      <c r="AO88" s="208"/>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7"/>
      <c r="BR88" s="207"/>
      <c r="BS88" s="207"/>
      <c r="BT88" s="207"/>
      <c r="BU88" s="207"/>
      <c r="BV88" s="207"/>
      <c r="BW88" s="207"/>
      <c r="BX88" s="207"/>
      <c r="BY88" s="207"/>
      <c r="BZ88" s="207"/>
      <c r="CA88" s="207"/>
      <c r="CB88" s="207"/>
      <c r="CC88" s="207"/>
      <c r="CD88" s="207"/>
      <c r="CE88" s="207"/>
      <c r="CF88" s="207"/>
      <c r="CG88" s="207"/>
      <c r="CH88" s="207"/>
      <c r="CI88" s="207"/>
      <c r="CJ88" s="207"/>
      <c r="CK88" s="207"/>
      <c r="CL88" s="207"/>
    </row>
    <row r="89" spans="1:90" customFormat="1" ht="13" x14ac:dyDescent="0.3">
      <c r="A89" s="207"/>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8"/>
      <c r="AI89" s="208"/>
      <c r="AJ89" s="207"/>
      <c r="AK89" s="207"/>
      <c r="AL89" s="207"/>
      <c r="AM89" s="207"/>
      <c r="AN89" s="208"/>
      <c r="AO89" s="208"/>
      <c r="AP89" s="207"/>
      <c r="AQ89" s="207"/>
      <c r="AR89" s="207"/>
      <c r="AS89" s="207"/>
      <c r="AT89" s="207"/>
      <c r="AU89" s="207"/>
      <c r="AV89" s="207"/>
      <c r="AW89" s="207"/>
      <c r="AX89" s="207"/>
      <c r="AY89" s="207"/>
      <c r="AZ89" s="207"/>
      <c r="BA89" s="207"/>
      <c r="BB89" s="207"/>
      <c r="BC89" s="207"/>
      <c r="BD89" s="207"/>
      <c r="BE89" s="207"/>
      <c r="BF89" s="207"/>
      <c r="BG89" s="207"/>
      <c r="BH89" s="207"/>
      <c r="BI89" s="207"/>
      <c r="BJ89" s="207"/>
      <c r="BK89" s="207"/>
      <c r="BL89" s="207"/>
      <c r="BM89" s="207"/>
      <c r="BN89" s="207"/>
      <c r="BO89" s="207"/>
      <c r="BP89" s="207"/>
      <c r="BQ89" s="207"/>
      <c r="BR89" s="207"/>
      <c r="BS89" s="207"/>
      <c r="BT89" s="207"/>
      <c r="BU89" s="207"/>
      <c r="BV89" s="207"/>
      <c r="BW89" s="207"/>
      <c r="BX89" s="207"/>
      <c r="BY89" s="207"/>
      <c r="BZ89" s="207"/>
      <c r="CA89" s="207"/>
      <c r="CB89" s="207"/>
      <c r="CC89" s="207"/>
      <c r="CD89" s="207"/>
      <c r="CE89" s="207"/>
      <c r="CF89" s="207"/>
      <c r="CG89" s="207"/>
      <c r="CH89" s="207"/>
      <c r="CI89" s="207"/>
      <c r="CJ89" s="207"/>
      <c r="CK89" s="207"/>
      <c r="CL89" s="207"/>
    </row>
    <row r="90" spans="1:90" customFormat="1" ht="13" x14ac:dyDescent="0.3">
      <c r="A90" s="207"/>
      <c r="B90" s="207"/>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8"/>
      <c r="AI90" s="208"/>
      <c r="AJ90" s="207"/>
      <c r="AK90" s="207"/>
      <c r="AL90" s="207"/>
      <c r="AM90" s="207"/>
      <c r="AN90" s="208"/>
      <c r="AO90" s="208"/>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7"/>
      <c r="BZ90" s="207"/>
      <c r="CA90" s="207"/>
      <c r="CB90" s="207"/>
      <c r="CC90" s="207"/>
      <c r="CD90" s="207"/>
      <c r="CE90" s="207"/>
      <c r="CF90" s="207"/>
      <c r="CG90" s="207"/>
      <c r="CH90" s="207"/>
      <c r="CI90" s="207"/>
      <c r="CJ90" s="207"/>
      <c r="CK90" s="207"/>
      <c r="CL90" s="207"/>
    </row>
    <row r="91" spans="1:90" customFormat="1" ht="13" x14ac:dyDescent="0.3">
      <c r="A91" s="207"/>
      <c r="B91" s="207"/>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8"/>
      <c r="AI91" s="208"/>
      <c r="AJ91" s="207"/>
      <c r="AK91" s="207"/>
      <c r="AL91" s="207"/>
      <c r="AM91" s="207"/>
      <c r="AN91" s="208"/>
      <c r="AO91" s="208"/>
      <c r="AP91" s="207"/>
      <c r="AQ91" s="207"/>
      <c r="AR91" s="207"/>
      <c r="AS91" s="207"/>
      <c r="AT91" s="207"/>
      <c r="AU91" s="207"/>
      <c r="AV91" s="207"/>
      <c r="AW91" s="207"/>
      <c r="AX91" s="207"/>
      <c r="AY91" s="207"/>
      <c r="AZ91" s="207"/>
      <c r="BA91" s="207"/>
      <c r="BB91" s="207"/>
      <c r="BC91" s="207"/>
      <c r="BD91" s="207"/>
      <c r="BE91" s="207"/>
      <c r="BF91" s="207"/>
      <c r="BG91" s="207"/>
      <c r="BH91" s="207"/>
      <c r="BI91" s="207"/>
      <c r="BJ91" s="207"/>
      <c r="BK91" s="207"/>
      <c r="BL91" s="207"/>
      <c r="BM91" s="207"/>
      <c r="BN91" s="207"/>
      <c r="BO91" s="207"/>
      <c r="BP91" s="207"/>
      <c r="BQ91" s="207"/>
      <c r="BR91" s="207"/>
      <c r="BS91" s="207"/>
      <c r="BT91" s="207"/>
      <c r="BU91" s="207"/>
      <c r="BV91" s="207"/>
      <c r="BW91" s="207"/>
      <c r="BX91" s="207"/>
      <c r="BY91" s="207"/>
      <c r="BZ91" s="207"/>
      <c r="CA91" s="207"/>
      <c r="CB91" s="207"/>
      <c r="CC91" s="207"/>
      <c r="CD91" s="207"/>
      <c r="CE91" s="207"/>
      <c r="CF91" s="207"/>
      <c r="CG91" s="207"/>
      <c r="CH91" s="207"/>
      <c r="CI91" s="207"/>
      <c r="CJ91" s="207"/>
      <c r="CK91" s="207"/>
      <c r="CL91" s="207"/>
    </row>
    <row r="92" spans="1:90" customFormat="1" ht="13" x14ac:dyDescent="0.3">
      <c r="A92" s="207"/>
      <c r="B92" s="207"/>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8"/>
      <c r="AI92" s="208"/>
      <c r="AJ92" s="207"/>
      <c r="AK92" s="207"/>
      <c r="AL92" s="207"/>
      <c r="AM92" s="207"/>
      <c r="AN92" s="208"/>
      <c r="AO92" s="208"/>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07"/>
      <c r="BQ92" s="207"/>
      <c r="BR92" s="207"/>
      <c r="BS92" s="207"/>
      <c r="BT92" s="207"/>
      <c r="BU92" s="207"/>
      <c r="BV92" s="207"/>
      <c r="BW92" s="207"/>
      <c r="BX92" s="207"/>
      <c r="BY92" s="207"/>
      <c r="BZ92" s="207"/>
      <c r="CA92" s="207"/>
      <c r="CB92" s="207"/>
      <c r="CC92" s="207"/>
      <c r="CD92" s="207"/>
      <c r="CE92" s="207"/>
      <c r="CF92" s="207"/>
      <c r="CG92" s="207"/>
      <c r="CH92" s="207"/>
      <c r="CI92" s="207"/>
      <c r="CJ92" s="207"/>
      <c r="CK92" s="207"/>
      <c r="CL92" s="207"/>
    </row>
    <row r="93" spans="1:90" customFormat="1" ht="13" x14ac:dyDescent="0.3">
      <c r="A93" s="207"/>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8"/>
      <c r="AI93" s="208"/>
      <c r="AJ93" s="207"/>
      <c r="AK93" s="207"/>
      <c r="AL93" s="207"/>
      <c r="AM93" s="207"/>
      <c r="AN93" s="208"/>
      <c r="AO93" s="208"/>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7"/>
      <c r="BR93" s="207"/>
      <c r="BS93" s="207"/>
      <c r="BT93" s="207"/>
      <c r="BU93" s="207"/>
      <c r="BV93" s="207"/>
      <c r="BW93" s="207"/>
      <c r="BX93" s="207"/>
      <c r="BY93" s="207"/>
      <c r="BZ93" s="207"/>
      <c r="CA93" s="207"/>
      <c r="CB93" s="207"/>
      <c r="CC93" s="207"/>
      <c r="CD93" s="207"/>
      <c r="CE93" s="207"/>
      <c r="CF93" s="207"/>
      <c r="CG93" s="207"/>
      <c r="CH93" s="207"/>
      <c r="CI93" s="207"/>
      <c r="CJ93" s="207"/>
      <c r="CK93" s="207"/>
      <c r="CL93" s="207"/>
    </row>
    <row r="94" spans="1:90" customFormat="1" ht="13" x14ac:dyDescent="0.3">
      <c r="A94" s="207"/>
      <c r="B94" s="207"/>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8"/>
      <c r="AI94" s="208"/>
      <c r="AJ94" s="207"/>
      <c r="AK94" s="207"/>
      <c r="AL94" s="207"/>
      <c r="AM94" s="207"/>
      <c r="AN94" s="208"/>
      <c r="AO94" s="208"/>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7"/>
      <c r="BZ94" s="207"/>
      <c r="CA94" s="207"/>
      <c r="CB94" s="207"/>
      <c r="CC94" s="207"/>
      <c r="CD94" s="207"/>
      <c r="CE94" s="207"/>
      <c r="CF94" s="207"/>
      <c r="CG94" s="207"/>
      <c r="CH94" s="207"/>
      <c r="CI94" s="207"/>
      <c r="CJ94" s="207"/>
      <c r="CK94" s="207"/>
      <c r="CL94" s="207"/>
    </row>
    <row r="95" spans="1:90" customFormat="1" ht="13" x14ac:dyDescent="0.3">
      <c r="A95" s="207"/>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8"/>
      <c r="AI95" s="208"/>
      <c r="AJ95" s="207"/>
      <c r="AK95" s="207"/>
      <c r="AL95" s="207"/>
      <c r="AM95" s="207"/>
      <c r="AN95" s="208"/>
      <c r="AO95" s="208"/>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7"/>
      <c r="BR95" s="207"/>
      <c r="BS95" s="207"/>
      <c r="BT95" s="207"/>
      <c r="BU95" s="207"/>
      <c r="BV95" s="207"/>
      <c r="BW95" s="207"/>
      <c r="BX95" s="207"/>
      <c r="BY95" s="207"/>
      <c r="BZ95" s="207"/>
      <c r="CA95" s="207"/>
      <c r="CB95" s="207"/>
      <c r="CC95" s="207"/>
      <c r="CD95" s="207"/>
      <c r="CE95" s="207"/>
      <c r="CF95" s="207"/>
      <c r="CG95" s="207"/>
      <c r="CH95" s="207"/>
      <c r="CI95" s="207"/>
      <c r="CJ95" s="207"/>
      <c r="CK95" s="207"/>
      <c r="CL95" s="207"/>
    </row>
    <row r="96" spans="1:90" customFormat="1" ht="13" x14ac:dyDescent="0.3">
      <c r="A96" s="207"/>
      <c r="B96" s="207"/>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8"/>
      <c r="AI96" s="208"/>
      <c r="AJ96" s="207"/>
      <c r="AK96" s="207"/>
      <c r="AL96" s="207"/>
      <c r="AM96" s="207"/>
      <c r="AN96" s="208"/>
      <c r="AO96" s="208"/>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7"/>
      <c r="BR96" s="207"/>
      <c r="BS96" s="207"/>
      <c r="BT96" s="207"/>
      <c r="BU96" s="207"/>
      <c r="BV96" s="207"/>
      <c r="BW96" s="207"/>
      <c r="BX96" s="207"/>
      <c r="BY96" s="207"/>
      <c r="BZ96" s="207"/>
      <c r="CA96" s="207"/>
      <c r="CB96" s="207"/>
      <c r="CC96" s="207"/>
      <c r="CD96" s="207"/>
      <c r="CE96" s="207"/>
      <c r="CF96" s="207"/>
      <c r="CG96" s="207"/>
      <c r="CH96" s="207"/>
      <c r="CI96" s="207"/>
      <c r="CJ96" s="207"/>
      <c r="CK96" s="207"/>
      <c r="CL96" s="207"/>
    </row>
    <row r="97" spans="1:90" customFormat="1" ht="13" x14ac:dyDescent="0.3">
      <c r="A97" s="207"/>
      <c r="B97" s="207"/>
      <c r="C97" s="207"/>
      <c r="D97" s="207"/>
      <c r="E97" s="207"/>
      <c r="F97" s="207"/>
      <c r="G97" s="207"/>
      <c r="H97" s="207"/>
      <c r="I97" s="207"/>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8"/>
      <c r="AI97" s="208"/>
      <c r="AJ97" s="207"/>
      <c r="AK97" s="207"/>
      <c r="AL97" s="207"/>
      <c r="AM97" s="207"/>
      <c r="AN97" s="208"/>
      <c r="AO97" s="208"/>
      <c r="AP97" s="207"/>
      <c r="AQ97" s="207"/>
      <c r="AR97" s="207"/>
      <c r="AS97" s="207"/>
      <c r="AT97" s="207"/>
      <c r="AU97" s="207"/>
      <c r="AV97" s="207"/>
      <c r="AW97" s="207"/>
      <c r="AX97" s="207"/>
      <c r="AY97" s="207"/>
      <c r="AZ97" s="207"/>
      <c r="BA97" s="207"/>
      <c r="BB97" s="207"/>
      <c r="BC97" s="207"/>
      <c r="BD97" s="207"/>
      <c r="BE97" s="207"/>
      <c r="BF97" s="207"/>
      <c r="BG97" s="207"/>
      <c r="BH97" s="207"/>
      <c r="BI97" s="207"/>
      <c r="BJ97" s="207"/>
      <c r="BK97" s="207"/>
      <c r="BL97" s="207"/>
      <c r="BM97" s="207"/>
      <c r="BN97" s="207"/>
      <c r="BO97" s="207"/>
      <c r="BP97" s="207"/>
      <c r="BQ97" s="207"/>
      <c r="BR97" s="207"/>
      <c r="BS97" s="207"/>
      <c r="BT97" s="207"/>
      <c r="BU97" s="207"/>
      <c r="BV97" s="207"/>
      <c r="BW97" s="207"/>
      <c r="BX97" s="207"/>
      <c r="BY97" s="207"/>
      <c r="BZ97" s="207"/>
      <c r="CA97" s="207"/>
      <c r="CB97" s="207"/>
      <c r="CC97" s="207"/>
      <c r="CD97" s="207"/>
      <c r="CE97" s="207"/>
      <c r="CF97" s="207"/>
      <c r="CG97" s="207"/>
      <c r="CH97" s="207"/>
      <c r="CI97" s="207"/>
      <c r="CJ97" s="207"/>
      <c r="CK97" s="207"/>
      <c r="CL97" s="207"/>
    </row>
    <row r="98" spans="1:90" customFormat="1" ht="13" x14ac:dyDescent="0.3">
      <c r="A98" s="207"/>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8"/>
      <c r="AI98" s="208"/>
      <c r="AJ98" s="207"/>
      <c r="AK98" s="207"/>
      <c r="AL98" s="207"/>
      <c r="AM98" s="207"/>
      <c r="AN98" s="208"/>
      <c r="AO98" s="208"/>
      <c r="AP98" s="207"/>
      <c r="AQ98" s="207"/>
      <c r="AR98" s="207"/>
      <c r="AS98" s="207"/>
      <c r="AT98" s="207"/>
      <c r="AU98" s="207"/>
      <c r="AV98" s="207"/>
      <c r="AW98" s="207"/>
      <c r="AX98" s="207"/>
      <c r="AY98" s="207"/>
      <c r="AZ98" s="207"/>
      <c r="BA98" s="207"/>
      <c r="BB98" s="207"/>
      <c r="BC98" s="207"/>
      <c r="BD98" s="207"/>
      <c r="BE98" s="207"/>
      <c r="BF98" s="207"/>
      <c r="BG98" s="207"/>
      <c r="BH98" s="207"/>
      <c r="BI98" s="207"/>
      <c r="BJ98" s="207"/>
      <c r="BK98" s="207"/>
      <c r="BL98" s="207"/>
      <c r="BM98" s="207"/>
      <c r="BN98" s="207"/>
      <c r="BO98" s="207"/>
      <c r="BP98" s="207"/>
      <c r="BQ98" s="207"/>
      <c r="BR98" s="207"/>
      <c r="BS98" s="207"/>
      <c r="BT98" s="207"/>
      <c r="BU98" s="207"/>
      <c r="BV98" s="207"/>
      <c r="BW98" s="207"/>
      <c r="BX98" s="207"/>
      <c r="BY98" s="207"/>
      <c r="BZ98" s="207"/>
      <c r="CA98" s="207"/>
      <c r="CB98" s="207"/>
      <c r="CC98" s="207"/>
      <c r="CD98" s="207"/>
      <c r="CE98" s="207"/>
      <c r="CF98" s="207"/>
      <c r="CG98" s="207"/>
      <c r="CH98" s="207"/>
      <c r="CI98" s="207"/>
      <c r="CJ98" s="207"/>
      <c r="CK98" s="207"/>
      <c r="CL98" s="207"/>
    </row>
    <row r="99" spans="1:90" customFormat="1" ht="13" x14ac:dyDescent="0.3">
      <c r="A99" s="207"/>
      <c r="B99" s="207"/>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8"/>
      <c r="AI99" s="208"/>
      <c r="AJ99" s="207"/>
      <c r="AK99" s="207"/>
      <c r="AL99" s="207"/>
      <c r="AM99" s="207"/>
      <c r="AN99" s="208"/>
      <c r="AO99" s="208"/>
      <c r="AP99" s="207"/>
      <c r="AQ99" s="207"/>
      <c r="AR99" s="207"/>
      <c r="AS99" s="207"/>
      <c r="AT99" s="207"/>
      <c r="AU99" s="207"/>
      <c r="AV99" s="207"/>
      <c r="AW99" s="207"/>
      <c r="AX99" s="207"/>
      <c r="AY99" s="207"/>
      <c r="AZ99" s="207"/>
      <c r="BA99" s="207"/>
      <c r="BB99" s="207"/>
      <c r="BC99" s="207"/>
      <c r="BD99" s="207"/>
      <c r="BE99" s="207"/>
      <c r="BF99" s="207"/>
      <c r="BG99" s="207"/>
      <c r="BH99" s="207"/>
      <c r="BI99" s="207"/>
      <c r="BJ99" s="207"/>
      <c r="BK99" s="207"/>
      <c r="BL99" s="207"/>
      <c r="BM99" s="207"/>
      <c r="BN99" s="207"/>
      <c r="BO99" s="207"/>
      <c r="BP99" s="207"/>
      <c r="BQ99" s="207"/>
      <c r="BR99" s="207"/>
      <c r="BS99" s="207"/>
      <c r="BT99" s="207"/>
      <c r="BU99" s="207"/>
      <c r="BV99" s="207"/>
      <c r="BW99" s="207"/>
      <c r="BX99" s="207"/>
      <c r="BY99" s="207"/>
      <c r="BZ99" s="207"/>
      <c r="CA99" s="207"/>
      <c r="CB99" s="207"/>
      <c r="CC99" s="207"/>
      <c r="CD99" s="207"/>
      <c r="CE99" s="207"/>
      <c r="CF99" s="207"/>
      <c r="CG99" s="207"/>
      <c r="CH99" s="207"/>
      <c r="CI99" s="207"/>
      <c r="CJ99" s="207"/>
      <c r="CK99" s="207"/>
      <c r="CL99" s="207"/>
    </row>
    <row r="100" spans="1:90" customFormat="1" ht="13" x14ac:dyDescent="0.3">
      <c r="A100" s="2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8"/>
      <c r="AI100" s="208"/>
      <c r="AJ100" s="207"/>
      <c r="AK100" s="207"/>
      <c r="AL100" s="207"/>
      <c r="AM100" s="207"/>
      <c r="AN100" s="208"/>
      <c r="AO100" s="208"/>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7"/>
      <c r="BR100" s="207"/>
      <c r="BS100" s="207"/>
      <c r="BT100" s="207"/>
      <c r="BU100" s="207"/>
      <c r="BV100" s="207"/>
      <c r="BW100" s="207"/>
      <c r="BX100" s="207"/>
      <c r="BY100" s="207"/>
      <c r="BZ100" s="207"/>
      <c r="CA100" s="207"/>
      <c r="CB100" s="207"/>
      <c r="CC100" s="207"/>
      <c r="CD100" s="207"/>
      <c r="CE100" s="207"/>
      <c r="CF100" s="207"/>
      <c r="CG100" s="207"/>
      <c r="CH100" s="207"/>
      <c r="CI100" s="207"/>
      <c r="CJ100" s="207"/>
      <c r="CK100" s="207"/>
      <c r="CL100" s="207"/>
    </row>
    <row r="101" spans="1:90" customFormat="1" ht="13" x14ac:dyDescent="0.3">
      <c r="A101" s="207"/>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8"/>
      <c r="AI101" s="208"/>
      <c r="AJ101" s="207"/>
      <c r="AK101" s="207"/>
      <c r="AL101" s="207"/>
      <c r="AM101" s="207"/>
      <c r="AN101" s="208"/>
      <c r="AO101" s="208"/>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7"/>
      <c r="BR101" s="207"/>
      <c r="BS101" s="207"/>
      <c r="BT101" s="207"/>
      <c r="BU101" s="207"/>
      <c r="BV101" s="207"/>
      <c r="BW101" s="207"/>
      <c r="BX101" s="207"/>
      <c r="BY101" s="207"/>
      <c r="BZ101" s="207"/>
      <c r="CA101" s="207"/>
      <c r="CB101" s="207"/>
      <c r="CC101" s="207"/>
      <c r="CD101" s="207"/>
      <c r="CE101" s="207"/>
      <c r="CF101" s="207"/>
      <c r="CG101" s="207"/>
      <c r="CH101" s="207"/>
      <c r="CI101" s="207"/>
      <c r="CJ101" s="207"/>
      <c r="CK101" s="207"/>
      <c r="CL101" s="207"/>
    </row>
    <row r="102" spans="1:90" customFormat="1" ht="13" x14ac:dyDescent="0.3">
      <c r="A102" s="207"/>
      <c r="B102" s="207"/>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8"/>
      <c r="AI102" s="208"/>
      <c r="AJ102" s="207"/>
      <c r="AK102" s="207"/>
      <c r="AL102" s="207"/>
      <c r="AM102" s="207"/>
      <c r="AN102" s="208"/>
      <c r="AO102" s="208"/>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7"/>
      <c r="BR102" s="207"/>
      <c r="BS102" s="207"/>
      <c r="BT102" s="207"/>
      <c r="BU102" s="207"/>
      <c r="BV102" s="207"/>
      <c r="BW102" s="207"/>
      <c r="BX102" s="207"/>
      <c r="BY102" s="207"/>
      <c r="BZ102" s="207"/>
      <c r="CA102" s="207"/>
      <c r="CB102" s="207"/>
      <c r="CC102" s="207"/>
      <c r="CD102" s="207"/>
      <c r="CE102" s="207"/>
      <c r="CF102" s="207"/>
      <c r="CG102" s="207"/>
      <c r="CH102" s="207"/>
      <c r="CI102" s="207"/>
      <c r="CJ102" s="207"/>
      <c r="CK102" s="207"/>
      <c r="CL102" s="207"/>
    </row>
    <row r="103" spans="1:90" customFormat="1" ht="13" x14ac:dyDescent="0.3">
      <c r="A103" s="207"/>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8"/>
      <c r="AI103" s="208"/>
      <c r="AJ103" s="207"/>
      <c r="AK103" s="207"/>
      <c r="AL103" s="207"/>
      <c r="AM103" s="207"/>
      <c r="AN103" s="208"/>
      <c r="AO103" s="208"/>
      <c r="AP103" s="207"/>
      <c r="AQ103" s="207"/>
      <c r="AR103" s="207"/>
      <c r="AS103" s="207"/>
      <c r="AT103" s="207"/>
      <c r="AU103" s="207"/>
      <c r="AV103" s="207"/>
      <c r="AW103" s="207"/>
      <c r="AX103" s="207"/>
      <c r="AY103" s="207"/>
      <c r="AZ103" s="207"/>
      <c r="BA103" s="207"/>
      <c r="BB103" s="207"/>
      <c r="BC103" s="207"/>
      <c r="BD103" s="207"/>
      <c r="BE103" s="207"/>
      <c r="BF103" s="207"/>
      <c r="BG103" s="207"/>
      <c r="BH103" s="207"/>
      <c r="BI103" s="207"/>
      <c r="BJ103" s="207"/>
      <c r="BK103" s="207"/>
      <c r="BL103" s="207"/>
      <c r="BM103" s="207"/>
      <c r="BN103" s="207"/>
      <c r="BO103" s="207"/>
      <c r="BP103" s="207"/>
      <c r="BQ103" s="207"/>
      <c r="BR103" s="207"/>
      <c r="BS103" s="207"/>
      <c r="BT103" s="207"/>
      <c r="BU103" s="207"/>
      <c r="BV103" s="207"/>
      <c r="BW103" s="207"/>
      <c r="BX103" s="207"/>
      <c r="BY103" s="207"/>
      <c r="BZ103" s="207"/>
      <c r="CA103" s="207"/>
      <c r="CB103" s="207"/>
      <c r="CC103" s="207"/>
      <c r="CD103" s="207"/>
      <c r="CE103" s="207"/>
      <c r="CF103" s="207"/>
      <c r="CG103" s="207"/>
      <c r="CH103" s="207"/>
      <c r="CI103" s="207"/>
      <c r="CJ103" s="207"/>
      <c r="CK103" s="207"/>
      <c r="CL103" s="207"/>
    </row>
    <row r="104" spans="1:90" customFormat="1" ht="13" x14ac:dyDescent="0.3">
      <c r="A104" s="207"/>
      <c r="B104" s="207"/>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8"/>
      <c r="AI104" s="208"/>
      <c r="AJ104" s="207"/>
      <c r="AK104" s="207"/>
      <c r="AL104" s="207"/>
      <c r="AM104" s="207"/>
      <c r="AN104" s="208"/>
      <c r="AO104" s="208"/>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row>
    <row r="105" spans="1:90" customFormat="1" ht="13" x14ac:dyDescent="0.3">
      <c r="A105" s="207"/>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8"/>
      <c r="AI105" s="208"/>
      <c r="AJ105" s="207"/>
      <c r="AK105" s="207"/>
      <c r="AL105" s="207"/>
      <c r="AM105" s="207"/>
      <c r="AN105" s="208"/>
      <c r="AO105" s="208"/>
      <c r="AP105" s="207"/>
      <c r="AQ105" s="207"/>
      <c r="AR105" s="207"/>
      <c r="AS105" s="207"/>
      <c r="AT105" s="207"/>
      <c r="AU105" s="207"/>
      <c r="AV105" s="207"/>
      <c r="AW105" s="207"/>
      <c r="AX105" s="207"/>
      <c r="AY105" s="207"/>
      <c r="AZ105" s="207"/>
      <c r="BA105" s="207"/>
      <c r="BB105" s="207"/>
      <c r="BC105" s="207"/>
      <c r="BD105" s="207"/>
      <c r="BE105" s="207"/>
      <c r="BF105" s="207"/>
      <c r="BG105" s="207"/>
      <c r="BH105" s="207"/>
      <c r="BI105" s="207"/>
      <c r="BJ105" s="207"/>
      <c r="BK105" s="207"/>
      <c r="BL105" s="207"/>
      <c r="BM105" s="207"/>
      <c r="BN105" s="207"/>
      <c r="BO105" s="207"/>
      <c r="BP105" s="207"/>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row>
    <row r="106" spans="1:90" customFormat="1" ht="13" x14ac:dyDescent="0.3">
      <c r="A106" s="207"/>
      <c r="B106" s="207"/>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8"/>
      <c r="AI106" s="208"/>
      <c r="AJ106" s="207"/>
      <c r="AK106" s="207"/>
      <c r="AL106" s="207"/>
      <c r="AM106" s="207"/>
      <c r="AN106" s="208"/>
      <c r="AO106" s="208"/>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7"/>
      <c r="BR106" s="207"/>
      <c r="BS106" s="207"/>
      <c r="BT106" s="207"/>
      <c r="BU106" s="207"/>
      <c r="BV106" s="207"/>
      <c r="BW106" s="207"/>
      <c r="BX106" s="207"/>
      <c r="BY106" s="207"/>
      <c r="BZ106" s="207"/>
      <c r="CA106" s="207"/>
      <c r="CB106" s="207"/>
      <c r="CC106" s="207"/>
      <c r="CD106" s="207"/>
      <c r="CE106" s="207"/>
      <c r="CF106" s="207"/>
      <c r="CG106" s="207"/>
      <c r="CH106" s="207"/>
      <c r="CI106" s="207"/>
      <c r="CJ106" s="207"/>
      <c r="CK106" s="207"/>
      <c r="CL106" s="207"/>
    </row>
    <row r="107" spans="1:90" customFormat="1" ht="13" x14ac:dyDescent="0.3">
      <c r="A107" s="207"/>
      <c r="B107" s="207"/>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8"/>
      <c r="AI107" s="208"/>
      <c r="AJ107" s="207"/>
      <c r="AK107" s="207"/>
      <c r="AL107" s="207"/>
      <c r="AM107" s="207"/>
      <c r="AN107" s="208"/>
      <c r="AO107" s="208"/>
      <c r="AP107" s="207"/>
      <c r="AQ107" s="207"/>
      <c r="AR107" s="207"/>
      <c r="AS107" s="207"/>
      <c r="AT107" s="207"/>
      <c r="AU107" s="207"/>
      <c r="AV107" s="207"/>
      <c r="AW107" s="207"/>
      <c r="AX107" s="207"/>
      <c r="AY107" s="207"/>
      <c r="AZ107" s="207"/>
      <c r="BA107" s="207"/>
      <c r="BB107" s="207"/>
      <c r="BC107" s="207"/>
      <c r="BD107" s="207"/>
      <c r="BE107" s="207"/>
      <c r="BF107" s="207"/>
      <c r="BG107" s="207"/>
      <c r="BH107" s="207"/>
      <c r="BI107" s="207"/>
      <c r="BJ107" s="207"/>
      <c r="BK107" s="207"/>
      <c r="BL107" s="207"/>
      <c r="BM107" s="207"/>
      <c r="BN107" s="207"/>
      <c r="BO107" s="207"/>
      <c r="BP107" s="207"/>
      <c r="BQ107" s="207"/>
      <c r="BR107" s="207"/>
      <c r="BS107" s="207"/>
      <c r="BT107" s="207"/>
      <c r="BU107" s="207"/>
      <c r="BV107" s="207"/>
      <c r="BW107" s="207"/>
      <c r="BX107" s="207"/>
      <c r="BY107" s="207"/>
      <c r="BZ107" s="207"/>
      <c r="CA107" s="207"/>
      <c r="CB107" s="207"/>
      <c r="CC107" s="207"/>
      <c r="CD107" s="207"/>
      <c r="CE107" s="207"/>
      <c r="CF107" s="207"/>
      <c r="CG107" s="207"/>
      <c r="CH107" s="207"/>
      <c r="CI107" s="207"/>
      <c r="CJ107" s="207"/>
      <c r="CK107" s="207"/>
      <c r="CL107" s="207"/>
    </row>
    <row r="108" spans="1:90" customFormat="1" ht="13" x14ac:dyDescent="0.3">
      <c r="A108" s="207"/>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8"/>
      <c r="AI108" s="208"/>
      <c r="AJ108" s="207"/>
      <c r="AK108" s="207"/>
      <c r="AL108" s="207"/>
      <c r="AM108" s="207"/>
      <c r="AN108" s="208"/>
      <c r="AO108" s="208"/>
      <c r="AP108" s="207"/>
      <c r="AQ108" s="207"/>
      <c r="AR108" s="207"/>
      <c r="AS108" s="207"/>
      <c r="AT108" s="207"/>
      <c r="AU108" s="207"/>
      <c r="AV108" s="207"/>
      <c r="AW108" s="207"/>
      <c r="AX108" s="207"/>
      <c r="AY108" s="207"/>
      <c r="AZ108" s="207"/>
      <c r="BA108" s="207"/>
      <c r="BB108" s="207"/>
      <c r="BC108" s="207"/>
      <c r="BD108" s="207"/>
      <c r="BE108" s="207"/>
      <c r="BF108" s="207"/>
      <c r="BG108" s="207"/>
      <c r="BH108" s="207"/>
      <c r="BI108" s="207"/>
      <c r="BJ108" s="207"/>
      <c r="BK108" s="207"/>
      <c r="BL108" s="207"/>
      <c r="BM108" s="207"/>
      <c r="BN108" s="207"/>
      <c r="BO108" s="207"/>
      <c r="BP108" s="207"/>
      <c r="BQ108" s="207"/>
      <c r="BR108" s="207"/>
      <c r="BS108" s="207"/>
      <c r="BT108" s="207"/>
      <c r="BU108" s="207"/>
      <c r="BV108" s="207"/>
      <c r="BW108" s="207"/>
      <c r="BX108" s="207"/>
      <c r="BY108" s="207"/>
      <c r="BZ108" s="207"/>
      <c r="CA108" s="207"/>
      <c r="CB108" s="207"/>
      <c r="CC108" s="207"/>
      <c r="CD108" s="207"/>
      <c r="CE108" s="207"/>
      <c r="CF108" s="207"/>
      <c r="CG108" s="207"/>
      <c r="CH108" s="207"/>
      <c r="CI108" s="207"/>
      <c r="CJ108" s="207"/>
      <c r="CK108" s="207"/>
      <c r="CL108" s="207"/>
    </row>
    <row r="109" spans="1:90" customFormat="1" ht="13" x14ac:dyDescent="0.3">
      <c r="A109" s="207"/>
      <c r="B109" s="207"/>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8"/>
      <c r="AI109" s="208"/>
      <c r="AJ109" s="207"/>
      <c r="AK109" s="207"/>
      <c r="AL109" s="207"/>
      <c r="AM109" s="207"/>
      <c r="AN109" s="208"/>
      <c r="AO109" s="208"/>
      <c r="AP109" s="207"/>
      <c r="AQ109" s="207"/>
      <c r="AR109" s="207"/>
      <c r="AS109" s="207"/>
      <c r="AT109" s="207"/>
      <c r="AU109" s="207"/>
      <c r="AV109" s="207"/>
      <c r="AW109" s="207"/>
      <c r="AX109" s="207"/>
      <c r="AY109" s="207"/>
      <c r="AZ109" s="207"/>
      <c r="BA109" s="207"/>
      <c r="BB109" s="207"/>
      <c r="BC109" s="207"/>
      <c r="BD109" s="207"/>
      <c r="BE109" s="207"/>
      <c r="BF109" s="207"/>
      <c r="BG109" s="207"/>
      <c r="BH109" s="207"/>
      <c r="BI109" s="207"/>
      <c r="BJ109" s="207"/>
      <c r="BK109" s="207"/>
      <c r="BL109" s="207"/>
      <c r="BM109" s="207"/>
      <c r="BN109" s="207"/>
      <c r="BO109" s="207"/>
      <c r="BP109" s="207"/>
      <c r="BQ109" s="207"/>
      <c r="BR109" s="207"/>
      <c r="BS109" s="207"/>
      <c r="BT109" s="207"/>
      <c r="BU109" s="207"/>
      <c r="BV109" s="207"/>
      <c r="BW109" s="207"/>
      <c r="BX109" s="207"/>
      <c r="BY109" s="207"/>
      <c r="BZ109" s="207"/>
      <c r="CA109" s="207"/>
      <c r="CB109" s="207"/>
      <c r="CC109" s="207"/>
      <c r="CD109" s="207"/>
      <c r="CE109" s="207"/>
      <c r="CF109" s="207"/>
      <c r="CG109" s="207"/>
      <c r="CH109" s="207"/>
      <c r="CI109" s="207"/>
      <c r="CJ109" s="207"/>
      <c r="CK109" s="207"/>
      <c r="CL109" s="207"/>
    </row>
    <row r="110" spans="1:90" customFormat="1" ht="13" x14ac:dyDescent="0.3">
      <c r="A110" s="207"/>
      <c r="B110" s="207"/>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8"/>
      <c r="AI110" s="208"/>
      <c r="AJ110" s="207"/>
      <c r="AK110" s="207"/>
      <c r="AL110" s="207"/>
      <c r="AM110" s="207"/>
      <c r="AN110" s="208"/>
      <c r="AO110" s="208"/>
      <c r="AP110" s="207"/>
      <c r="AQ110" s="207"/>
      <c r="AR110" s="207"/>
      <c r="AS110" s="207"/>
      <c r="AT110" s="207"/>
      <c r="AU110" s="207"/>
      <c r="AV110" s="207"/>
      <c r="AW110" s="207"/>
      <c r="AX110" s="207"/>
      <c r="AY110" s="207"/>
      <c r="AZ110" s="207"/>
      <c r="BA110" s="207"/>
      <c r="BB110" s="207"/>
      <c r="BC110" s="207"/>
      <c r="BD110" s="207"/>
      <c r="BE110" s="207"/>
      <c r="BF110" s="207"/>
      <c r="BG110" s="207"/>
      <c r="BH110" s="207"/>
      <c r="BI110" s="207"/>
      <c r="BJ110" s="207"/>
      <c r="BK110" s="207"/>
      <c r="BL110" s="207"/>
      <c r="BM110" s="207"/>
      <c r="BN110" s="207"/>
      <c r="BO110" s="207"/>
      <c r="BP110" s="207"/>
      <c r="BQ110" s="207"/>
      <c r="BR110" s="207"/>
      <c r="BS110" s="207"/>
      <c r="BT110" s="207"/>
      <c r="BU110" s="207"/>
      <c r="BV110" s="207"/>
      <c r="BW110" s="207"/>
      <c r="BX110" s="207"/>
      <c r="BY110" s="207"/>
      <c r="BZ110" s="207"/>
      <c r="CA110" s="207"/>
      <c r="CB110" s="207"/>
      <c r="CC110" s="207"/>
      <c r="CD110" s="207"/>
      <c r="CE110" s="207"/>
      <c r="CF110" s="207"/>
      <c r="CG110" s="207"/>
      <c r="CH110" s="207"/>
      <c r="CI110" s="207"/>
      <c r="CJ110" s="207"/>
      <c r="CK110" s="207"/>
      <c r="CL110" s="207"/>
    </row>
    <row r="111" spans="1:90" customFormat="1" ht="13" x14ac:dyDescent="0.3">
      <c r="A111" s="207"/>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8"/>
      <c r="AI111" s="208"/>
      <c r="AJ111" s="207"/>
      <c r="AK111" s="207"/>
      <c r="AL111" s="207"/>
      <c r="AM111" s="207"/>
      <c r="AN111" s="208"/>
      <c r="AO111" s="208"/>
      <c r="AP111" s="207"/>
      <c r="AQ111" s="207"/>
      <c r="AR111" s="207"/>
      <c r="AS111" s="207"/>
      <c r="AT111" s="207"/>
      <c r="AU111" s="207"/>
      <c r="AV111" s="207"/>
      <c r="AW111" s="207"/>
      <c r="AX111" s="207"/>
      <c r="AY111" s="207"/>
      <c r="AZ111" s="207"/>
      <c r="BA111" s="207"/>
      <c r="BB111" s="207"/>
      <c r="BC111" s="207"/>
      <c r="BD111" s="207"/>
      <c r="BE111" s="207"/>
      <c r="BF111" s="207"/>
      <c r="BG111" s="207"/>
      <c r="BH111" s="207"/>
      <c r="BI111" s="207"/>
      <c r="BJ111" s="207"/>
      <c r="BK111" s="207"/>
      <c r="BL111" s="207"/>
      <c r="BM111" s="207"/>
      <c r="BN111" s="207"/>
      <c r="BO111" s="207"/>
      <c r="BP111" s="207"/>
      <c r="BQ111" s="207"/>
      <c r="BR111" s="207"/>
      <c r="BS111" s="207"/>
      <c r="BT111" s="207"/>
      <c r="BU111" s="207"/>
      <c r="BV111" s="207"/>
      <c r="BW111" s="207"/>
      <c r="BX111" s="207"/>
      <c r="BY111" s="207"/>
      <c r="BZ111" s="207"/>
      <c r="CA111" s="207"/>
      <c r="CB111" s="207"/>
      <c r="CC111" s="207"/>
      <c r="CD111" s="207"/>
      <c r="CE111" s="207"/>
      <c r="CF111" s="207"/>
      <c r="CG111" s="207"/>
      <c r="CH111" s="207"/>
      <c r="CI111" s="207"/>
      <c r="CJ111" s="207"/>
      <c r="CK111" s="207"/>
      <c r="CL111" s="207"/>
    </row>
    <row r="112" spans="1:90" customFormat="1" ht="13" x14ac:dyDescent="0.3">
      <c r="A112" s="207"/>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8"/>
      <c r="AI112" s="208"/>
      <c r="AJ112" s="207"/>
      <c r="AK112" s="207"/>
      <c r="AL112" s="207"/>
      <c r="AM112" s="207"/>
      <c r="AN112" s="208"/>
      <c r="AO112" s="208"/>
      <c r="AP112" s="207"/>
      <c r="AQ112" s="207"/>
      <c r="AR112" s="207"/>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7"/>
      <c r="BT112" s="207"/>
      <c r="BU112" s="207"/>
      <c r="BV112" s="207"/>
      <c r="BW112" s="207"/>
      <c r="BX112" s="207"/>
      <c r="BY112" s="207"/>
      <c r="BZ112" s="207"/>
      <c r="CA112" s="207"/>
      <c r="CB112" s="207"/>
      <c r="CC112" s="207"/>
      <c r="CD112" s="207"/>
      <c r="CE112" s="207"/>
      <c r="CF112" s="207"/>
      <c r="CG112" s="207"/>
      <c r="CH112" s="207"/>
      <c r="CI112" s="207"/>
      <c r="CJ112" s="207"/>
      <c r="CK112" s="207"/>
      <c r="CL112" s="207"/>
    </row>
    <row r="113" spans="1:90" customFormat="1" ht="13" x14ac:dyDescent="0.3">
      <c r="A113" s="207"/>
      <c r="B113" s="207"/>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8"/>
      <c r="AI113" s="208"/>
      <c r="AJ113" s="207"/>
      <c r="AK113" s="207"/>
      <c r="AL113" s="207"/>
      <c r="AM113" s="207"/>
      <c r="AN113" s="208"/>
      <c r="AO113" s="208"/>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7"/>
      <c r="BZ113" s="207"/>
      <c r="CA113" s="207"/>
      <c r="CB113" s="207"/>
      <c r="CC113" s="207"/>
      <c r="CD113" s="207"/>
      <c r="CE113" s="207"/>
      <c r="CF113" s="207"/>
      <c r="CG113" s="207"/>
      <c r="CH113" s="207"/>
      <c r="CI113" s="207"/>
      <c r="CJ113" s="207"/>
      <c r="CK113" s="207"/>
      <c r="CL113" s="207"/>
    </row>
    <row r="114" spans="1:90" customFormat="1" ht="13" x14ac:dyDescent="0.3">
      <c r="A114" s="207"/>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8"/>
      <c r="AI114" s="208"/>
      <c r="AJ114" s="207"/>
      <c r="AK114" s="207"/>
      <c r="AL114" s="207"/>
      <c r="AM114" s="207"/>
      <c r="AN114" s="208"/>
      <c r="AO114" s="208"/>
      <c r="AP114" s="207"/>
      <c r="AQ114" s="207"/>
      <c r="AR114" s="207"/>
      <c r="AS114" s="207"/>
      <c r="AT114" s="207"/>
      <c r="AU114" s="207"/>
      <c r="AV114" s="207"/>
      <c r="AW114" s="207"/>
      <c r="AX114" s="207"/>
      <c r="AY114" s="207"/>
      <c r="AZ114" s="207"/>
      <c r="BA114" s="207"/>
      <c r="BB114" s="207"/>
      <c r="BC114" s="207"/>
      <c r="BD114" s="207"/>
      <c r="BE114" s="207"/>
      <c r="BF114" s="207"/>
      <c r="BG114" s="207"/>
      <c r="BH114" s="207"/>
      <c r="BI114" s="207"/>
      <c r="BJ114" s="207"/>
      <c r="BK114" s="207"/>
      <c r="BL114" s="207"/>
      <c r="BM114" s="207"/>
      <c r="BN114" s="207"/>
      <c r="BO114" s="207"/>
      <c r="BP114" s="207"/>
      <c r="BQ114" s="207"/>
      <c r="BR114" s="207"/>
      <c r="BS114" s="207"/>
      <c r="BT114" s="207"/>
      <c r="BU114" s="207"/>
      <c r="BV114" s="207"/>
      <c r="BW114" s="207"/>
      <c r="BX114" s="207"/>
      <c r="BY114" s="207"/>
      <c r="BZ114" s="207"/>
      <c r="CA114" s="207"/>
      <c r="CB114" s="207"/>
      <c r="CC114" s="207"/>
      <c r="CD114" s="207"/>
      <c r="CE114" s="207"/>
      <c r="CF114" s="207"/>
      <c r="CG114" s="207"/>
      <c r="CH114" s="207"/>
      <c r="CI114" s="207"/>
      <c r="CJ114" s="207"/>
      <c r="CK114" s="207"/>
      <c r="CL114" s="207"/>
    </row>
    <row r="115" spans="1:90" customFormat="1" ht="13" x14ac:dyDescent="0.3">
      <c r="A115" s="207"/>
      <c r="B115" s="207"/>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8"/>
      <c r="AI115" s="208"/>
      <c r="AJ115" s="207"/>
      <c r="AK115" s="207"/>
      <c r="AL115" s="207"/>
      <c r="AM115" s="207"/>
      <c r="AN115" s="208"/>
      <c r="AO115" s="208"/>
      <c r="AP115" s="207"/>
      <c r="AQ115" s="207"/>
      <c r="AR115" s="207"/>
      <c r="AS115" s="207"/>
      <c r="AT115" s="207"/>
      <c r="AU115" s="207"/>
      <c r="AV115" s="207"/>
      <c r="AW115" s="207"/>
      <c r="AX115" s="207"/>
      <c r="AY115" s="207"/>
      <c r="AZ115" s="207"/>
      <c r="BA115" s="207"/>
      <c r="BB115" s="207"/>
      <c r="BC115" s="207"/>
      <c r="BD115" s="207"/>
      <c r="BE115" s="207"/>
      <c r="BF115" s="207"/>
      <c r="BG115" s="207"/>
      <c r="BH115" s="207"/>
      <c r="BI115" s="207"/>
      <c r="BJ115" s="207"/>
      <c r="BK115" s="207"/>
      <c r="BL115" s="207"/>
      <c r="BM115" s="207"/>
      <c r="BN115" s="207"/>
      <c r="BO115" s="207"/>
      <c r="BP115" s="207"/>
      <c r="BQ115" s="207"/>
      <c r="BR115" s="207"/>
      <c r="BS115" s="207"/>
      <c r="BT115" s="207"/>
      <c r="BU115" s="207"/>
      <c r="BV115" s="207"/>
      <c r="BW115" s="207"/>
      <c r="BX115" s="207"/>
      <c r="BY115" s="207"/>
      <c r="BZ115" s="207"/>
      <c r="CA115" s="207"/>
      <c r="CB115" s="207"/>
      <c r="CC115" s="207"/>
      <c r="CD115" s="207"/>
      <c r="CE115" s="207"/>
      <c r="CF115" s="207"/>
      <c r="CG115" s="207"/>
      <c r="CH115" s="207"/>
      <c r="CI115" s="207"/>
      <c r="CJ115" s="207"/>
      <c r="CK115" s="207"/>
      <c r="CL115" s="207"/>
    </row>
    <row r="116" spans="1:90" customFormat="1" ht="13" x14ac:dyDescent="0.3">
      <c r="A116" s="207"/>
      <c r="B116" s="207"/>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8"/>
      <c r="AI116" s="208"/>
      <c r="AJ116" s="207"/>
      <c r="AK116" s="207"/>
      <c r="AL116" s="207"/>
      <c r="AM116" s="207"/>
      <c r="AN116" s="208"/>
      <c r="AO116" s="208"/>
      <c r="AP116" s="207"/>
      <c r="AQ116" s="207"/>
      <c r="AR116" s="207"/>
      <c r="AS116" s="207"/>
      <c r="AT116" s="207"/>
      <c r="AU116" s="207"/>
      <c r="AV116" s="207"/>
      <c r="AW116" s="207"/>
      <c r="AX116" s="207"/>
      <c r="AY116" s="207"/>
      <c r="AZ116" s="207"/>
      <c r="BA116" s="207"/>
      <c r="BB116" s="207"/>
      <c r="BC116" s="207"/>
      <c r="BD116" s="207"/>
      <c r="BE116" s="207"/>
      <c r="BF116" s="207"/>
      <c r="BG116" s="207"/>
      <c r="BH116" s="207"/>
      <c r="BI116" s="207"/>
      <c r="BJ116" s="207"/>
      <c r="BK116" s="207"/>
      <c r="BL116" s="207"/>
      <c r="BM116" s="207"/>
      <c r="BN116" s="207"/>
      <c r="BO116" s="207"/>
      <c r="BP116" s="207"/>
      <c r="BQ116" s="207"/>
      <c r="BR116" s="207"/>
      <c r="BS116" s="207"/>
      <c r="BT116" s="207"/>
      <c r="BU116" s="207"/>
      <c r="BV116" s="207"/>
      <c r="BW116" s="207"/>
      <c r="BX116" s="207"/>
      <c r="BY116" s="207"/>
      <c r="BZ116" s="207"/>
      <c r="CA116" s="207"/>
      <c r="CB116" s="207"/>
      <c r="CC116" s="207"/>
      <c r="CD116" s="207"/>
      <c r="CE116" s="207"/>
      <c r="CF116" s="207"/>
      <c r="CG116" s="207"/>
      <c r="CH116" s="207"/>
      <c r="CI116" s="207"/>
      <c r="CJ116" s="207"/>
      <c r="CK116" s="207"/>
      <c r="CL116" s="207"/>
    </row>
    <row r="117" spans="1:90" customFormat="1" ht="13" x14ac:dyDescent="0.3">
      <c r="A117" s="207"/>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8"/>
      <c r="AI117" s="208"/>
      <c r="AJ117" s="207"/>
      <c r="AK117" s="207"/>
      <c r="AL117" s="207"/>
      <c r="AM117" s="207"/>
      <c r="AN117" s="208"/>
      <c r="AO117" s="208"/>
      <c r="AP117" s="207"/>
      <c r="AQ117" s="207"/>
      <c r="AR117" s="207"/>
      <c r="AS117" s="207"/>
      <c r="AT117" s="207"/>
      <c r="AU117" s="207"/>
      <c r="AV117" s="207"/>
      <c r="AW117" s="207"/>
      <c r="AX117" s="207"/>
      <c r="AY117" s="207"/>
      <c r="AZ117" s="207"/>
      <c r="BA117" s="207"/>
      <c r="BB117" s="207"/>
      <c r="BC117" s="207"/>
      <c r="BD117" s="207"/>
      <c r="BE117" s="207"/>
      <c r="BF117" s="207"/>
      <c r="BG117" s="207"/>
      <c r="BH117" s="207"/>
      <c r="BI117" s="207"/>
      <c r="BJ117" s="207"/>
      <c r="BK117" s="207"/>
      <c r="BL117" s="207"/>
      <c r="BM117" s="207"/>
      <c r="BN117" s="207"/>
      <c r="BO117" s="207"/>
      <c r="BP117" s="207"/>
      <c r="BQ117" s="207"/>
      <c r="BR117" s="207"/>
      <c r="BS117" s="207"/>
      <c r="BT117" s="207"/>
      <c r="BU117" s="207"/>
      <c r="BV117" s="207"/>
      <c r="BW117" s="207"/>
      <c r="BX117" s="207"/>
      <c r="BY117" s="207"/>
      <c r="BZ117" s="207"/>
      <c r="CA117" s="207"/>
      <c r="CB117" s="207"/>
      <c r="CC117" s="207"/>
      <c r="CD117" s="207"/>
      <c r="CE117" s="207"/>
      <c r="CF117" s="207"/>
      <c r="CG117" s="207"/>
      <c r="CH117" s="207"/>
      <c r="CI117" s="207"/>
      <c r="CJ117" s="207"/>
      <c r="CK117" s="207"/>
      <c r="CL117" s="207"/>
    </row>
    <row r="118" spans="1:90" customFormat="1" ht="13" x14ac:dyDescent="0.3">
      <c r="A118" s="207"/>
      <c r="B118" s="207"/>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8"/>
      <c r="AI118" s="208"/>
      <c r="AJ118" s="207"/>
      <c r="AK118" s="207"/>
      <c r="AL118" s="207"/>
      <c r="AM118" s="207"/>
      <c r="AN118" s="208"/>
      <c r="AO118" s="208"/>
      <c r="AP118" s="207"/>
      <c r="AQ118" s="207"/>
      <c r="AR118" s="207"/>
      <c r="AS118" s="207"/>
      <c r="AT118" s="207"/>
      <c r="AU118" s="207"/>
      <c r="AV118" s="207"/>
      <c r="AW118" s="207"/>
      <c r="AX118" s="207"/>
      <c r="AY118" s="207"/>
      <c r="AZ118" s="207"/>
      <c r="BA118" s="207"/>
      <c r="BB118" s="207"/>
      <c r="BC118" s="207"/>
      <c r="BD118" s="207"/>
      <c r="BE118" s="207"/>
      <c r="BF118" s="207"/>
      <c r="BG118" s="207"/>
      <c r="BH118" s="207"/>
      <c r="BI118" s="207"/>
      <c r="BJ118" s="207"/>
      <c r="BK118" s="207"/>
      <c r="BL118" s="207"/>
      <c r="BM118" s="207"/>
      <c r="BN118" s="207"/>
      <c r="BO118" s="207"/>
      <c r="BP118" s="207"/>
      <c r="BQ118" s="207"/>
      <c r="BR118" s="207"/>
      <c r="BS118" s="207"/>
      <c r="BT118" s="207"/>
      <c r="BU118" s="207"/>
      <c r="BV118" s="207"/>
      <c r="BW118" s="207"/>
      <c r="BX118" s="207"/>
      <c r="BY118" s="207"/>
      <c r="BZ118" s="207"/>
      <c r="CA118" s="207"/>
      <c r="CB118" s="207"/>
      <c r="CC118" s="207"/>
      <c r="CD118" s="207"/>
      <c r="CE118" s="207"/>
      <c r="CF118" s="207"/>
      <c r="CG118" s="207"/>
      <c r="CH118" s="207"/>
      <c r="CI118" s="207"/>
      <c r="CJ118" s="207"/>
      <c r="CK118" s="207"/>
      <c r="CL118" s="207"/>
    </row>
    <row r="119" spans="1:90" customFormat="1" ht="13" x14ac:dyDescent="0.3">
      <c r="A119" s="207"/>
      <c r="B119" s="207"/>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8"/>
      <c r="AI119" s="208"/>
      <c r="AJ119" s="207"/>
      <c r="AK119" s="207"/>
      <c r="AL119" s="207"/>
      <c r="AM119" s="207"/>
      <c r="AN119" s="208"/>
      <c r="AO119" s="208"/>
      <c r="AP119" s="207"/>
      <c r="AQ119" s="207"/>
      <c r="AR119" s="207"/>
      <c r="AS119" s="207"/>
      <c r="AT119" s="207"/>
      <c r="AU119" s="207"/>
      <c r="AV119" s="207"/>
      <c r="AW119" s="207"/>
      <c r="AX119" s="207"/>
      <c r="AY119" s="207"/>
      <c r="AZ119" s="207"/>
      <c r="BA119" s="207"/>
      <c r="BB119" s="207"/>
      <c r="BC119" s="207"/>
      <c r="BD119" s="207"/>
      <c r="BE119" s="207"/>
      <c r="BF119" s="207"/>
      <c r="BG119" s="207"/>
      <c r="BH119" s="207"/>
      <c r="BI119" s="207"/>
      <c r="BJ119" s="207"/>
      <c r="BK119" s="207"/>
      <c r="BL119" s="207"/>
      <c r="BM119" s="207"/>
      <c r="BN119" s="207"/>
      <c r="BO119" s="207"/>
      <c r="BP119" s="207"/>
      <c r="BQ119" s="207"/>
      <c r="BR119" s="207"/>
      <c r="BS119" s="207"/>
      <c r="BT119" s="207"/>
      <c r="BU119" s="207"/>
      <c r="BV119" s="207"/>
      <c r="BW119" s="207"/>
      <c r="BX119" s="207"/>
      <c r="BY119" s="207"/>
      <c r="BZ119" s="207"/>
      <c r="CA119" s="207"/>
      <c r="CB119" s="207"/>
      <c r="CC119" s="207"/>
      <c r="CD119" s="207"/>
      <c r="CE119" s="207"/>
      <c r="CF119" s="207"/>
      <c r="CG119" s="207"/>
      <c r="CH119" s="207"/>
      <c r="CI119" s="207"/>
      <c r="CJ119" s="207"/>
      <c r="CK119" s="207"/>
      <c r="CL119" s="207"/>
    </row>
    <row r="120" spans="1:90" customFormat="1" ht="13" x14ac:dyDescent="0.3">
      <c r="A120" s="207"/>
      <c r="B120" s="207"/>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8"/>
      <c r="AI120" s="208"/>
      <c r="AJ120" s="207"/>
      <c r="AK120" s="207"/>
      <c r="AL120" s="207"/>
      <c r="AM120" s="207"/>
      <c r="AN120" s="208"/>
      <c r="AO120" s="208"/>
      <c r="AP120" s="207"/>
      <c r="AQ120" s="207"/>
      <c r="AR120" s="207"/>
      <c r="AS120" s="207"/>
      <c r="AT120" s="207"/>
      <c r="AU120" s="207"/>
      <c r="AV120" s="207"/>
      <c r="AW120" s="207"/>
      <c r="AX120" s="207"/>
      <c r="AY120" s="207"/>
      <c r="AZ120" s="207"/>
      <c r="BA120" s="207"/>
      <c r="BB120" s="207"/>
      <c r="BC120" s="207"/>
      <c r="BD120" s="207"/>
      <c r="BE120" s="207"/>
      <c r="BF120" s="207"/>
      <c r="BG120" s="207"/>
      <c r="BH120" s="207"/>
      <c r="BI120" s="207"/>
      <c r="BJ120" s="207"/>
      <c r="BK120" s="207"/>
      <c r="BL120" s="207"/>
      <c r="BM120" s="207"/>
      <c r="BN120" s="207"/>
      <c r="BO120" s="207"/>
      <c r="BP120" s="207"/>
      <c r="BQ120" s="207"/>
      <c r="BR120" s="207"/>
      <c r="BS120" s="207"/>
      <c r="BT120" s="207"/>
      <c r="BU120" s="207"/>
      <c r="BV120" s="207"/>
      <c r="BW120" s="207"/>
      <c r="BX120" s="207"/>
      <c r="BY120" s="207"/>
      <c r="BZ120" s="207"/>
      <c r="CA120" s="207"/>
      <c r="CB120" s="207"/>
      <c r="CC120" s="207"/>
      <c r="CD120" s="207"/>
      <c r="CE120" s="207"/>
      <c r="CF120" s="207"/>
      <c r="CG120" s="207"/>
      <c r="CH120" s="207"/>
      <c r="CI120" s="207"/>
      <c r="CJ120" s="207"/>
      <c r="CK120" s="207"/>
      <c r="CL120" s="207"/>
    </row>
    <row r="121" spans="1:90" customFormat="1" ht="13" x14ac:dyDescent="0.3">
      <c r="A121" s="207"/>
      <c r="B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8"/>
      <c r="AI121" s="208"/>
      <c r="AJ121" s="207"/>
      <c r="AK121" s="207"/>
      <c r="AL121" s="207"/>
      <c r="AM121" s="207"/>
      <c r="AN121" s="208"/>
      <c r="AO121" s="208"/>
      <c r="AP121" s="207"/>
      <c r="AQ121" s="207"/>
      <c r="AR121" s="207"/>
      <c r="AS121" s="207"/>
      <c r="AT121" s="207"/>
      <c r="AU121" s="207"/>
      <c r="AV121" s="207"/>
      <c r="AW121" s="207"/>
      <c r="AX121" s="207"/>
      <c r="AY121" s="207"/>
      <c r="AZ121" s="207"/>
      <c r="BA121" s="207"/>
      <c r="BB121" s="207"/>
      <c r="BC121" s="207"/>
      <c r="BD121" s="207"/>
      <c r="BE121" s="207"/>
      <c r="BF121" s="207"/>
      <c r="BG121" s="207"/>
      <c r="BH121" s="207"/>
      <c r="BI121" s="207"/>
      <c r="BJ121" s="207"/>
      <c r="BK121" s="207"/>
      <c r="BL121" s="207"/>
      <c r="BM121" s="207"/>
      <c r="BN121" s="207"/>
      <c r="BO121" s="207"/>
      <c r="BP121" s="207"/>
      <c r="BQ121" s="207"/>
      <c r="BR121" s="207"/>
      <c r="BS121" s="207"/>
      <c r="BT121" s="207"/>
      <c r="BU121" s="207"/>
      <c r="BV121" s="207"/>
      <c r="BW121" s="207"/>
      <c r="BX121" s="207"/>
      <c r="BY121" s="207"/>
      <c r="BZ121" s="207"/>
      <c r="CA121" s="207"/>
      <c r="CB121" s="207"/>
      <c r="CC121" s="207"/>
      <c r="CD121" s="207"/>
      <c r="CE121" s="207"/>
      <c r="CF121" s="207"/>
      <c r="CG121" s="207"/>
      <c r="CH121" s="207"/>
      <c r="CI121" s="207"/>
      <c r="CJ121" s="207"/>
      <c r="CK121" s="207"/>
      <c r="CL121" s="207"/>
    </row>
    <row r="122" spans="1:90" customFormat="1" ht="13" x14ac:dyDescent="0.3">
      <c r="A122" s="207"/>
      <c r="B122" s="207"/>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8"/>
      <c r="AI122" s="208"/>
      <c r="AJ122" s="207"/>
      <c r="AK122" s="207"/>
      <c r="AL122" s="207"/>
      <c r="AM122" s="207"/>
      <c r="AN122" s="208"/>
      <c r="AO122" s="208"/>
      <c r="AP122" s="207"/>
      <c r="AQ122" s="207"/>
      <c r="AR122" s="207"/>
      <c r="AS122" s="207"/>
      <c r="AT122" s="207"/>
      <c r="AU122" s="207"/>
      <c r="AV122" s="207"/>
      <c r="AW122" s="207"/>
      <c r="AX122" s="207"/>
      <c r="AY122" s="207"/>
      <c r="AZ122" s="207"/>
      <c r="BA122" s="207"/>
      <c r="BB122" s="207"/>
      <c r="BC122" s="207"/>
      <c r="BD122" s="207"/>
      <c r="BE122" s="207"/>
      <c r="BF122" s="207"/>
      <c r="BG122" s="207"/>
      <c r="BH122" s="207"/>
      <c r="BI122" s="207"/>
      <c r="BJ122" s="207"/>
      <c r="BK122" s="207"/>
      <c r="BL122" s="207"/>
      <c r="BM122" s="207"/>
      <c r="BN122" s="207"/>
      <c r="BO122" s="207"/>
      <c r="BP122" s="207"/>
      <c r="BQ122" s="207"/>
      <c r="BR122" s="207"/>
      <c r="BS122" s="207"/>
      <c r="BT122" s="207"/>
      <c r="BU122" s="207"/>
      <c r="BV122" s="207"/>
      <c r="BW122" s="207"/>
      <c r="BX122" s="207"/>
      <c r="BY122" s="207"/>
      <c r="BZ122" s="207"/>
      <c r="CA122" s="207"/>
      <c r="CB122" s="207"/>
      <c r="CC122" s="207"/>
      <c r="CD122" s="207"/>
      <c r="CE122" s="207"/>
      <c r="CF122" s="207"/>
      <c r="CG122" s="207"/>
      <c r="CH122" s="207"/>
      <c r="CI122" s="207"/>
      <c r="CJ122" s="207"/>
      <c r="CK122" s="207"/>
      <c r="CL122" s="207"/>
    </row>
    <row r="123" spans="1:90" customFormat="1" ht="13" x14ac:dyDescent="0.3">
      <c r="A123" s="207"/>
      <c r="B123" s="207"/>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8"/>
      <c r="AI123" s="208"/>
      <c r="AJ123" s="207"/>
      <c r="AK123" s="207"/>
      <c r="AL123" s="207"/>
      <c r="AM123" s="207"/>
      <c r="AN123" s="208"/>
      <c r="AO123" s="208"/>
      <c r="AP123" s="207"/>
      <c r="AQ123" s="207"/>
      <c r="AR123" s="207"/>
      <c r="AS123" s="207"/>
      <c r="AT123" s="207"/>
      <c r="AU123" s="207"/>
      <c r="AV123" s="207"/>
      <c r="AW123" s="207"/>
      <c r="AX123" s="207"/>
      <c r="AY123" s="207"/>
      <c r="AZ123" s="207"/>
      <c r="BA123" s="207"/>
      <c r="BB123" s="207"/>
      <c r="BC123" s="207"/>
      <c r="BD123" s="207"/>
      <c r="BE123" s="207"/>
      <c r="BF123" s="207"/>
      <c r="BG123" s="207"/>
      <c r="BH123" s="207"/>
      <c r="BI123" s="207"/>
      <c r="BJ123" s="207"/>
      <c r="BK123" s="207"/>
      <c r="BL123" s="207"/>
      <c r="BM123" s="207"/>
      <c r="BN123" s="207"/>
      <c r="BO123" s="207"/>
      <c r="BP123" s="207"/>
      <c r="BQ123" s="207"/>
      <c r="BR123" s="207"/>
      <c r="BS123" s="207"/>
      <c r="BT123" s="207"/>
      <c r="BU123" s="207"/>
      <c r="BV123" s="207"/>
      <c r="BW123" s="207"/>
      <c r="BX123" s="207"/>
      <c r="BY123" s="207"/>
      <c r="BZ123" s="207"/>
      <c r="CA123" s="207"/>
      <c r="CB123" s="207"/>
      <c r="CC123" s="207"/>
      <c r="CD123" s="207"/>
      <c r="CE123" s="207"/>
      <c r="CF123" s="207"/>
      <c r="CG123" s="207"/>
      <c r="CH123" s="207"/>
      <c r="CI123" s="207"/>
      <c r="CJ123" s="207"/>
      <c r="CK123" s="207"/>
      <c r="CL123" s="207"/>
    </row>
    <row r="124" spans="1:90" customFormat="1" ht="13" x14ac:dyDescent="0.3">
      <c r="A124" s="207"/>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8"/>
      <c r="AI124" s="208"/>
      <c r="AJ124" s="207"/>
      <c r="AK124" s="207"/>
      <c r="AL124" s="207"/>
      <c r="AM124" s="207"/>
      <c r="AN124" s="208"/>
      <c r="AO124" s="208"/>
      <c r="AP124" s="207"/>
      <c r="AQ124" s="207"/>
      <c r="AR124" s="207"/>
      <c r="AS124" s="207"/>
      <c r="AT124" s="207"/>
      <c r="AU124" s="207"/>
      <c r="AV124" s="207"/>
      <c r="AW124" s="207"/>
      <c r="AX124" s="207"/>
      <c r="AY124" s="207"/>
      <c r="AZ124" s="207"/>
      <c r="BA124" s="207"/>
      <c r="BB124" s="207"/>
      <c r="BC124" s="207"/>
      <c r="BD124" s="207"/>
      <c r="BE124" s="207"/>
      <c r="BF124" s="207"/>
      <c r="BG124" s="207"/>
      <c r="BH124" s="207"/>
      <c r="BI124" s="207"/>
      <c r="BJ124" s="207"/>
      <c r="BK124" s="207"/>
      <c r="BL124" s="207"/>
      <c r="BM124" s="207"/>
      <c r="BN124" s="207"/>
      <c r="BO124" s="207"/>
      <c r="BP124" s="207"/>
      <c r="BQ124" s="207"/>
      <c r="BR124" s="207"/>
      <c r="BS124" s="207"/>
      <c r="BT124" s="207"/>
      <c r="BU124" s="207"/>
      <c r="BV124" s="207"/>
      <c r="BW124" s="207"/>
      <c r="BX124" s="207"/>
      <c r="BY124" s="207"/>
      <c r="BZ124" s="207"/>
      <c r="CA124" s="207"/>
      <c r="CB124" s="207"/>
      <c r="CC124" s="207"/>
      <c r="CD124" s="207"/>
      <c r="CE124" s="207"/>
      <c r="CF124" s="207"/>
      <c r="CG124" s="207"/>
      <c r="CH124" s="207"/>
      <c r="CI124" s="207"/>
      <c r="CJ124" s="207"/>
      <c r="CK124" s="207"/>
      <c r="CL124" s="207"/>
    </row>
    <row r="125" spans="1:90" customFormat="1" ht="13" x14ac:dyDescent="0.3">
      <c r="A125" s="207"/>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8"/>
      <c r="AI125" s="208"/>
      <c r="AJ125" s="207"/>
      <c r="AK125" s="207"/>
      <c r="AL125" s="207"/>
      <c r="AM125" s="207"/>
      <c r="AN125" s="208"/>
      <c r="AO125" s="208"/>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7"/>
      <c r="BR125" s="207"/>
      <c r="BS125" s="207"/>
      <c r="BT125" s="207"/>
      <c r="BU125" s="207"/>
      <c r="BV125" s="207"/>
      <c r="BW125" s="207"/>
      <c r="BX125" s="207"/>
      <c r="BY125" s="207"/>
      <c r="BZ125" s="207"/>
      <c r="CA125" s="207"/>
      <c r="CB125" s="207"/>
      <c r="CC125" s="207"/>
      <c r="CD125" s="207"/>
      <c r="CE125" s="207"/>
      <c r="CF125" s="207"/>
      <c r="CG125" s="207"/>
      <c r="CH125" s="207"/>
      <c r="CI125" s="207"/>
      <c r="CJ125" s="207"/>
      <c r="CK125" s="207"/>
      <c r="CL125" s="207"/>
    </row>
    <row r="126" spans="1:90" customFormat="1" ht="13" x14ac:dyDescent="0.3">
      <c r="A126" s="207"/>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8"/>
      <c r="AI126" s="208"/>
      <c r="AJ126" s="207"/>
      <c r="AK126" s="207"/>
      <c r="AL126" s="207"/>
      <c r="AM126" s="207"/>
      <c r="AN126" s="208"/>
      <c r="AO126" s="208"/>
      <c r="AP126" s="207"/>
      <c r="AQ126" s="207"/>
      <c r="AR126" s="207"/>
      <c r="AS126" s="207"/>
      <c r="AT126" s="207"/>
      <c r="AU126" s="207"/>
      <c r="AV126" s="207"/>
      <c r="AW126" s="207"/>
      <c r="AX126" s="207"/>
      <c r="AY126" s="207"/>
      <c r="AZ126" s="207"/>
      <c r="BA126" s="207"/>
      <c r="BB126" s="207"/>
      <c r="BC126" s="207"/>
      <c r="BD126" s="207"/>
      <c r="BE126" s="207"/>
      <c r="BF126" s="207"/>
      <c r="BG126" s="207"/>
      <c r="BH126" s="207"/>
      <c r="BI126" s="207"/>
      <c r="BJ126" s="207"/>
      <c r="BK126" s="207"/>
      <c r="BL126" s="207"/>
      <c r="BM126" s="207"/>
      <c r="BN126" s="207"/>
      <c r="BO126" s="207"/>
      <c r="BP126" s="207"/>
      <c r="BQ126" s="207"/>
      <c r="BR126" s="207"/>
      <c r="BS126" s="207"/>
      <c r="BT126" s="207"/>
      <c r="BU126" s="207"/>
      <c r="BV126" s="207"/>
      <c r="BW126" s="207"/>
      <c r="BX126" s="207"/>
      <c r="BY126" s="207"/>
      <c r="BZ126" s="207"/>
      <c r="CA126" s="207"/>
      <c r="CB126" s="207"/>
      <c r="CC126" s="207"/>
      <c r="CD126" s="207"/>
      <c r="CE126" s="207"/>
      <c r="CF126" s="207"/>
      <c r="CG126" s="207"/>
      <c r="CH126" s="207"/>
      <c r="CI126" s="207"/>
      <c r="CJ126" s="207"/>
      <c r="CK126" s="207"/>
      <c r="CL126" s="207"/>
    </row>
    <row r="127" spans="1:90" customFormat="1" ht="13" x14ac:dyDescent="0.3">
      <c r="A127" s="207"/>
      <c r="B127" s="207"/>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8"/>
      <c r="AI127" s="208"/>
      <c r="AJ127" s="207"/>
      <c r="AK127" s="207"/>
      <c r="AL127" s="207"/>
      <c r="AM127" s="207"/>
      <c r="AN127" s="208"/>
      <c r="AO127" s="208"/>
      <c r="AP127" s="207"/>
      <c r="AQ127" s="207"/>
      <c r="AR127" s="207"/>
      <c r="AS127" s="207"/>
      <c r="AT127" s="207"/>
      <c r="AU127" s="207"/>
      <c r="AV127" s="207"/>
      <c r="AW127" s="207"/>
      <c r="AX127" s="207"/>
      <c r="AY127" s="207"/>
      <c r="AZ127" s="207"/>
      <c r="BA127" s="207"/>
      <c r="BB127" s="207"/>
      <c r="BC127" s="207"/>
      <c r="BD127" s="207"/>
      <c r="BE127" s="207"/>
      <c r="BF127" s="207"/>
      <c r="BG127" s="207"/>
      <c r="BH127" s="207"/>
      <c r="BI127" s="207"/>
      <c r="BJ127" s="207"/>
      <c r="BK127" s="207"/>
      <c r="BL127" s="207"/>
      <c r="BM127" s="207"/>
      <c r="BN127" s="207"/>
      <c r="BO127" s="207"/>
      <c r="BP127" s="207"/>
      <c r="BQ127" s="207"/>
      <c r="BR127" s="207"/>
      <c r="BS127" s="207"/>
      <c r="BT127" s="207"/>
      <c r="BU127" s="207"/>
      <c r="BV127" s="207"/>
      <c r="BW127" s="207"/>
      <c r="BX127" s="207"/>
      <c r="BY127" s="207"/>
      <c r="BZ127" s="207"/>
      <c r="CA127" s="207"/>
      <c r="CB127" s="207"/>
      <c r="CC127" s="207"/>
      <c r="CD127" s="207"/>
      <c r="CE127" s="207"/>
      <c r="CF127" s="207"/>
      <c r="CG127" s="207"/>
      <c r="CH127" s="207"/>
      <c r="CI127" s="207"/>
      <c r="CJ127" s="207"/>
      <c r="CK127" s="207"/>
      <c r="CL127" s="207"/>
    </row>
    <row r="128" spans="1:90" customFormat="1" ht="13" x14ac:dyDescent="0.3">
      <c r="A128" s="207"/>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8"/>
      <c r="AI128" s="208"/>
      <c r="AJ128" s="207"/>
      <c r="AK128" s="207"/>
      <c r="AL128" s="207"/>
      <c r="AM128" s="207"/>
      <c r="AN128" s="208"/>
      <c r="AO128" s="208"/>
      <c r="AP128" s="207"/>
      <c r="AQ128" s="207"/>
      <c r="AR128" s="207"/>
      <c r="AS128" s="207"/>
      <c r="AT128" s="207"/>
      <c r="AU128" s="207"/>
      <c r="AV128" s="207"/>
      <c r="AW128" s="207"/>
      <c r="AX128" s="207"/>
      <c r="AY128" s="207"/>
      <c r="AZ128" s="207"/>
      <c r="BA128" s="207"/>
      <c r="BB128" s="207"/>
      <c r="BC128" s="207"/>
      <c r="BD128" s="207"/>
      <c r="BE128" s="207"/>
      <c r="BF128" s="207"/>
      <c r="BG128" s="207"/>
      <c r="BH128" s="207"/>
      <c r="BI128" s="207"/>
      <c r="BJ128" s="207"/>
      <c r="BK128" s="207"/>
      <c r="BL128" s="207"/>
      <c r="BM128" s="207"/>
      <c r="BN128" s="207"/>
      <c r="BO128" s="207"/>
      <c r="BP128" s="207"/>
      <c r="BQ128" s="207"/>
      <c r="BR128" s="207"/>
      <c r="BS128" s="207"/>
      <c r="BT128" s="207"/>
      <c r="BU128" s="207"/>
      <c r="BV128" s="207"/>
      <c r="BW128" s="207"/>
      <c r="BX128" s="207"/>
      <c r="BY128" s="207"/>
      <c r="BZ128" s="207"/>
      <c r="CA128" s="207"/>
      <c r="CB128" s="207"/>
      <c r="CC128" s="207"/>
      <c r="CD128" s="207"/>
      <c r="CE128" s="207"/>
      <c r="CF128" s="207"/>
      <c r="CG128" s="207"/>
      <c r="CH128" s="207"/>
      <c r="CI128" s="207"/>
      <c r="CJ128" s="207"/>
      <c r="CK128" s="207"/>
      <c r="CL128" s="207"/>
    </row>
    <row r="129" spans="1:90" customFormat="1" ht="13" x14ac:dyDescent="0.3">
      <c r="A129" s="207"/>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8"/>
      <c r="AI129" s="208"/>
      <c r="AJ129" s="207"/>
      <c r="AK129" s="207"/>
      <c r="AL129" s="207"/>
      <c r="AM129" s="207"/>
      <c r="AN129" s="208"/>
      <c r="AO129" s="208"/>
      <c r="AP129" s="207"/>
      <c r="AQ129" s="207"/>
      <c r="AR129" s="207"/>
      <c r="AS129" s="207"/>
      <c r="AT129" s="207"/>
      <c r="AU129" s="207"/>
      <c r="AV129" s="207"/>
      <c r="AW129" s="207"/>
      <c r="AX129" s="207"/>
      <c r="AY129" s="207"/>
      <c r="AZ129" s="207"/>
      <c r="BA129" s="207"/>
      <c r="BB129" s="207"/>
      <c r="BC129" s="207"/>
      <c r="BD129" s="207"/>
      <c r="BE129" s="207"/>
      <c r="BF129" s="207"/>
      <c r="BG129" s="207"/>
      <c r="BH129" s="207"/>
      <c r="BI129" s="207"/>
      <c r="BJ129" s="207"/>
      <c r="BK129" s="207"/>
      <c r="BL129" s="207"/>
      <c r="BM129" s="207"/>
      <c r="BN129" s="207"/>
      <c r="BO129" s="207"/>
      <c r="BP129" s="207"/>
      <c r="BQ129" s="207"/>
      <c r="BR129" s="207"/>
      <c r="BS129" s="207"/>
      <c r="BT129" s="207"/>
      <c r="BU129" s="207"/>
      <c r="BV129" s="207"/>
      <c r="BW129" s="207"/>
      <c r="BX129" s="207"/>
      <c r="BY129" s="207"/>
      <c r="BZ129" s="207"/>
      <c r="CA129" s="207"/>
      <c r="CB129" s="207"/>
      <c r="CC129" s="207"/>
      <c r="CD129" s="207"/>
      <c r="CE129" s="207"/>
      <c r="CF129" s="207"/>
      <c r="CG129" s="207"/>
      <c r="CH129" s="207"/>
      <c r="CI129" s="207"/>
      <c r="CJ129" s="207"/>
      <c r="CK129" s="207"/>
      <c r="CL129" s="207"/>
    </row>
    <row r="130" spans="1:90" customFormat="1" ht="13" x14ac:dyDescent="0.3">
      <c r="A130" s="207"/>
      <c r="B130" s="207"/>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8"/>
      <c r="AI130" s="208"/>
      <c r="AJ130" s="207"/>
      <c r="AK130" s="207"/>
      <c r="AL130" s="207"/>
      <c r="AM130" s="207"/>
      <c r="AN130" s="208"/>
      <c r="AO130" s="208"/>
      <c r="AP130" s="207"/>
      <c r="AQ130" s="207"/>
      <c r="AR130" s="207"/>
      <c r="AS130" s="207"/>
      <c r="AT130" s="207"/>
      <c r="AU130" s="207"/>
      <c r="AV130" s="207"/>
      <c r="AW130" s="207"/>
      <c r="AX130" s="207"/>
      <c r="AY130" s="207"/>
      <c r="AZ130" s="207"/>
      <c r="BA130" s="207"/>
      <c r="BB130" s="207"/>
      <c r="BC130" s="207"/>
      <c r="BD130" s="207"/>
      <c r="BE130" s="207"/>
      <c r="BF130" s="207"/>
      <c r="BG130" s="207"/>
      <c r="BH130" s="207"/>
      <c r="BI130" s="207"/>
      <c r="BJ130" s="207"/>
      <c r="BK130" s="207"/>
      <c r="BL130" s="207"/>
      <c r="BM130" s="207"/>
      <c r="BN130" s="207"/>
      <c r="BO130" s="207"/>
      <c r="BP130" s="207"/>
      <c r="BQ130" s="207"/>
      <c r="BR130" s="207"/>
      <c r="BS130" s="207"/>
      <c r="BT130" s="207"/>
      <c r="BU130" s="207"/>
      <c r="BV130" s="207"/>
      <c r="BW130" s="207"/>
      <c r="BX130" s="207"/>
      <c r="BY130" s="207"/>
      <c r="BZ130" s="207"/>
      <c r="CA130" s="207"/>
      <c r="CB130" s="207"/>
      <c r="CC130" s="207"/>
      <c r="CD130" s="207"/>
      <c r="CE130" s="207"/>
      <c r="CF130" s="207"/>
      <c r="CG130" s="207"/>
      <c r="CH130" s="207"/>
      <c r="CI130" s="207"/>
      <c r="CJ130" s="207"/>
      <c r="CK130" s="207"/>
      <c r="CL130" s="207"/>
    </row>
    <row r="131" spans="1:90" customFormat="1" ht="13" x14ac:dyDescent="0.3">
      <c r="A131" s="207"/>
      <c r="B131" s="207"/>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8"/>
      <c r="AI131" s="208"/>
      <c r="AJ131" s="207"/>
      <c r="AK131" s="207"/>
      <c r="AL131" s="207"/>
      <c r="AM131" s="207"/>
      <c r="AN131" s="208"/>
      <c r="AO131" s="208"/>
      <c r="AP131" s="207"/>
      <c r="AQ131" s="207"/>
      <c r="AR131" s="207"/>
      <c r="AS131" s="207"/>
      <c r="AT131" s="207"/>
      <c r="AU131" s="207"/>
      <c r="AV131" s="207"/>
      <c r="AW131" s="207"/>
      <c r="AX131" s="207"/>
      <c r="AY131" s="207"/>
      <c r="AZ131" s="207"/>
      <c r="BA131" s="207"/>
      <c r="BB131" s="207"/>
      <c r="BC131" s="207"/>
      <c r="BD131" s="207"/>
      <c r="BE131" s="207"/>
      <c r="BF131" s="207"/>
      <c r="BG131" s="207"/>
      <c r="BH131" s="207"/>
      <c r="BI131" s="207"/>
      <c r="BJ131" s="207"/>
      <c r="BK131" s="207"/>
      <c r="BL131" s="207"/>
      <c r="BM131" s="207"/>
      <c r="BN131" s="207"/>
      <c r="BO131" s="207"/>
      <c r="BP131" s="207"/>
      <c r="BQ131" s="207"/>
      <c r="BR131" s="207"/>
      <c r="BS131" s="207"/>
      <c r="BT131" s="207"/>
      <c r="BU131" s="207"/>
      <c r="BV131" s="207"/>
      <c r="BW131" s="207"/>
      <c r="BX131" s="207"/>
      <c r="BY131" s="207"/>
      <c r="BZ131" s="207"/>
      <c r="CA131" s="207"/>
      <c r="CB131" s="207"/>
      <c r="CC131" s="207"/>
      <c r="CD131" s="207"/>
      <c r="CE131" s="207"/>
      <c r="CF131" s="207"/>
      <c r="CG131" s="207"/>
      <c r="CH131" s="207"/>
      <c r="CI131" s="207"/>
      <c r="CJ131" s="207"/>
      <c r="CK131" s="207"/>
      <c r="CL131" s="207"/>
    </row>
    <row r="132" spans="1:90" customFormat="1" ht="13" x14ac:dyDescent="0.3">
      <c r="A132" s="207"/>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8"/>
      <c r="AI132" s="208"/>
      <c r="AJ132" s="207"/>
      <c r="AK132" s="207"/>
      <c r="AL132" s="207"/>
      <c r="AM132" s="207"/>
      <c r="AN132" s="208"/>
      <c r="AO132" s="208"/>
      <c r="AP132" s="207"/>
      <c r="AQ132" s="207"/>
      <c r="AR132" s="207"/>
      <c r="AS132" s="207"/>
      <c r="AT132" s="207"/>
      <c r="AU132" s="207"/>
      <c r="AV132" s="207"/>
      <c r="AW132" s="207"/>
      <c r="AX132" s="207"/>
      <c r="AY132" s="207"/>
      <c r="AZ132" s="207"/>
      <c r="BA132" s="207"/>
      <c r="BB132" s="207"/>
      <c r="BC132" s="207"/>
      <c r="BD132" s="207"/>
      <c r="BE132" s="207"/>
      <c r="BF132" s="207"/>
      <c r="BG132" s="207"/>
      <c r="BH132" s="207"/>
      <c r="BI132" s="207"/>
      <c r="BJ132" s="207"/>
      <c r="BK132" s="207"/>
      <c r="BL132" s="207"/>
      <c r="BM132" s="207"/>
      <c r="BN132" s="207"/>
      <c r="BO132" s="207"/>
      <c r="BP132" s="207"/>
      <c r="BQ132" s="207"/>
      <c r="BR132" s="207"/>
      <c r="BS132" s="207"/>
      <c r="BT132" s="207"/>
      <c r="BU132" s="207"/>
      <c r="BV132" s="207"/>
      <c r="BW132" s="207"/>
      <c r="BX132" s="207"/>
      <c r="BY132" s="207"/>
      <c r="BZ132" s="207"/>
      <c r="CA132" s="207"/>
      <c r="CB132" s="207"/>
      <c r="CC132" s="207"/>
      <c r="CD132" s="207"/>
      <c r="CE132" s="207"/>
      <c r="CF132" s="207"/>
      <c r="CG132" s="207"/>
      <c r="CH132" s="207"/>
      <c r="CI132" s="207"/>
      <c r="CJ132" s="207"/>
      <c r="CK132" s="207"/>
      <c r="CL132" s="207"/>
    </row>
    <row r="133" spans="1:90" customFormat="1" ht="13" x14ac:dyDescent="0.3">
      <c r="A133" s="207"/>
      <c r="B133" s="207"/>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8"/>
      <c r="AI133" s="208"/>
      <c r="AJ133" s="207"/>
      <c r="AK133" s="207"/>
      <c r="AL133" s="207"/>
      <c r="AM133" s="207"/>
      <c r="AN133" s="208"/>
      <c r="AO133" s="208"/>
      <c r="AP133" s="207"/>
      <c r="AQ133" s="207"/>
      <c r="AR133" s="207"/>
      <c r="AS133" s="207"/>
      <c r="AT133" s="207"/>
      <c r="AU133" s="207"/>
      <c r="AV133" s="207"/>
      <c r="AW133" s="207"/>
      <c r="AX133" s="207"/>
      <c r="AY133" s="207"/>
      <c r="AZ133" s="207"/>
      <c r="BA133" s="207"/>
      <c r="BB133" s="207"/>
      <c r="BC133" s="207"/>
      <c r="BD133" s="207"/>
      <c r="BE133" s="207"/>
      <c r="BF133" s="207"/>
      <c r="BG133" s="207"/>
      <c r="BH133" s="207"/>
      <c r="BI133" s="207"/>
      <c r="BJ133" s="207"/>
      <c r="BK133" s="207"/>
      <c r="BL133" s="207"/>
      <c r="BM133" s="207"/>
      <c r="BN133" s="207"/>
      <c r="BO133" s="207"/>
      <c r="BP133" s="207"/>
      <c r="BQ133" s="207"/>
      <c r="BR133" s="207"/>
      <c r="BS133" s="207"/>
      <c r="BT133" s="207"/>
      <c r="BU133" s="207"/>
      <c r="BV133" s="207"/>
      <c r="BW133" s="207"/>
      <c r="BX133" s="207"/>
      <c r="BY133" s="207"/>
      <c r="BZ133" s="207"/>
      <c r="CA133" s="207"/>
      <c r="CB133" s="207"/>
      <c r="CC133" s="207"/>
      <c r="CD133" s="207"/>
      <c r="CE133" s="207"/>
      <c r="CF133" s="207"/>
      <c r="CG133" s="207"/>
      <c r="CH133" s="207"/>
      <c r="CI133" s="207"/>
      <c r="CJ133" s="207"/>
      <c r="CK133" s="207"/>
      <c r="CL133" s="207"/>
    </row>
    <row r="134" spans="1:90" customFormat="1" ht="13" x14ac:dyDescent="0.3">
      <c r="A134" s="207"/>
      <c r="B134" s="207"/>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8"/>
      <c r="AI134" s="208"/>
      <c r="AJ134" s="207"/>
      <c r="AK134" s="207"/>
      <c r="AL134" s="207"/>
      <c r="AM134" s="207"/>
      <c r="AN134" s="208"/>
      <c r="AO134" s="208"/>
      <c r="AP134" s="207"/>
      <c r="AQ134" s="207"/>
      <c r="AR134" s="207"/>
      <c r="AS134" s="207"/>
      <c r="AT134" s="207"/>
      <c r="AU134" s="207"/>
      <c r="AV134" s="207"/>
      <c r="AW134" s="207"/>
      <c r="AX134" s="207"/>
      <c r="AY134" s="207"/>
      <c r="AZ134" s="207"/>
      <c r="BA134" s="207"/>
      <c r="BB134" s="207"/>
      <c r="BC134" s="207"/>
      <c r="BD134" s="207"/>
      <c r="BE134" s="207"/>
      <c r="BF134" s="207"/>
      <c r="BG134" s="207"/>
      <c r="BH134" s="207"/>
      <c r="BI134" s="207"/>
      <c r="BJ134" s="207"/>
      <c r="BK134" s="207"/>
      <c r="BL134" s="207"/>
      <c r="BM134" s="207"/>
      <c r="BN134" s="207"/>
      <c r="BO134" s="207"/>
      <c r="BP134" s="207"/>
      <c r="BQ134" s="207"/>
      <c r="BR134" s="207"/>
      <c r="BS134" s="207"/>
      <c r="BT134" s="207"/>
      <c r="BU134" s="207"/>
      <c r="BV134" s="207"/>
      <c r="BW134" s="207"/>
      <c r="BX134" s="207"/>
      <c r="BY134" s="207"/>
      <c r="BZ134" s="207"/>
      <c r="CA134" s="207"/>
      <c r="CB134" s="207"/>
      <c r="CC134" s="207"/>
      <c r="CD134" s="207"/>
      <c r="CE134" s="207"/>
      <c r="CF134" s="207"/>
      <c r="CG134" s="207"/>
      <c r="CH134" s="207"/>
      <c r="CI134" s="207"/>
      <c r="CJ134" s="207"/>
      <c r="CK134" s="207"/>
      <c r="CL134" s="207"/>
    </row>
    <row r="135" spans="1:90" customFormat="1" ht="13" x14ac:dyDescent="0.3">
      <c r="A135" s="207"/>
      <c r="B135" s="207"/>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8"/>
      <c r="AI135" s="208"/>
      <c r="AJ135" s="207"/>
      <c r="AK135" s="207"/>
      <c r="AL135" s="207"/>
      <c r="AM135" s="207"/>
      <c r="AN135" s="208"/>
      <c r="AO135" s="208"/>
      <c r="AP135" s="207"/>
      <c r="AQ135" s="207"/>
      <c r="AR135" s="207"/>
      <c r="AS135" s="207"/>
      <c r="AT135" s="207"/>
      <c r="AU135" s="207"/>
      <c r="AV135" s="207"/>
      <c r="AW135" s="207"/>
      <c r="AX135" s="207"/>
      <c r="AY135" s="207"/>
      <c r="AZ135" s="207"/>
      <c r="BA135" s="207"/>
      <c r="BB135" s="207"/>
      <c r="BC135" s="207"/>
      <c r="BD135" s="207"/>
      <c r="BE135" s="207"/>
      <c r="BF135" s="207"/>
      <c r="BG135" s="207"/>
      <c r="BH135" s="207"/>
      <c r="BI135" s="207"/>
      <c r="BJ135" s="207"/>
      <c r="BK135" s="207"/>
      <c r="BL135" s="207"/>
      <c r="BM135" s="207"/>
      <c r="BN135" s="207"/>
      <c r="BO135" s="207"/>
      <c r="BP135" s="207"/>
      <c r="BQ135" s="207"/>
      <c r="BR135" s="207"/>
      <c r="BS135" s="207"/>
      <c r="BT135" s="207"/>
      <c r="BU135" s="207"/>
      <c r="BV135" s="207"/>
      <c r="BW135" s="207"/>
      <c r="BX135" s="207"/>
      <c r="BY135" s="207"/>
      <c r="BZ135" s="207"/>
      <c r="CA135" s="207"/>
      <c r="CB135" s="207"/>
      <c r="CC135" s="207"/>
      <c r="CD135" s="207"/>
      <c r="CE135" s="207"/>
      <c r="CF135" s="207"/>
      <c r="CG135" s="207"/>
      <c r="CH135" s="207"/>
      <c r="CI135" s="207"/>
      <c r="CJ135" s="207"/>
      <c r="CK135" s="207"/>
      <c r="CL135" s="207"/>
    </row>
    <row r="136" spans="1:90" customFormat="1" ht="13" x14ac:dyDescent="0.3">
      <c r="A136" s="207"/>
      <c r="B136" s="207"/>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8"/>
      <c r="AI136" s="208"/>
      <c r="AJ136" s="207"/>
      <c r="AK136" s="207"/>
      <c r="AL136" s="207"/>
      <c r="AM136" s="207"/>
      <c r="AN136" s="208"/>
      <c r="AO136" s="208"/>
      <c r="AP136" s="207"/>
      <c r="AQ136" s="207"/>
      <c r="AR136" s="207"/>
      <c r="AS136" s="207"/>
      <c r="AT136" s="207"/>
      <c r="AU136" s="207"/>
      <c r="AV136" s="207"/>
      <c r="AW136" s="207"/>
      <c r="AX136" s="207"/>
      <c r="AY136" s="207"/>
      <c r="AZ136" s="207"/>
      <c r="BA136" s="207"/>
      <c r="BB136" s="207"/>
      <c r="BC136" s="207"/>
      <c r="BD136" s="207"/>
      <c r="BE136" s="207"/>
      <c r="BF136" s="207"/>
      <c r="BG136" s="207"/>
      <c r="BH136" s="207"/>
      <c r="BI136" s="207"/>
      <c r="BJ136" s="207"/>
      <c r="BK136" s="207"/>
      <c r="BL136" s="207"/>
      <c r="BM136" s="207"/>
      <c r="BN136" s="207"/>
      <c r="BO136" s="207"/>
      <c r="BP136" s="207"/>
      <c r="BQ136" s="207"/>
      <c r="BR136" s="207"/>
      <c r="BS136" s="207"/>
      <c r="BT136" s="207"/>
      <c r="BU136" s="207"/>
      <c r="BV136" s="207"/>
      <c r="BW136" s="207"/>
      <c r="BX136" s="207"/>
      <c r="BY136" s="207"/>
      <c r="BZ136" s="207"/>
      <c r="CA136" s="207"/>
      <c r="CB136" s="207"/>
      <c r="CC136" s="207"/>
      <c r="CD136" s="207"/>
      <c r="CE136" s="207"/>
      <c r="CF136" s="207"/>
      <c r="CG136" s="207"/>
      <c r="CH136" s="207"/>
      <c r="CI136" s="207"/>
      <c r="CJ136" s="207"/>
      <c r="CK136" s="207"/>
      <c r="CL136" s="207"/>
    </row>
    <row r="137" spans="1:90" customFormat="1" ht="13" x14ac:dyDescent="0.3">
      <c r="AH137" s="195"/>
      <c r="AI137" s="195"/>
      <c r="AN137" s="195"/>
      <c r="AO137" s="195"/>
    </row>
    <row r="138" spans="1:90" customFormat="1" ht="13" x14ac:dyDescent="0.3">
      <c r="AH138" s="195"/>
      <c r="AI138" s="195"/>
      <c r="AN138" s="195"/>
      <c r="AO138" s="195"/>
    </row>
    <row r="139" spans="1:90" customFormat="1" ht="13" x14ac:dyDescent="0.3">
      <c r="AH139" s="195"/>
      <c r="AI139" s="195"/>
      <c r="AN139" s="195"/>
      <c r="AO139" s="195"/>
    </row>
    <row r="140" spans="1:90" customFormat="1" ht="13" x14ac:dyDescent="0.3">
      <c r="AH140" s="195"/>
      <c r="AI140" s="195"/>
      <c r="AN140" s="195"/>
      <c r="AO140" s="195"/>
    </row>
    <row r="141" spans="1:90" customFormat="1" ht="13" x14ac:dyDescent="0.3">
      <c r="AH141" s="195"/>
      <c r="AI141" s="195"/>
      <c r="AN141" s="195"/>
      <c r="AO141" s="195"/>
    </row>
    <row r="142" spans="1:90" customFormat="1" ht="13" x14ac:dyDescent="0.3">
      <c r="AH142" s="195"/>
      <c r="AI142" s="195"/>
      <c r="AN142" s="195"/>
      <c r="AO142" s="195"/>
    </row>
    <row r="143" spans="1:90" customFormat="1" ht="13" x14ac:dyDescent="0.3">
      <c r="AH143" s="195"/>
      <c r="AI143" s="195"/>
      <c r="AN143" s="195"/>
      <c r="AO143" s="195"/>
    </row>
    <row r="144" spans="1:90" customFormat="1" ht="13" x14ac:dyDescent="0.3">
      <c r="AH144" s="195"/>
      <c r="AI144" s="195"/>
      <c r="AN144" s="195"/>
      <c r="AO144" s="195"/>
    </row>
    <row r="145" spans="34:41" customFormat="1" ht="13" x14ac:dyDescent="0.3">
      <c r="AH145" s="195"/>
      <c r="AI145" s="195"/>
      <c r="AN145" s="195"/>
      <c r="AO145" s="195"/>
    </row>
    <row r="146" spans="34:41" customFormat="1" ht="13" x14ac:dyDescent="0.3">
      <c r="AH146" s="195"/>
      <c r="AI146" s="195"/>
      <c r="AN146" s="195"/>
      <c r="AO146" s="195"/>
    </row>
    <row r="147" spans="34:41" customFormat="1" ht="13" x14ac:dyDescent="0.3">
      <c r="AH147" s="195"/>
      <c r="AI147" s="195"/>
      <c r="AN147" s="195"/>
      <c r="AO147" s="195"/>
    </row>
    <row r="148" spans="34:41" customFormat="1" ht="13" x14ac:dyDescent="0.3">
      <c r="AH148" s="195"/>
      <c r="AI148" s="195"/>
      <c r="AN148" s="195"/>
      <c r="AO148" s="195"/>
    </row>
    <row r="149" spans="34:41" customFormat="1" ht="13" x14ac:dyDescent="0.3">
      <c r="AH149" s="195"/>
      <c r="AI149" s="195"/>
      <c r="AN149" s="195"/>
      <c r="AO149" s="195"/>
    </row>
    <row r="150" spans="34:41" customFormat="1" ht="13" x14ac:dyDescent="0.3">
      <c r="AH150" s="195"/>
      <c r="AI150" s="195"/>
      <c r="AN150" s="195"/>
      <c r="AO150" s="195"/>
    </row>
    <row r="151" spans="34:41" customFormat="1" ht="13" x14ac:dyDescent="0.3">
      <c r="AH151" s="195"/>
      <c r="AI151" s="195"/>
      <c r="AN151" s="195"/>
      <c r="AO151" s="195"/>
    </row>
    <row r="152" spans="34:41" customFormat="1" ht="13" x14ac:dyDescent="0.3">
      <c r="AH152" s="195"/>
      <c r="AI152" s="195"/>
      <c r="AN152" s="195"/>
      <c r="AO152" s="195"/>
    </row>
    <row r="153" spans="34:41" customFormat="1" ht="13" x14ac:dyDescent="0.3">
      <c r="AH153" s="195"/>
      <c r="AI153" s="195"/>
      <c r="AN153" s="195"/>
      <c r="AO153" s="195"/>
    </row>
    <row r="154" spans="34:41" customFormat="1" ht="13" x14ac:dyDescent="0.3">
      <c r="AH154" s="195"/>
      <c r="AI154" s="195"/>
      <c r="AN154" s="195"/>
      <c r="AO154" s="195"/>
    </row>
    <row r="155" spans="34:41" customFormat="1" ht="13" x14ac:dyDescent="0.3">
      <c r="AH155" s="195"/>
      <c r="AI155" s="195"/>
      <c r="AN155" s="195"/>
      <c r="AO155" s="195"/>
    </row>
    <row r="156" spans="34:41" customFormat="1" ht="13" x14ac:dyDescent="0.3">
      <c r="AH156" s="195"/>
      <c r="AI156" s="195"/>
      <c r="AN156" s="195"/>
      <c r="AO156" s="195"/>
    </row>
    <row r="157" spans="34:41" customFormat="1" ht="13" x14ac:dyDescent="0.3">
      <c r="AH157" s="195"/>
      <c r="AI157" s="195"/>
      <c r="AN157" s="195"/>
      <c r="AO157" s="195"/>
    </row>
    <row r="158" spans="34:41" customFormat="1" ht="13" x14ac:dyDescent="0.3">
      <c r="AH158" s="195"/>
      <c r="AI158" s="195"/>
      <c r="AN158" s="195"/>
      <c r="AO158" s="195"/>
    </row>
    <row r="159" spans="34:41" customFormat="1" ht="13" x14ac:dyDescent="0.3">
      <c r="AH159" s="195"/>
      <c r="AI159" s="195"/>
      <c r="AN159" s="195"/>
      <c r="AO159" s="195"/>
    </row>
    <row r="160" spans="34:41" customFormat="1" ht="13" x14ac:dyDescent="0.3">
      <c r="AH160" s="195"/>
      <c r="AI160" s="195"/>
      <c r="AN160" s="195"/>
      <c r="AO160" s="195"/>
    </row>
    <row r="161" spans="34:41" customFormat="1" ht="13" x14ac:dyDescent="0.3">
      <c r="AH161" s="195"/>
      <c r="AI161" s="195"/>
      <c r="AN161" s="195"/>
      <c r="AO161" s="195"/>
    </row>
    <row r="162" spans="34:41" customFormat="1" ht="13" x14ac:dyDescent="0.3">
      <c r="AH162" s="195"/>
      <c r="AI162" s="195"/>
      <c r="AN162" s="195"/>
      <c r="AO162" s="195"/>
    </row>
    <row r="163" spans="34:41" customFormat="1" ht="13" x14ac:dyDescent="0.3">
      <c r="AH163" s="195"/>
      <c r="AI163" s="195"/>
      <c r="AN163" s="195"/>
      <c r="AO163" s="195"/>
    </row>
    <row r="164" spans="34:41" customFormat="1" ht="13" x14ac:dyDescent="0.3">
      <c r="AH164" s="195"/>
      <c r="AI164" s="195"/>
      <c r="AN164" s="195"/>
      <c r="AO164" s="195"/>
    </row>
    <row r="165" spans="34:41" customFormat="1" ht="13" x14ac:dyDescent="0.3">
      <c r="AH165" s="195"/>
      <c r="AI165" s="195"/>
      <c r="AN165" s="195"/>
      <c r="AO165" s="195"/>
    </row>
    <row r="166" spans="34:41" customFormat="1" ht="13" x14ac:dyDescent="0.3">
      <c r="AH166" s="195"/>
      <c r="AI166" s="195"/>
      <c r="AN166" s="195"/>
      <c r="AO166" s="195"/>
    </row>
    <row r="167" spans="34:41" customFormat="1" ht="13" x14ac:dyDescent="0.3">
      <c r="AH167" s="195"/>
      <c r="AI167" s="195"/>
      <c r="AN167" s="195"/>
      <c r="AO167" s="195"/>
    </row>
    <row r="168" spans="34:41" ht="11.5" x14ac:dyDescent="0.3"/>
  </sheetData>
  <sheetProtection autoFilter="0"/>
  <mergeCells count="5">
    <mergeCell ref="B1:AG1"/>
    <mergeCell ref="AH1:AQ1"/>
    <mergeCell ref="AR1:BA1"/>
    <mergeCell ref="BB1:BI1"/>
    <mergeCell ref="BJ1:CK1"/>
  </mergeCells>
  <phoneticPr fontId="27" type="noConversion"/>
  <hyperlinks>
    <hyperlink ref="AP4" r:id="rId1" xr:uid="{2A8D33CC-BE70-4745-9645-60724EF76560}"/>
    <hyperlink ref="AP5:AP51" r:id="rId2" display="https://www.oasis.oati.com/ldwp/ " xr:uid="{60DFB676-DA03-49B7-9C69-F16649738869}"/>
  </hyperlinks>
  <pageMargins left="0.7" right="0.7" top="0.75" bottom="0.75" header="0.3" footer="0.3"/>
  <pageSetup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796875" defaultRowHeight="11.5" outlineLevelCol="1" x14ac:dyDescent="0.3"/>
  <cols>
    <col min="1" max="1" width="11.5" style="15" customWidth="1"/>
    <col min="2" max="2" width="40" style="14" customWidth="1" outlineLevel="1"/>
    <col min="3" max="3" width="8.19921875" style="15" customWidth="1" outlineLevel="1"/>
    <col min="4" max="4" width="11.19921875" style="15" customWidth="1" outlineLevel="1"/>
    <col min="5" max="5" width="69.796875" style="15" customWidth="1" outlineLevel="1"/>
    <col min="6" max="6" width="142.296875" style="15" customWidth="1" outlineLevel="1"/>
    <col min="7" max="7" width="33.19921875" style="15" customWidth="1" outlineLevel="1"/>
    <col min="8" max="8" width="30.796875" style="15" customWidth="1" outlineLevel="1"/>
    <col min="9" max="9" width="21.796875" style="15" customWidth="1" outlineLevel="1"/>
    <col min="10" max="10" width="23.796875" style="15" customWidth="1" outlineLevel="1"/>
    <col min="11" max="11" width="29.19921875" style="15" customWidth="1" outlineLevel="1"/>
    <col min="12" max="12" width="26" style="15" customWidth="1" outlineLevel="1"/>
    <col min="13" max="13" width="31.19921875" style="15" customWidth="1" outlineLevel="1"/>
    <col min="14" max="14" width="32.19921875" style="15" customWidth="1" outlineLevel="1"/>
    <col min="15" max="15" width="18" style="15" customWidth="1" outlineLevel="1"/>
    <col min="16" max="16" width="20.796875" style="15" customWidth="1" outlineLevel="1"/>
    <col min="17" max="17" width="34.69921875" style="15" customWidth="1" outlineLevel="1"/>
    <col min="18" max="18" width="28.5" style="15" customWidth="1" outlineLevel="1"/>
    <col min="19" max="19" width="29" style="15" customWidth="1" outlineLevel="1"/>
    <col min="20" max="20" width="29.5" style="15" customWidth="1" outlineLevel="1"/>
    <col min="21" max="21" width="29.296875" style="15" customWidth="1" outlineLevel="1"/>
    <col min="22" max="22" width="18.296875" style="15" customWidth="1" outlineLevel="1"/>
    <col min="23" max="23" width="30.19921875" style="15" customWidth="1" outlineLevel="1"/>
    <col min="24" max="24" width="22.296875" style="15" customWidth="1" outlineLevel="1"/>
    <col min="25" max="25" width="19.19921875" style="15" customWidth="1" outlineLevel="1"/>
    <col min="26" max="26" width="18.5" style="15" customWidth="1" outlineLevel="1"/>
    <col min="27" max="27" width="15.296875" style="94" customWidth="1" outlineLevel="1"/>
    <col min="28" max="28" width="34.19921875" style="15" customWidth="1" outlineLevel="1"/>
    <col min="29" max="29" width="18.5" style="15" customWidth="1" outlineLevel="1"/>
    <col min="30" max="30" width="36.69921875" style="15" customWidth="1" outlineLevel="1"/>
    <col min="31" max="31" width="30" style="15" customWidth="1" outlineLevel="1"/>
    <col min="32" max="32" width="13.5" style="15" customWidth="1" outlineLevel="1"/>
    <col min="33" max="33" width="16.19921875" style="15" customWidth="1" outlineLevel="1"/>
    <col min="34" max="34" width="14" style="15" customWidth="1"/>
    <col min="35" max="35" width="13.796875" style="15" customWidth="1"/>
    <col min="36" max="36" width="26.796875" style="15" customWidth="1"/>
    <col min="37" max="37" width="12" style="15" customWidth="1"/>
    <col min="38" max="38" width="12.5" style="15" customWidth="1"/>
    <col min="39" max="39" width="16.19921875" style="15" customWidth="1"/>
    <col min="40" max="40" width="18.796875" style="15" customWidth="1"/>
    <col min="41" max="41" width="22.5" style="15" customWidth="1"/>
    <col min="42" max="42" width="80.69921875" style="15" customWidth="1"/>
    <col min="43" max="43" width="18" style="15" customWidth="1"/>
    <col min="44" max="44" width="19.5" style="15" customWidth="1"/>
    <col min="45" max="45" width="13.796875" style="15" customWidth="1"/>
    <col min="46" max="46" width="24.296875" style="15" customWidth="1"/>
    <col min="47" max="47" width="24.19921875" style="15" customWidth="1"/>
    <col min="48" max="48" width="22.19921875" style="15" customWidth="1"/>
    <col min="49" max="49" width="21.796875" style="15" customWidth="1"/>
    <col min="50" max="50" width="19.796875" style="15" customWidth="1"/>
    <col min="51" max="51" width="14.5" style="15" customWidth="1"/>
    <col min="52" max="52" width="15.796875" style="15" customWidth="1"/>
    <col min="53" max="53" width="13" style="15" customWidth="1"/>
    <col min="54" max="54" width="30.69921875" style="15" customWidth="1"/>
    <col min="55" max="55" width="17.19921875" style="15" customWidth="1"/>
    <col min="56" max="56" width="13.796875" style="15" customWidth="1"/>
    <col min="57" max="57" width="13.19921875" style="15" customWidth="1"/>
    <col min="58" max="58" width="13.5" style="95" customWidth="1"/>
    <col min="59" max="59" width="16.296875" style="15" customWidth="1"/>
    <col min="60" max="60" width="21" style="15" customWidth="1"/>
    <col min="61" max="61" width="15.796875" style="15" customWidth="1"/>
    <col min="62" max="62" width="13" style="15" customWidth="1"/>
    <col min="63" max="63" width="13.796875" style="15" customWidth="1"/>
    <col min="64" max="64" width="15.796875" style="15" customWidth="1"/>
    <col min="65" max="65" width="15.69921875" style="15" customWidth="1"/>
    <col min="66" max="66" width="14.69921875" style="15" customWidth="1"/>
    <col min="67" max="68" width="13.19921875" style="15" customWidth="1"/>
    <col min="69" max="69" width="16.5" style="15" customWidth="1"/>
    <col min="70" max="70" width="18.796875" style="15" customWidth="1"/>
    <col min="71" max="72" width="15.69921875" style="15" customWidth="1"/>
    <col min="73" max="73" width="16.5" style="15" customWidth="1"/>
    <col min="74" max="74" width="15.19921875" style="15" customWidth="1"/>
    <col min="75" max="75" width="14.296875" style="96" customWidth="1"/>
    <col min="76" max="76" width="15.796875" style="15" customWidth="1"/>
    <col min="77" max="77" width="17" style="15" customWidth="1"/>
    <col min="78" max="78" width="26.796875" style="15" customWidth="1"/>
    <col min="79" max="79" width="14.796875" style="117" customWidth="1"/>
    <col min="80" max="80" width="14.19921875" style="15" customWidth="1"/>
    <col min="81" max="81" width="16.19921875" style="15" customWidth="1"/>
    <col min="82" max="82" width="16.296875" style="15" customWidth="1"/>
    <col min="83" max="83" width="16.5" style="15" customWidth="1"/>
    <col min="84" max="84" width="10.19921875" style="15" customWidth="1"/>
    <col min="85" max="85" width="30.19921875" style="15" customWidth="1"/>
    <col min="86" max="86" width="21.296875" style="15" customWidth="1"/>
    <col min="87" max="87" width="15.19921875" style="15" customWidth="1"/>
    <col min="88" max="88" width="15.5" style="15" customWidth="1"/>
    <col min="89" max="89" width="21" style="15" customWidth="1"/>
    <col min="90" max="90" width="146.69921875" style="15" customWidth="1" collapsed="1"/>
    <col min="91" max="16384" width="8.796875" style="15"/>
  </cols>
  <sheetData>
    <row r="1" spans="1:90" s="14" customFormat="1" ht="18.649999999999999" customHeight="1" x14ac:dyDescent="0.35">
      <c r="A1" s="16"/>
      <c r="B1" s="220" t="s">
        <v>238</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2"/>
      <c r="AH1" s="223" t="s">
        <v>347</v>
      </c>
      <c r="AI1" s="224"/>
      <c r="AJ1" s="224"/>
      <c r="AK1" s="224"/>
      <c r="AL1" s="224"/>
      <c r="AM1" s="224"/>
      <c r="AN1" s="224"/>
      <c r="AO1" s="224"/>
      <c r="AP1" s="224"/>
      <c r="AQ1" s="225"/>
      <c r="AR1" s="226" t="s">
        <v>570</v>
      </c>
      <c r="AS1" s="227"/>
      <c r="AT1" s="227"/>
      <c r="AU1" s="227"/>
      <c r="AV1" s="227"/>
      <c r="AW1" s="227"/>
      <c r="AX1" s="227"/>
      <c r="AY1" s="227"/>
      <c r="AZ1" s="227"/>
      <c r="BA1" s="228"/>
      <c r="BB1" s="229" t="s">
        <v>416</v>
      </c>
      <c r="BC1" s="230"/>
      <c r="BD1" s="230"/>
      <c r="BE1" s="230"/>
      <c r="BF1" s="230"/>
      <c r="BG1" s="230"/>
      <c r="BH1" s="230"/>
      <c r="BI1" s="231"/>
      <c r="BJ1" s="232" t="s">
        <v>436</v>
      </c>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4"/>
      <c r="CL1" s="107" t="s">
        <v>519</v>
      </c>
    </row>
    <row r="2" spans="1:90" s="14" customFormat="1" ht="19.899999999999999" customHeight="1" x14ac:dyDescent="0.35">
      <c r="A2" s="17">
        <v>1</v>
      </c>
      <c r="B2" s="18">
        <v>2</v>
      </c>
      <c r="C2" s="19" t="s">
        <v>246</v>
      </c>
      <c r="D2" s="19" t="s">
        <v>251</v>
      </c>
      <c r="E2" s="17">
        <v>4</v>
      </c>
      <c r="F2" s="17">
        <v>5</v>
      </c>
      <c r="G2" s="17">
        <v>6</v>
      </c>
      <c r="H2" s="17">
        <v>7</v>
      </c>
      <c r="I2" s="17">
        <v>7</v>
      </c>
      <c r="J2" s="17">
        <v>8</v>
      </c>
      <c r="K2" s="17">
        <v>9</v>
      </c>
      <c r="L2" s="17">
        <v>10</v>
      </c>
      <c r="M2" s="17">
        <v>11</v>
      </c>
      <c r="N2" s="17">
        <v>11</v>
      </c>
      <c r="O2" s="17">
        <v>12</v>
      </c>
      <c r="P2" s="17">
        <v>13</v>
      </c>
      <c r="Q2" s="17">
        <v>14</v>
      </c>
      <c r="R2" s="20" t="s">
        <v>294</v>
      </c>
      <c r="S2" s="20" t="s">
        <v>298</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378</v>
      </c>
      <c r="AS2" s="21" t="s">
        <v>383</v>
      </c>
      <c r="AT2" s="22" t="s">
        <v>387</v>
      </c>
      <c r="AU2" s="22" t="s">
        <v>391</v>
      </c>
      <c r="AV2" s="23" t="s">
        <v>396</v>
      </c>
      <c r="AW2" s="23" t="s">
        <v>400</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5" customHeight="1" x14ac:dyDescent="0.3">
      <c r="A3" s="26" t="s">
        <v>239</v>
      </c>
      <c r="B3" s="27" t="s">
        <v>525</v>
      </c>
      <c r="C3" s="27" t="s">
        <v>247</v>
      </c>
      <c r="D3" s="27" t="s">
        <v>252</v>
      </c>
      <c r="E3" s="27" t="s">
        <v>526</v>
      </c>
      <c r="F3" s="27" t="s">
        <v>238</v>
      </c>
      <c r="G3" s="27" t="s">
        <v>262</v>
      </c>
      <c r="H3" s="27" t="s">
        <v>270</v>
      </c>
      <c r="I3" s="27" t="s">
        <v>266</v>
      </c>
      <c r="J3" s="27" t="s">
        <v>271</v>
      </c>
      <c r="K3" s="27" t="s">
        <v>275</v>
      </c>
      <c r="L3" s="27" t="s">
        <v>278</v>
      </c>
      <c r="M3" s="27" t="s">
        <v>571</v>
      </c>
      <c r="N3" s="27" t="s">
        <v>284</v>
      </c>
      <c r="O3" s="27" t="s">
        <v>285</v>
      </c>
      <c r="P3" s="27" t="s">
        <v>289</v>
      </c>
      <c r="Q3" s="27" t="s">
        <v>291</v>
      </c>
      <c r="R3" s="27" t="s">
        <v>295</v>
      </c>
      <c r="S3" s="27" t="s">
        <v>299</v>
      </c>
      <c r="T3" s="27" t="s">
        <v>572</v>
      </c>
      <c r="U3" s="27" t="s">
        <v>306</v>
      </c>
      <c r="V3" s="27" t="s">
        <v>310</v>
      </c>
      <c r="W3" s="27" t="s">
        <v>313</v>
      </c>
      <c r="X3" s="27" t="s">
        <v>317</v>
      </c>
      <c r="Y3" s="27" t="s">
        <v>530</v>
      </c>
      <c r="Z3" s="27" t="s">
        <v>531</v>
      </c>
      <c r="AA3" s="27" t="s">
        <v>532</v>
      </c>
      <c r="AB3" s="27" t="s">
        <v>329</v>
      </c>
      <c r="AC3" s="27" t="s">
        <v>333</v>
      </c>
      <c r="AD3" s="27" t="s">
        <v>534</v>
      </c>
      <c r="AE3" s="27" t="s">
        <v>535</v>
      </c>
      <c r="AF3" s="27" t="s">
        <v>536</v>
      </c>
      <c r="AG3" s="27" t="s">
        <v>343</v>
      </c>
      <c r="AH3" s="28" t="s">
        <v>348</v>
      </c>
      <c r="AI3" s="28" t="s">
        <v>537</v>
      </c>
      <c r="AJ3" s="28" t="s">
        <v>354</v>
      </c>
      <c r="AK3" s="28" t="s">
        <v>357</v>
      </c>
      <c r="AL3" s="28" t="s">
        <v>360</v>
      </c>
      <c r="AM3" s="28" t="s">
        <v>538</v>
      </c>
      <c r="AN3" s="28" t="s">
        <v>365</v>
      </c>
      <c r="AO3" s="28" t="s">
        <v>369</v>
      </c>
      <c r="AP3" s="28" t="s">
        <v>573</v>
      </c>
      <c r="AQ3" s="28" t="s">
        <v>574</v>
      </c>
      <c r="AR3" s="29" t="s">
        <v>379</v>
      </c>
      <c r="AS3" s="29" t="s">
        <v>384</v>
      </c>
      <c r="AT3" s="29" t="s">
        <v>388</v>
      </c>
      <c r="AU3" s="29" t="s">
        <v>392</v>
      </c>
      <c r="AV3" s="29" t="s">
        <v>397</v>
      </c>
      <c r="AW3" s="29" t="s">
        <v>401</v>
      </c>
      <c r="AX3" s="29" t="s">
        <v>404</v>
      </c>
      <c r="AY3" s="29" t="s">
        <v>407</v>
      </c>
      <c r="AZ3" s="29" t="s">
        <v>410</v>
      </c>
      <c r="BA3" s="29" t="s">
        <v>543</v>
      </c>
      <c r="BB3" s="30" t="s">
        <v>416</v>
      </c>
      <c r="BC3" s="30" t="s">
        <v>419</v>
      </c>
      <c r="BD3" s="30" t="s">
        <v>421</v>
      </c>
      <c r="BE3" s="30" t="s">
        <v>544</v>
      </c>
      <c r="BF3" s="30" t="s">
        <v>545</v>
      </c>
      <c r="BG3" s="30" t="s">
        <v>546</v>
      </c>
      <c r="BH3" s="30" t="s">
        <v>433</v>
      </c>
      <c r="BI3" s="30" t="s">
        <v>434</v>
      </c>
      <c r="BJ3" s="31" t="s">
        <v>547</v>
      </c>
      <c r="BK3" s="31" t="s">
        <v>441</v>
      </c>
      <c r="BL3" s="31" t="s">
        <v>445</v>
      </c>
      <c r="BM3" s="31" t="s">
        <v>548</v>
      </c>
      <c r="BN3" s="31" t="s">
        <v>549</v>
      </c>
      <c r="BO3" s="31" t="s">
        <v>550</v>
      </c>
      <c r="BP3" s="31" t="s">
        <v>551</v>
      </c>
      <c r="BQ3" s="31" t="s">
        <v>552</v>
      </c>
      <c r="BR3" s="31" t="s">
        <v>553</v>
      </c>
      <c r="BS3" s="31" t="s">
        <v>554</v>
      </c>
      <c r="BT3" s="31" t="s">
        <v>555</v>
      </c>
      <c r="BU3" s="31" t="s">
        <v>556</v>
      </c>
      <c r="BV3" s="31" t="s">
        <v>557</v>
      </c>
      <c r="BW3" s="32" t="s">
        <v>558</v>
      </c>
      <c r="BX3" s="31" t="s">
        <v>559</v>
      </c>
      <c r="BY3" s="31" t="s">
        <v>560</v>
      </c>
      <c r="BZ3" s="31" t="s">
        <v>476</v>
      </c>
      <c r="CA3" s="31" t="s">
        <v>561</v>
      </c>
      <c r="CB3" s="31" t="s">
        <v>562</v>
      </c>
      <c r="CC3" s="31" t="s">
        <v>563</v>
      </c>
      <c r="CD3" s="31" t="s">
        <v>564</v>
      </c>
      <c r="CE3" s="31" t="s">
        <v>565</v>
      </c>
      <c r="CF3" s="31" t="s">
        <v>498</v>
      </c>
      <c r="CG3" s="31" t="s">
        <v>566</v>
      </c>
      <c r="CH3" s="31" t="s">
        <v>567</v>
      </c>
      <c r="CI3" s="31" t="s">
        <v>510</v>
      </c>
      <c r="CJ3" s="31" t="s">
        <v>568</v>
      </c>
      <c r="CK3" s="31" t="s">
        <v>569</v>
      </c>
      <c r="CL3" s="109" t="s">
        <v>519</v>
      </c>
    </row>
    <row r="4" spans="1:90" ht="12.75" customHeight="1" x14ac:dyDescent="0.3">
      <c r="A4" s="33">
        <v>1</v>
      </c>
      <c r="B4" s="34" t="s">
        <v>575</v>
      </c>
      <c r="C4" s="35"/>
      <c r="D4" s="35"/>
      <c r="E4" s="33" t="s">
        <v>576</v>
      </c>
      <c r="F4" s="36" t="s">
        <v>577</v>
      </c>
      <c r="G4" s="33" t="s">
        <v>578</v>
      </c>
      <c r="H4" s="37" t="s">
        <v>579</v>
      </c>
      <c r="I4" s="33" t="s">
        <v>576</v>
      </c>
      <c r="J4" s="37" t="s">
        <v>576</v>
      </c>
      <c r="K4" s="35" t="s">
        <v>276</v>
      </c>
      <c r="L4" s="35" t="s">
        <v>580</v>
      </c>
      <c r="M4" s="35" t="s">
        <v>576</v>
      </c>
      <c r="N4" s="33" t="s">
        <v>576</v>
      </c>
      <c r="O4" s="38" t="s">
        <v>581</v>
      </c>
      <c r="P4" s="33" t="s">
        <v>582</v>
      </c>
      <c r="Q4" s="37" t="s">
        <v>576</v>
      </c>
      <c r="R4" s="35" t="s">
        <v>576</v>
      </c>
      <c r="S4" s="35" t="s">
        <v>576</v>
      </c>
      <c r="T4" s="39" t="s">
        <v>576</v>
      </c>
      <c r="U4" s="40" t="s">
        <v>583</v>
      </c>
      <c r="V4" s="35" t="b">
        <v>0</v>
      </c>
      <c r="W4" s="40" t="s">
        <v>576</v>
      </c>
      <c r="X4" s="137"/>
      <c r="Y4" s="35" t="s">
        <v>584</v>
      </c>
      <c r="Z4" s="35" t="s">
        <v>584</v>
      </c>
      <c r="AA4" s="41" t="s">
        <v>585</v>
      </c>
      <c r="AB4" s="35" t="s">
        <v>576</v>
      </c>
      <c r="AC4" s="42">
        <v>1.2</v>
      </c>
      <c r="AD4" s="35">
        <v>100</v>
      </c>
      <c r="AE4" s="35" t="s">
        <v>586</v>
      </c>
      <c r="AF4" s="35" t="s">
        <v>587</v>
      </c>
      <c r="AG4" s="35" t="s">
        <v>584</v>
      </c>
      <c r="AH4" s="43" t="b">
        <v>1</v>
      </c>
      <c r="AI4" s="38" t="s">
        <v>576</v>
      </c>
      <c r="AJ4" s="37" t="s">
        <v>588</v>
      </c>
      <c r="AK4" s="44" t="s">
        <v>576</v>
      </c>
      <c r="AL4" s="33" t="s">
        <v>576</v>
      </c>
      <c r="AM4" s="33" t="b">
        <v>0</v>
      </c>
      <c r="AN4" s="45" t="s">
        <v>576</v>
      </c>
      <c r="AO4" s="33" t="s">
        <v>576</v>
      </c>
      <c r="AP4" s="33" t="s">
        <v>584</v>
      </c>
      <c r="AQ4" s="33" t="b">
        <v>0</v>
      </c>
      <c r="AR4" s="37" t="s">
        <v>576</v>
      </c>
      <c r="AS4" s="46" t="s">
        <v>584</v>
      </c>
      <c r="AT4" s="40" t="s">
        <v>576</v>
      </c>
      <c r="AU4" s="40" t="s">
        <v>576</v>
      </c>
      <c r="AV4" s="35" t="s">
        <v>584</v>
      </c>
      <c r="AW4" s="35" t="s">
        <v>584</v>
      </c>
      <c r="AX4" s="35" t="s">
        <v>576</v>
      </c>
      <c r="AY4" s="46" t="s">
        <v>576</v>
      </c>
      <c r="AZ4" s="35" t="s">
        <v>589</v>
      </c>
      <c r="BA4" s="35" t="s">
        <v>576</v>
      </c>
      <c r="BB4" s="35" t="s">
        <v>590</v>
      </c>
      <c r="BC4" s="47" t="s">
        <v>576</v>
      </c>
      <c r="BD4" s="46" t="s">
        <v>576</v>
      </c>
      <c r="BE4" s="33" t="s">
        <v>576</v>
      </c>
      <c r="BF4" s="48" t="s">
        <v>584</v>
      </c>
      <c r="BG4" s="33" t="s">
        <v>576</v>
      </c>
      <c r="BH4" s="44" t="s">
        <v>576</v>
      </c>
      <c r="BI4" s="44" t="b">
        <v>1</v>
      </c>
      <c r="BJ4" s="110" t="s">
        <v>584</v>
      </c>
      <c r="BK4" s="111" t="s">
        <v>584</v>
      </c>
      <c r="BL4" s="35" t="s">
        <v>584</v>
      </c>
      <c r="BM4" s="49">
        <v>942.62555794800062</v>
      </c>
      <c r="BN4" s="49">
        <v>57.968234525000007</v>
      </c>
      <c r="BO4" s="49">
        <v>167.70598129000001</v>
      </c>
      <c r="BP4" s="49">
        <v>20.26603102999999</v>
      </c>
      <c r="BQ4" s="49">
        <v>1.0532065399999999</v>
      </c>
      <c r="BR4" s="49">
        <v>0</v>
      </c>
      <c r="BS4" s="49">
        <v>0</v>
      </c>
      <c r="BT4" s="49">
        <v>0</v>
      </c>
      <c r="BU4" s="49">
        <v>0</v>
      </c>
      <c r="BV4" s="49">
        <v>0</v>
      </c>
      <c r="BW4" s="50" t="s">
        <v>576</v>
      </c>
      <c r="BX4" s="47" t="s">
        <v>576</v>
      </c>
      <c r="BY4" s="39" t="s">
        <v>576</v>
      </c>
      <c r="BZ4" s="35" t="s">
        <v>367</v>
      </c>
      <c r="CA4" s="49">
        <v>341.33400999999992</v>
      </c>
      <c r="CB4" s="49">
        <v>1.830610000000001</v>
      </c>
      <c r="CC4" s="49">
        <v>0</v>
      </c>
      <c r="CD4" s="49">
        <v>0</v>
      </c>
      <c r="CE4" s="49">
        <v>0</v>
      </c>
      <c r="CF4" s="51">
        <v>0</v>
      </c>
      <c r="CG4" s="35" t="s">
        <v>584</v>
      </c>
      <c r="CH4" s="33" t="s">
        <v>576</v>
      </c>
      <c r="CI4" s="37" t="s">
        <v>591</v>
      </c>
      <c r="CJ4" s="51">
        <v>0.21</v>
      </c>
      <c r="CK4" s="52">
        <v>0.79</v>
      </c>
      <c r="CL4" s="53" t="s">
        <v>592</v>
      </c>
    </row>
    <row r="5" spans="1:90" ht="12.75" customHeight="1" x14ac:dyDescent="0.3">
      <c r="A5" s="33">
        <v>2</v>
      </c>
      <c r="B5" s="53" t="s">
        <v>593</v>
      </c>
      <c r="C5" s="33"/>
      <c r="D5" s="33"/>
      <c r="E5" s="33" t="s">
        <v>576</v>
      </c>
      <c r="F5" s="54" t="s">
        <v>594</v>
      </c>
      <c r="G5" s="33" t="s">
        <v>595</v>
      </c>
      <c r="H5" s="33" t="s">
        <v>579</v>
      </c>
      <c r="I5" s="33" t="s">
        <v>576</v>
      </c>
      <c r="J5" s="33" t="s">
        <v>576</v>
      </c>
      <c r="K5" s="33" t="s">
        <v>276</v>
      </c>
      <c r="L5" s="33" t="s">
        <v>596</v>
      </c>
      <c r="M5" s="33" t="s">
        <v>576</v>
      </c>
      <c r="N5" s="33" t="s">
        <v>576</v>
      </c>
      <c r="O5" s="38" t="s">
        <v>576</v>
      </c>
      <c r="P5" s="33" t="s">
        <v>582</v>
      </c>
      <c r="Q5" s="33" t="s">
        <v>597</v>
      </c>
      <c r="R5" s="33" t="s">
        <v>597</v>
      </c>
      <c r="S5" s="33" t="s">
        <v>579</v>
      </c>
      <c r="T5" s="33" t="s">
        <v>576</v>
      </c>
      <c r="U5" s="55" t="s">
        <v>583</v>
      </c>
      <c r="V5" s="33" t="b">
        <v>0</v>
      </c>
      <c r="W5" s="33" t="s">
        <v>576</v>
      </c>
      <c r="X5" s="138"/>
      <c r="Y5" s="33" t="s">
        <v>584</v>
      </c>
      <c r="Z5" s="33" t="s">
        <v>584</v>
      </c>
      <c r="AA5" s="56" t="s">
        <v>598</v>
      </c>
      <c r="AB5" s="33" t="s">
        <v>576</v>
      </c>
      <c r="AC5" s="57">
        <v>4.0999999999999996</v>
      </c>
      <c r="AD5" s="33">
        <v>103</v>
      </c>
      <c r="AE5" s="33" t="s">
        <v>586</v>
      </c>
      <c r="AF5" s="33" t="s">
        <v>599</v>
      </c>
      <c r="AG5" s="33" t="s">
        <v>584</v>
      </c>
      <c r="AH5" s="58" t="b">
        <v>1</v>
      </c>
      <c r="AI5" s="38" t="s">
        <v>576</v>
      </c>
      <c r="AJ5" s="33" t="s">
        <v>588</v>
      </c>
      <c r="AK5" s="44" t="s">
        <v>576</v>
      </c>
      <c r="AL5" s="33" t="s">
        <v>576</v>
      </c>
      <c r="AM5" s="33" t="b">
        <v>0</v>
      </c>
      <c r="AN5" s="45" t="s">
        <v>576</v>
      </c>
      <c r="AO5" s="33" t="s">
        <v>576</v>
      </c>
      <c r="AP5" s="33" t="s">
        <v>584</v>
      </c>
      <c r="AQ5" s="33" t="b">
        <v>0</v>
      </c>
      <c r="AR5" s="33" t="s">
        <v>576</v>
      </c>
      <c r="AS5" s="38" t="s">
        <v>584</v>
      </c>
      <c r="AT5" s="55" t="s">
        <v>576</v>
      </c>
      <c r="AU5" s="55" t="s">
        <v>576</v>
      </c>
      <c r="AV5" s="33" t="s">
        <v>584</v>
      </c>
      <c r="AW5" s="33" t="s">
        <v>584</v>
      </c>
      <c r="AX5" s="33" t="s">
        <v>576</v>
      </c>
      <c r="AY5" s="38" t="s">
        <v>576</v>
      </c>
      <c r="AZ5" s="33" t="s">
        <v>589</v>
      </c>
      <c r="BA5" s="33" t="s">
        <v>576</v>
      </c>
      <c r="BB5" s="33" t="s">
        <v>600</v>
      </c>
      <c r="BC5" s="55" t="s">
        <v>576</v>
      </c>
      <c r="BD5" s="38" t="s">
        <v>576</v>
      </c>
      <c r="BE5" s="33" t="s">
        <v>576</v>
      </c>
      <c r="BF5" s="38" t="s">
        <v>584</v>
      </c>
      <c r="BG5" s="33" t="s">
        <v>576</v>
      </c>
      <c r="BH5" s="44" t="s">
        <v>576</v>
      </c>
      <c r="BI5" s="44" t="b">
        <v>1</v>
      </c>
      <c r="BJ5" s="59" t="s">
        <v>584</v>
      </c>
      <c r="BK5" s="112" t="s">
        <v>584</v>
      </c>
      <c r="BL5" s="33" t="s">
        <v>584</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576</v>
      </c>
      <c r="BY5" s="33" t="s">
        <v>576</v>
      </c>
      <c r="BZ5" s="33" t="s">
        <v>601</v>
      </c>
      <c r="CA5" s="59">
        <v>12306.723770000001</v>
      </c>
      <c r="CB5" s="59">
        <v>1868.6584000000009</v>
      </c>
      <c r="CC5" s="59">
        <v>12313.75389</v>
      </c>
      <c r="CD5" s="59">
        <v>-162.60035999999991</v>
      </c>
      <c r="CE5" s="59">
        <v>0</v>
      </c>
      <c r="CF5" s="61">
        <v>0</v>
      </c>
      <c r="CG5" s="33" t="s">
        <v>584</v>
      </c>
      <c r="CH5" s="33" t="s">
        <v>576</v>
      </c>
      <c r="CI5" s="33" t="s">
        <v>591</v>
      </c>
      <c r="CJ5" s="61">
        <v>0.21</v>
      </c>
      <c r="CK5" s="62">
        <v>0.79</v>
      </c>
      <c r="CL5" s="53" t="s">
        <v>602</v>
      </c>
    </row>
    <row r="6" spans="1:90" ht="13.15" customHeight="1" x14ac:dyDescent="0.3">
      <c r="A6" s="33">
        <v>3</v>
      </c>
      <c r="B6" s="53" t="s">
        <v>603</v>
      </c>
      <c r="C6" s="33"/>
      <c r="D6" s="33"/>
      <c r="E6" s="33" t="s">
        <v>576</v>
      </c>
      <c r="F6" s="54" t="s">
        <v>604</v>
      </c>
      <c r="G6" s="33" t="s">
        <v>605</v>
      </c>
      <c r="H6" s="33" t="s">
        <v>576</v>
      </c>
      <c r="I6" s="33" t="s">
        <v>576</v>
      </c>
      <c r="J6" s="33" t="s">
        <v>576</v>
      </c>
      <c r="K6" s="33" t="s">
        <v>606</v>
      </c>
      <c r="L6" s="33" t="s">
        <v>607</v>
      </c>
      <c r="M6" s="33" t="s">
        <v>576</v>
      </c>
      <c r="N6" s="33" t="s">
        <v>576</v>
      </c>
      <c r="O6" s="38" t="s">
        <v>581</v>
      </c>
      <c r="P6" s="33" t="s">
        <v>582</v>
      </c>
      <c r="Q6" s="33" t="s">
        <v>576</v>
      </c>
      <c r="R6" s="33" t="s">
        <v>576</v>
      </c>
      <c r="S6" s="33" t="s">
        <v>576</v>
      </c>
      <c r="T6" s="33" t="s">
        <v>576</v>
      </c>
      <c r="U6" s="55" t="s">
        <v>583</v>
      </c>
      <c r="V6" s="33" t="b">
        <v>0</v>
      </c>
      <c r="W6" s="33" t="s">
        <v>576</v>
      </c>
      <c r="X6" s="138"/>
      <c r="Y6" s="33" t="s">
        <v>584</v>
      </c>
      <c r="Z6" s="33" t="s">
        <v>584</v>
      </c>
      <c r="AA6" s="56" t="s">
        <v>598</v>
      </c>
      <c r="AB6" s="33" t="s">
        <v>576</v>
      </c>
      <c r="AC6" s="33" t="s">
        <v>576</v>
      </c>
      <c r="AD6" s="33">
        <v>104</v>
      </c>
      <c r="AE6" s="33" t="s">
        <v>586</v>
      </c>
      <c r="AF6" s="33" t="s">
        <v>608</v>
      </c>
      <c r="AG6" s="33" t="s">
        <v>584</v>
      </c>
      <c r="AH6" s="58" t="b">
        <v>1</v>
      </c>
      <c r="AI6" s="38" t="s">
        <v>576</v>
      </c>
      <c r="AJ6" s="33" t="s">
        <v>588</v>
      </c>
      <c r="AK6" s="44" t="s">
        <v>576</v>
      </c>
      <c r="AL6" s="33" t="s">
        <v>576</v>
      </c>
      <c r="AM6" s="33" t="b">
        <v>0</v>
      </c>
      <c r="AN6" s="45" t="s">
        <v>576</v>
      </c>
      <c r="AO6" s="33" t="s">
        <v>576</v>
      </c>
      <c r="AP6" s="33" t="s">
        <v>584</v>
      </c>
      <c r="AQ6" s="33" t="b">
        <v>0</v>
      </c>
      <c r="AR6" s="38" t="s">
        <v>576</v>
      </c>
      <c r="AS6" s="38" t="s">
        <v>584</v>
      </c>
      <c r="AT6" s="55" t="s">
        <v>576</v>
      </c>
      <c r="AU6" s="55" t="s">
        <v>576</v>
      </c>
      <c r="AV6" s="38" t="s">
        <v>584</v>
      </c>
      <c r="AW6" s="38" t="s">
        <v>584</v>
      </c>
      <c r="AX6" s="33" t="s">
        <v>576</v>
      </c>
      <c r="AY6" s="38" t="s">
        <v>576</v>
      </c>
      <c r="AZ6" s="33" t="s">
        <v>589</v>
      </c>
      <c r="BA6" s="33" t="s">
        <v>576</v>
      </c>
      <c r="BB6" s="33" t="s">
        <v>600</v>
      </c>
      <c r="BC6" s="55" t="s">
        <v>576</v>
      </c>
      <c r="BD6" s="38" t="s">
        <v>576</v>
      </c>
      <c r="BE6" s="33" t="s">
        <v>576</v>
      </c>
      <c r="BF6" s="38" t="s">
        <v>584</v>
      </c>
      <c r="BG6" s="33" t="s">
        <v>576</v>
      </c>
      <c r="BH6" s="44" t="s">
        <v>576</v>
      </c>
      <c r="BI6" s="44" t="b">
        <v>1</v>
      </c>
      <c r="BJ6" s="59" t="s">
        <v>584</v>
      </c>
      <c r="BK6" s="113" t="s">
        <v>576</v>
      </c>
      <c r="BL6" s="33" t="s">
        <v>584</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576</v>
      </c>
      <c r="BY6" s="33" t="s">
        <v>576</v>
      </c>
      <c r="BZ6" s="33" t="s">
        <v>609</v>
      </c>
      <c r="CA6" s="59">
        <v>559.17674</v>
      </c>
      <c r="CB6" s="59">
        <v>30.816189999999999</v>
      </c>
      <c r="CC6" s="59">
        <v>0</v>
      </c>
      <c r="CD6" s="59">
        <v>0</v>
      </c>
      <c r="CE6" s="59">
        <v>1889.427040936265</v>
      </c>
      <c r="CF6" s="61">
        <v>0</v>
      </c>
      <c r="CG6" s="33" t="s">
        <v>584</v>
      </c>
      <c r="CH6" s="33" t="s">
        <v>576</v>
      </c>
      <c r="CI6" s="33" t="s">
        <v>591</v>
      </c>
      <c r="CJ6" s="61">
        <v>0.21</v>
      </c>
      <c r="CK6" s="62">
        <v>0.79</v>
      </c>
      <c r="CL6" s="53" t="s">
        <v>610</v>
      </c>
    </row>
    <row r="7" spans="1:90" ht="13.15" customHeight="1" x14ac:dyDescent="0.3">
      <c r="A7" s="33">
        <v>4</v>
      </c>
      <c r="B7" s="53" t="s">
        <v>611</v>
      </c>
      <c r="C7" s="33"/>
      <c r="D7" s="33"/>
      <c r="E7" s="33" t="s">
        <v>576</v>
      </c>
      <c r="F7" s="54" t="s">
        <v>612</v>
      </c>
      <c r="G7" s="33" t="s">
        <v>613</v>
      </c>
      <c r="H7" s="33" t="s">
        <v>614</v>
      </c>
      <c r="I7" s="33" t="s">
        <v>576</v>
      </c>
      <c r="J7" s="33" t="s">
        <v>576</v>
      </c>
      <c r="K7" s="33" t="s">
        <v>615</v>
      </c>
      <c r="L7" s="33" t="s">
        <v>616</v>
      </c>
      <c r="M7" s="33" t="s">
        <v>576</v>
      </c>
      <c r="N7" s="33" t="s">
        <v>576</v>
      </c>
      <c r="O7" s="38" t="s">
        <v>581</v>
      </c>
      <c r="P7" s="33" t="s">
        <v>582</v>
      </c>
      <c r="Q7" s="33" t="s">
        <v>576</v>
      </c>
      <c r="R7" s="33" t="s">
        <v>576</v>
      </c>
      <c r="S7" s="33" t="s">
        <v>576</v>
      </c>
      <c r="T7" s="33" t="s">
        <v>576</v>
      </c>
      <c r="U7" s="55" t="s">
        <v>583</v>
      </c>
      <c r="V7" s="33" t="b">
        <v>0</v>
      </c>
      <c r="W7" s="33" t="s">
        <v>576</v>
      </c>
      <c r="X7" s="138"/>
      <c r="Y7" s="33" t="s">
        <v>584</v>
      </c>
      <c r="Z7" s="33" t="s">
        <v>584</v>
      </c>
      <c r="AA7" s="56" t="s">
        <v>598</v>
      </c>
      <c r="AB7" s="33" t="s">
        <v>576</v>
      </c>
      <c r="AC7" s="57">
        <v>3.3</v>
      </c>
      <c r="AD7" s="33">
        <v>105</v>
      </c>
      <c r="AE7" s="33" t="s">
        <v>586</v>
      </c>
      <c r="AF7" s="33" t="s">
        <v>617</v>
      </c>
      <c r="AG7" s="33" t="s">
        <v>584</v>
      </c>
      <c r="AH7" s="58" t="b">
        <v>1</v>
      </c>
      <c r="AI7" s="38" t="s">
        <v>576</v>
      </c>
      <c r="AJ7" s="33" t="s">
        <v>588</v>
      </c>
      <c r="AK7" s="44" t="s">
        <v>576</v>
      </c>
      <c r="AL7" s="33" t="s">
        <v>576</v>
      </c>
      <c r="AM7" s="33" t="b">
        <v>0</v>
      </c>
      <c r="AN7" s="45" t="s">
        <v>576</v>
      </c>
      <c r="AO7" s="33" t="s">
        <v>576</v>
      </c>
      <c r="AP7" s="33" t="s">
        <v>584</v>
      </c>
      <c r="AQ7" s="33" t="b">
        <v>0</v>
      </c>
      <c r="AR7" s="38" t="s">
        <v>576</v>
      </c>
      <c r="AS7" s="38" t="s">
        <v>584</v>
      </c>
      <c r="AT7" s="55" t="s">
        <v>576</v>
      </c>
      <c r="AU7" s="55" t="s">
        <v>576</v>
      </c>
      <c r="AV7" s="38" t="s">
        <v>584</v>
      </c>
      <c r="AW7" s="38" t="s">
        <v>584</v>
      </c>
      <c r="AX7" s="33" t="s">
        <v>576</v>
      </c>
      <c r="AY7" s="38" t="s">
        <v>576</v>
      </c>
      <c r="AZ7" s="33" t="s">
        <v>589</v>
      </c>
      <c r="BA7" s="33" t="s">
        <v>576</v>
      </c>
      <c r="BB7" s="33" t="s">
        <v>590</v>
      </c>
      <c r="BC7" s="55" t="s">
        <v>576</v>
      </c>
      <c r="BD7" s="38" t="s">
        <v>576</v>
      </c>
      <c r="BE7" s="33" t="s">
        <v>576</v>
      </c>
      <c r="BF7" s="38" t="s">
        <v>576</v>
      </c>
      <c r="BG7" s="33" t="s">
        <v>576</v>
      </c>
      <c r="BH7" s="44" t="s">
        <v>576</v>
      </c>
      <c r="BI7" s="44" t="b">
        <v>1</v>
      </c>
      <c r="BJ7" s="59" t="s">
        <v>584</v>
      </c>
      <c r="BK7" s="113" t="s">
        <v>576</v>
      </c>
      <c r="BL7" s="33" t="s">
        <v>584</v>
      </c>
      <c r="BM7" s="59">
        <v>1197.9293700000001</v>
      </c>
      <c r="BN7" s="59">
        <v>83.907709999999994</v>
      </c>
      <c r="BO7" s="59">
        <v>-2.08371</v>
      </c>
      <c r="BP7" s="59">
        <v>38.019370000000002</v>
      </c>
      <c r="BQ7" s="59">
        <v>0</v>
      </c>
      <c r="BR7" s="59">
        <v>0</v>
      </c>
      <c r="BS7" s="59">
        <v>0</v>
      </c>
      <c r="BT7" s="59">
        <v>0</v>
      </c>
      <c r="BU7" s="59">
        <v>0</v>
      </c>
      <c r="BV7" s="59">
        <v>0</v>
      </c>
      <c r="BW7" s="64" t="s">
        <v>576</v>
      </c>
      <c r="BX7" s="55" t="s">
        <v>576</v>
      </c>
      <c r="BY7" s="33" t="s">
        <v>576</v>
      </c>
      <c r="BZ7" s="33" t="s">
        <v>618</v>
      </c>
      <c r="CA7" s="59">
        <v>57.693219999999997</v>
      </c>
      <c r="CB7" s="59">
        <v>-1.39096</v>
      </c>
      <c r="CC7" s="59">
        <v>25.386959999999998</v>
      </c>
      <c r="CD7" s="59">
        <v>0</v>
      </c>
      <c r="CE7" s="59">
        <v>0</v>
      </c>
      <c r="CF7" s="61">
        <v>0</v>
      </c>
      <c r="CG7" s="33" t="s">
        <v>584</v>
      </c>
      <c r="CH7" s="33" t="s">
        <v>576</v>
      </c>
      <c r="CI7" s="33" t="s">
        <v>591</v>
      </c>
      <c r="CJ7" s="61">
        <v>0.21</v>
      </c>
      <c r="CK7" s="62">
        <v>0.79</v>
      </c>
      <c r="CL7" s="33" t="s">
        <v>619</v>
      </c>
    </row>
    <row r="8" spans="1:90" ht="12.75" customHeight="1" x14ac:dyDescent="0.3">
      <c r="A8" s="33">
        <v>5</v>
      </c>
      <c r="B8" s="53" t="s">
        <v>620</v>
      </c>
      <c r="C8" s="33"/>
      <c r="D8" s="33"/>
      <c r="E8" s="33" t="s">
        <v>576</v>
      </c>
      <c r="F8" s="54" t="s">
        <v>621</v>
      </c>
      <c r="G8" s="33" t="s">
        <v>595</v>
      </c>
      <c r="H8" s="33" t="s">
        <v>579</v>
      </c>
      <c r="I8" s="33" t="s">
        <v>576</v>
      </c>
      <c r="J8" s="33" t="s">
        <v>576</v>
      </c>
      <c r="K8" s="33" t="s">
        <v>276</v>
      </c>
      <c r="L8" s="33" t="s">
        <v>596</v>
      </c>
      <c r="M8" s="33" t="s">
        <v>576</v>
      </c>
      <c r="N8" s="33" t="s">
        <v>576</v>
      </c>
      <c r="O8" s="38" t="s">
        <v>576</v>
      </c>
      <c r="P8" s="33" t="s">
        <v>582</v>
      </c>
      <c r="Q8" s="33" t="s">
        <v>597</v>
      </c>
      <c r="R8" s="33" t="s">
        <v>597</v>
      </c>
      <c r="S8" s="33" t="s">
        <v>579</v>
      </c>
      <c r="T8" s="33" t="s">
        <v>576</v>
      </c>
      <c r="U8" s="55" t="s">
        <v>583</v>
      </c>
      <c r="V8" s="33" t="b">
        <v>0</v>
      </c>
      <c r="W8" s="33" t="s">
        <v>576</v>
      </c>
      <c r="X8" s="138"/>
      <c r="Y8" s="33" t="s">
        <v>584</v>
      </c>
      <c r="Z8" s="33" t="s">
        <v>584</v>
      </c>
      <c r="AA8" s="56">
        <v>69</v>
      </c>
      <c r="AB8" s="33" t="s">
        <v>576</v>
      </c>
      <c r="AC8" s="57">
        <v>4.0999999999999996</v>
      </c>
      <c r="AD8" s="33">
        <v>203</v>
      </c>
      <c r="AE8" s="33" t="s">
        <v>586</v>
      </c>
      <c r="AF8" s="33" t="s">
        <v>622</v>
      </c>
      <c r="AG8" s="33" t="s">
        <v>584</v>
      </c>
      <c r="AH8" s="58" t="b">
        <v>1</v>
      </c>
      <c r="AI8" s="38" t="s">
        <v>576</v>
      </c>
      <c r="AJ8" s="33" t="s">
        <v>588</v>
      </c>
      <c r="AK8" s="44" t="s">
        <v>576</v>
      </c>
      <c r="AL8" s="33" t="s">
        <v>576</v>
      </c>
      <c r="AM8" s="33" t="b">
        <v>0</v>
      </c>
      <c r="AN8" s="45" t="s">
        <v>576</v>
      </c>
      <c r="AO8" s="33" t="s">
        <v>576</v>
      </c>
      <c r="AP8" s="33" t="s">
        <v>584</v>
      </c>
      <c r="AQ8" s="33" t="b">
        <v>0</v>
      </c>
      <c r="AR8" s="33" t="s">
        <v>576</v>
      </c>
      <c r="AS8" s="38" t="s">
        <v>584</v>
      </c>
      <c r="AT8" s="55" t="s">
        <v>576</v>
      </c>
      <c r="AU8" s="55" t="s">
        <v>576</v>
      </c>
      <c r="AV8" s="33" t="s">
        <v>584</v>
      </c>
      <c r="AW8" s="33" t="s">
        <v>584</v>
      </c>
      <c r="AX8" s="33" t="s">
        <v>576</v>
      </c>
      <c r="AY8" s="38" t="s">
        <v>576</v>
      </c>
      <c r="AZ8" s="33" t="s">
        <v>589</v>
      </c>
      <c r="BA8" s="33" t="s">
        <v>576</v>
      </c>
      <c r="BB8" s="33" t="s">
        <v>600</v>
      </c>
      <c r="BC8" s="55" t="s">
        <v>576</v>
      </c>
      <c r="BD8" s="38" t="s">
        <v>576</v>
      </c>
      <c r="BE8" s="33" t="s">
        <v>576</v>
      </c>
      <c r="BF8" s="38" t="s">
        <v>584</v>
      </c>
      <c r="BG8" s="33" t="s">
        <v>576</v>
      </c>
      <c r="BH8" s="44" t="s">
        <v>576</v>
      </c>
      <c r="BI8" s="44" t="b">
        <v>1</v>
      </c>
      <c r="BJ8" s="59" t="s">
        <v>584</v>
      </c>
      <c r="BK8" s="112" t="s">
        <v>584</v>
      </c>
      <c r="BL8" s="33" t="s">
        <v>584</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576</v>
      </c>
      <c r="BY8" s="33" t="s">
        <v>576</v>
      </c>
      <c r="BZ8" s="33" t="s">
        <v>623</v>
      </c>
      <c r="CA8" s="59">
        <v>38.669269999999997</v>
      </c>
      <c r="CB8" s="59">
        <v>0</v>
      </c>
      <c r="CC8" s="59">
        <v>81.012299999999996</v>
      </c>
      <c r="CD8" s="59">
        <v>0.63812999999999998</v>
      </c>
      <c r="CE8" s="59">
        <v>-16.265469106832871</v>
      </c>
      <c r="CF8" s="61">
        <v>0</v>
      </c>
      <c r="CG8" s="33" t="s">
        <v>584</v>
      </c>
      <c r="CH8" s="33" t="s">
        <v>576</v>
      </c>
      <c r="CI8" s="33" t="s">
        <v>591</v>
      </c>
      <c r="CJ8" s="61">
        <v>0</v>
      </c>
      <c r="CK8" s="62">
        <v>1</v>
      </c>
      <c r="CL8" s="53" t="s">
        <v>602</v>
      </c>
    </row>
    <row r="9" spans="1:90" ht="13.15" customHeight="1" x14ac:dyDescent="0.3">
      <c r="A9" s="33">
        <v>6</v>
      </c>
      <c r="B9" s="53" t="s">
        <v>624</v>
      </c>
      <c r="C9" s="33"/>
      <c r="D9" s="33"/>
      <c r="E9" s="33" t="s">
        <v>576</v>
      </c>
      <c r="F9" s="54" t="s">
        <v>625</v>
      </c>
      <c r="G9" s="33" t="s">
        <v>626</v>
      </c>
      <c r="H9" s="33" t="s">
        <v>627</v>
      </c>
      <c r="I9" s="33" t="s">
        <v>576</v>
      </c>
      <c r="J9" s="33" t="s">
        <v>576</v>
      </c>
      <c r="K9" s="33" t="s">
        <v>628</v>
      </c>
      <c r="L9" s="33" t="s">
        <v>629</v>
      </c>
      <c r="M9" s="33" t="s">
        <v>576</v>
      </c>
      <c r="N9" s="33" t="s">
        <v>576</v>
      </c>
      <c r="O9" s="38" t="s">
        <v>581</v>
      </c>
      <c r="P9" s="33" t="s">
        <v>582</v>
      </c>
      <c r="Q9" s="33" t="s">
        <v>576</v>
      </c>
      <c r="R9" s="33" t="s">
        <v>576</v>
      </c>
      <c r="S9" s="33" t="s">
        <v>576</v>
      </c>
      <c r="T9" s="33" t="s">
        <v>584</v>
      </c>
      <c r="U9" s="33" t="s">
        <v>630</v>
      </c>
      <c r="V9" s="33" t="b">
        <v>1</v>
      </c>
      <c r="W9" s="55" t="s">
        <v>576</v>
      </c>
      <c r="X9" s="138"/>
      <c r="Y9" s="33" t="s">
        <v>584</v>
      </c>
      <c r="Z9" s="33" t="s">
        <v>584</v>
      </c>
      <c r="AA9" s="56">
        <v>69</v>
      </c>
      <c r="AB9" s="55" t="s">
        <v>576</v>
      </c>
      <c r="AC9" s="33" t="s">
        <v>576</v>
      </c>
      <c r="AD9" s="33">
        <v>206</v>
      </c>
      <c r="AE9" s="33" t="s">
        <v>586</v>
      </c>
      <c r="AF9" s="33" t="s">
        <v>631</v>
      </c>
      <c r="AG9" s="33" t="s">
        <v>584</v>
      </c>
      <c r="AH9" s="58" t="b">
        <v>1</v>
      </c>
      <c r="AI9" s="65" t="s">
        <v>584</v>
      </c>
      <c r="AJ9" s="33" t="s">
        <v>588</v>
      </c>
      <c r="AK9" s="44" t="s">
        <v>576</v>
      </c>
      <c r="AL9" s="33" t="s">
        <v>576</v>
      </c>
      <c r="AM9" s="33" t="b">
        <v>0</v>
      </c>
      <c r="AN9" s="45" t="s">
        <v>576</v>
      </c>
      <c r="AO9" s="33" t="s">
        <v>576</v>
      </c>
      <c r="AP9" s="33" t="s">
        <v>584</v>
      </c>
      <c r="AQ9" s="33" t="b">
        <v>0</v>
      </c>
      <c r="AR9" s="33" t="s">
        <v>576</v>
      </c>
      <c r="AS9" s="38" t="s">
        <v>584</v>
      </c>
      <c r="AT9" s="55" t="s">
        <v>576</v>
      </c>
      <c r="AU9" s="55" t="s">
        <v>576</v>
      </c>
      <c r="AV9" s="33" t="s">
        <v>584</v>
      </c>
      <c r="AW9" s="33" t="s">
        <v>584</v>
      </c>
      <c r="AX9" s="33" t="s">
        <v>576</v>
      </c>
      <c r="AY9" s="38" t="s">
        <v>584</v>
      </c>
      <c r="AZ9" s="33" t="s">
        <v>589</v>
      </c>
      <c r="BA9" s="33" t="s">
        <v>584</v>
      </c>
      <c r="BB9" s="33" t="s">
        <v>590</v>
      </c>
      <c r="BC9" s="55" t="s">
        <v>576</v>
      </c>
      <c r="BD9" s="38" t="s">
        <v>584</v>
      </c>
      <c r="BE9" s="33" t="s">
        <v>576</v>
      </c>
      <c r="BF9" s="38" t="s">
        <v>584</v>
      </c>
      <c r="BG9" s="33" t="s">
        <v>576</v>
      </c>
      <c r="BH9" s="44" t="s">
        <v>576</v>
      </c>
      <c r="BI9" s="44" t="b">
        <v>1</v>
      </c>
      <c r="BJ9" s="59" t="s">
        <v>584</v>
      </c>
      <c r="BK9" s="112" t="s">
        <v>584</v>
      </c>
      <c r="BL9" s="33" t="s">
        <v>584</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576</v>
      </c>
      <c r="BX9" s="55" t="s">
        <v>576</v>
      </c>
      <c r="BY9" s="33" t="s">
        <v>576</v>
      </c>
      <c r="BZ9" s="33" t="s">
        <v>632</v>
      </c>
      <c r="CA9" s="59">
        <v>0</v>
      </c>
      <c r="CB9" s="59">
        <v>0</v>
      </c>
      <c r="CC9" s="59">
        <v>0</v>
      </c>
      <c r="CD9" s="59">
        <v>0</v>
      </c>
      <c r="CE9" s="59">
        <v>336.75113999624421</v>
      </c>
      <c r="CF9" s="61">
        <v>0</v>
      </c>
      <c r="CG9" s="33" t="s">
        <v>584</v>
      </c>
      <c r="CH9" s="33" t="s">
        <v>576</v>
      </c>
      <c r="CI9" s="33" t="s">
        <v>591</v>
      </c>
      <c r="CJ9" s="61">
        <v>0</v>
      </c>
      <c r="CK9" s="62">
        <v>1</v>
      </c>
      <c r="CL9" s="53" t="s">
        <v>633</v>
      </c>
    </row>
    <row r="10" spans="1:90" ht="13.15" customHeight="1" x14ac:dyDescent="0.3">
      <c r="A10" s="33">
        <v>7</v>
      </c>
      <c r="B10" s="53" t="s">
        <v>634</v>
      </c>
      <c r="C10" s="33"/>
      <c r="D10" s="33"/>
      <c r="E10" s="33" t="s">
        <v>576</v>
      </c>
      <c r="F10" s="54" t="s">
        <v>635</v>
      </c>
      <c r="G10" s="33" t="s">
        <v>636</v>
      </c>
      <c r="H10" s="33" t="s">
        <v>614</v>
      </c>
      <c r="I10" s="33" t="s">
        <v>576</v>
      </c>
      <c r="J10" s="33" t="s">
        <v>576</v>
      </c>
      <c r="K10" s="33" t="s">
        <v>637</v>
      </c>
      <c r="L10" s="33" t="s">
        <v>616</v>
      </c>
      <c r="M10" s="33" t="s">
        <v>597</v>
      </c>
      <c r="N10" s="33" t="s">
        <v>576</v>
      </c>
      <c r="O10" s="38" t="s">
        <v>581</v>
      </c>
      <c r="P10" s="33" t="s">
        <v>582</v>
      </c>
      <c r="Q10" s="33" t="s">
        <v>576</v>
      </c>
      <c r="R10" s="33" t="s">
        <v>576</v>
      </c>
      <c r="S10" s="33" t="s">
        <v>576</v>
      </c>
      <c r="T10" s="33" t="s">
        <v>576</v>
      </c>
      <c r="U10" s="55" t="s">
        <v>583</v>
      </c>
      <c r="V10" s="33" t="b">
        <v>0</v>
      </c>
      <c r="W10" s="33" t="s">
        <v>638</v>
      </c>
      <c r="X10" s="138"/>
      <c r="Y10" s="33" t="s">
        <v>581</v>
      </c>
      <c r="Z10" s="33" t="s">
        <v>581</v>
      </c>
      <c r="AA10" s="56">
        <v>69</v>
      </c>
      <c r="AB10" s="33" t="s">
        <v>576</v>
      </c>
      <c r="AC10" s="57">
        <v>3.2</v>
      </c>
      <c r="AD10" s="33">
        <v>213</v>
      </c>
      <c r="AE10" s="33" t="s">
        <v>586</v>
      </c>
      <c r="AF10" s="33" t="s">
        <v>639</v>
      </c>
      <c r="AG10" s="33" t="s">
        <v>584</v>
      </c>
      <c r="AH10" s="58" t="b">
        <v>1</v>
      </c>
      <c r="AI10" s="38" t="s">
        <v>576</v>
      </c>
      <c r="AJ10" s="33" t="s">
        <v>588</v>
      </c>
      <c r="AK10" s="44" t="s">
        <v>576</v>
      </c>
      <c r="AL10" s="33" t="s">
        <v>576</v>
      </c>
      <c r="AM10" s="33" t="b">
        <v>0</v>
      </c>
      <c r="AN10" s="45" t="s">
        <v>576</v>
      </c>
      <c r="AO10" s="33" t="s">
        <v>576</v>
      </c>
      <c r="AP10" s="33" t="s">
        <v>584</v>
      </c>
      <c r="AQ10" s="33" t="b">
        <v>0</v>
      </c>
      <c r="AR10" s="33" t="s">
        <v>576</v>
      </c>
      <c r="AS10" s="38" t="s">
        <v>576</v>
      </c>
      <c r="AT10" s="55" t="s">
        <v>576</v>
      </c>
      <c r="AU10" s="55" t="s">
        <v>576</v>
      </c>
      <c r="AV10" s="33" t="s">
        <v>626</v>
      </c>
      <c r="AW10" s="33" t="s">
        <v>626</v>
      </c>
      <c r="AX10" s="33" t="s">
        <v>576</v>
      </c>
      <c r="AY10" s="38" t="s">
        <v>576</v>
      </c>
      <c r="AZ10" s="33" t="s">
        <v>589</v>
      </c>
      <c r="BA10" s="33" t="s">
        <v>576</v>
      </c>
      <c r="BB10" s="33" t="s">
        <v>590</v>
      </c>
      <c r="BC10" s="55" t="s">
        <v>576</v>
      </c>
      <c r="BD10" s="38" t="s">
        <v>576</v>
      </c>
      <c r="BE10" s="33" t="s">
        <v>576</v>
      </c>
      <c r="BF10" s="38" t="s">
        <v>584</v>
      </c>
      <c r="BG10" s="33" t="s">
        <v>576</v>
      </c>
      <c r="BH10" s="44" t="s">
        <v>576</v>
      </c>
      <c r="BI10" s="44" t="b">
        <v>1</v>
      </c>
      <c r="BJ10" s="59" t="s">
        <v>584</v>
      </c>
      <c r="BK10" s="113" t="s">
        <v>584</v>
      </c>
      <c r="BL10" s="33" t="s">
        <v>584</v>
      </c>
      <c r="BM10" s="59">
        <v>5684.5728476920031</v>
      </c>
      <c r="BN10" s="59">
        <v>0</v>
      </c>
      <c r="BO10" s="59">
        <v>0</v>
      </c>
      <c r="BP10" s="59">
        <v>0</v>
      </c>
      <c r="BQ10" s="59">
        <v>0</v>
      </c>
      <c r="BR10" s="59">
        <v>0</v>
      </c>
      <c r="BS10" s="59">
        <v>0</v>
      </c>
      <c r="BT10" s="59">
        <v>0</v>
      </c>
      <c r="BU10" s="59">
        <v>0</v>
      </c>
      <c r="BV10" s="59">
        <v>0</v>
      </c>
      <c r="BW10" s="63">
        <v>965.44600000000003</v>
      </c>
      <c r="BX10" s="33" t="s">
        <v>576</v>
      </c>
      <c r="BY10" s="33" t="s">
        <v>576</v>
      </c>
      <c r="BZ10" s="33" t="s">
        <v>640</v>
      </c>
      <c r="CA10" s="59">
        <v>987.70767000000001</v>
      </c>
      <c r="CB10" s="59">
        <v>146.34191999999999</v>
      </c>
      <c r="CC10" s="59">
        <v>0</v>
      </c>
      <c r="CD10" s="59">
        <v>-51.227490000000003</v>
      </c>
      <c r="CE10" s="59">
        <v>0</v>
      </c>
      <c r="CF10" s="61">
        <v>0</v>
      </c>
      <c r="CG10" s="33" t="s">
        <v>584</v>
      </c>
      <c r="CH10" s="33" t="s">
        <v>576</v>
      </c>
      <c r="CI10" s="33" t="s">
        <v>591</v>
      </c>
      <c r="CJ10" s="61">
        <v>0</v>
      </c>
      <c r="CK10" s="62">
        <v>1</v>
      </c>
      <c r="CL10" s="53" t="s">
        <v>641</v>
      </c>
    </row>
    <row r="11" spans="1:90" ht="12" customHeight="1" x14ac:dyDescent="0.3">
      <c r="A11" s="33">
        <v>8</v>
      </c>
      <c r="B11" s="53" t="s">
        <v>642</v>
      </c>
      <c r="C11" s="33"/>
      <c r="D11" s="33"/>
      <c r="E11" s="33" t="s">
        <v>576</v>
      </c>
      <c r="F11" s="54" t="s">
        <v>643</v>
      </c>
      <c r="G11" s="33" t="s">
        <v>644</v>
      </c>
      <c r="H11" s="33" t="s">
        <v>579</v>
      </c>
      <c r="I11" s="33" t="s">
        <v>576</v>
      </c>
      <c r="J11" s="33" t="s">
        <v>576</v>
      </c>
      <c r="K11" s="33" t="s">
        <v>276</v>
      </c>
      <c r="L11" s="33" t="s">
        <v>645</v>
      </c>
      <c r="M11" s="33" t="s">
        <v>576</v>
      </c>
      <c r="N11" s="33" t="s">
        <v>576</v>
      </c>
      <c r="O11" s="38" t="s">
        <v>581</v>
      </c>
      <c r="P11" s="33" t="s">
        <v>582</v>
      </c>
      <c r="Q11" s="33" t="s">
        <v>576</v>
      </c>
      <c r="R11" s="33" t="s">
        <v>576</v>
      </c>
      <c r="S11" s="33" t="s">
        <v>576</v>
      </c>
      <c r="T11" s="33" t="s">
        <v>576</v>
      </c>
      <c r="U11" s="55" t="s">
        <v>583</v>
      </c>
      <c r="V11" s="33" t="b">
        <v>0</v>
      </c>
      <c r="W11" s="33" t="s">
        <v>576</v>
      </c>
      <c r="X11" s="138"/>
      <c r="Y11" s="33" t="s">
        <v>584</v>
      </c>
      <c r="Z11" s="33" t="s">
        <v>584</v>
      </c>
      <c r="AA11" s="56" t="s">
        <v>576</v>
      </c>
      <c r="AB11" s="33" t="s">
        <v>576</v>
      </c>
      <c r="AC11" s="33" t="s">
        <v>576</v>
      </c>
      <c r="AD11" s="33">
        <v>925</v>
      </c>
      <c r="AE11" s="33" t="s">
        <v>586</v>
      </c>
      <c r="AF11" s="33" t="s">
        <v>646</v>
      </c>
      <c r="AG11" s="33" t="s">
        <v>584</v>
      </c>
      <c r="AH11" s="58" t="b">
        <v>1</v>
      </c>
      <c r="AI11" s="38" t="s">
        <v>576</v>
      </c>
      <c r="AJ11" s="33" t="s">
        <v>588</v>
      </c>
      <c r="AK11" s="44" t="s">
        <v>576</v>
      </c>
      <c r="AL11" s="33" t="s">
        <v>576</v>
      </c>
      <c r="AM11" s="33" t="b">
        <v>0</v>
      </c>
      <c r="AN11" s="45" t="s">
        <v>576</v>
      </c>
      <c r="AO11" s="33" t="s">
        <v>576</v>
      </c>
      <c r="AP11" s="33" t="s">
        <v>584</v>
      </c>
      <c r="AQ11" s="33" t="b">
        <v>0</v>
      </c>
      <c r="AR11" s="33" t="s">
        <v>576</v>
      </c>
      <c r="AS11" s="38" t="s">
        <v>584</v>
      </c>
      <c r="AT11" s="55" t="s">
        <v>576</v>
      </c>
      <c r="AU11" s="55" t="s">
        <v>576</v>
      </c>
      <c r="AV11" s="33" t="s">
        <v>584</v>
      </c>
      <c r="AW11" s="33" t="s">
        <v>584</v>
      </c>
      <c r="AX11" s="33" t="s">
        <v>576</v>
      </c>
      <c r="AY11" s="38" t="s">
        <v>576</v>
      </c>
      <c r="AZ11" s="33" t="s">
        <v>589</v>
      </c>
      <c r="BA11" s="33" t="s">
        <v>576</v>
      </c>
      <c r="BB11" s="33" t="s">
        <v>590</v>
      </c>
      <c r="BC11" s="55" t="s">
        <v>576</v>
      </c>
      <c r="BD11" s="38" t="s">
        <v>576</v>
      </c>
      <c r="BE11" s="33" t="s">
        <v>576</v>
      </c>
      <c r="BF11" s="38" t="s">
        <v>576</v>
      </c>
      <c r="BG11" s="33" t="s">
        <v>576</v>
      </c>
      <c r="BH11" s="44" t="s">
        <v>576</v>
      </c>
      <c r="BI11" s="44" t="b">
        <v>1</v>
      </c>
      <c r="BJ11" s="59" t="s">
        <v>584</v>
      </c>
      <c r="BK11" s="112" t="s">
        <v>584</v>
      </c>
      <c r="BL11" s="33" t="s">
        <v>584</v>
      </c>
      <c r="BM11" s="59">
        <v>0</v>
      </c>
      <c r="BN11" s="59">
        <v>0</v>
      </c>
      <c r="BO11" s="59">
        <v>0</v>
      </c>
      <c r="BP11" s="59">
        <v>0</v>
      </c>
      <c r="BQ11" s="59">
        <v>0</v>
      </c>
      <c r="BR11" s="59">
        <v>0</v>
      </c>
      <c r="BS11" s="59">
        <v>0</v>
      </c>
      <c r="BT11" s="59">
        <v>0</v>
      </c>
      <c r="BU11" s="59">
        <v>0</v>
      </c>
      <c r="BV11" s="59">
        <v>0</v>
      </c>
      <c r="BW11" s="64" t="s">
        <v>576</v>
      </c>
      <c r="BX11" s="55" t="s">
        <v>576</v>
      </c>
      <c r="BY11" s="33" t="s">
        <v>576</v>
      </c>
      <c r="BZ11" s="33" t="s">
        <v>367</v>
      </c>
      <c r="CA11" s="59">
        <v>1147.09511</v>
      </c>
      <c r="CB11" s="59">
        <v>1.3368899999999999</v>
      </c>
      <c r="CC11" s="59">
        <v>0</v>
      </c>
      <c r="CD11" s="59">
        <v>0</v>
      </c>
      <c r="CE11" s="59">
        <v>0</v>
      </c>
      <c r="CF11" s="61">
        <v>0</v>
      </c>
      <c r="CG11" s="33" t="s">
        <v>584</v>
      </c>
      <c r="CH11" s="33" t="s">
        <v>576</v>
      </c>
      <c r="CI11" s="33" t="s">
        <v>591</v>
      </c>
      <c r="CJ11" s="61" t="s">
        <v>576</v>
      </c>
      <c r="CK11" s="62" t="s">
        <v>576</v>
      </c>
      <c r="CL11" s="53" t="s">
        <v>647</v>
      </c>
    </row>
    <row r="12" spans="1:90" ht="12.75" customHeight="1" x14ac:dyDescent="0.3">
      <c r="A12" s="33">
        <v>9</v>
      </c>
      <c r="B12" s="53" t="s">
        <v>648</v>
      </c>
      <c r="C12" s="33"/>
      <c r="D12" s="33"/>
      <c r="E12" s="33" t="s">
        <v>576</v>
      </c>
      <c r="F12" s="54" t="s">
        <v>649</v>
      </c>
      <c r="G12" s="33" t="s">
        <v>595</v>
      </c>
      <c r="H12" s="33" t="s">
        <v>579</v>
      </c>
      <c r="I12" s="33" t="s">
        <v>576</v>
      </c>
      <c r="J12" s="33" t="s">
        <v>576</v>
      </c>
      <c r="K12" s="33" t="s">
        <v>276</v>
      </c>
      <c r="L12" s="33" t="s">
        <v>596</v>
      </c>
      <c r="M12" s="33" t="s">
        <v>576</v>
      </c>
      <c r="N12" s="33" t="s">
        <v>576</v>
      </c>
      <c r="O12" s="38" t="s">
        <v>576</v>
      </c>
      <c r="P12" s="33" t="s">
        <v>582</v>
      </c>
      <c r="Q12" s="33" t="s">
        <v>650</v>
      </c>
      <c r="R12" s="33" t="s">
        <v>576</v>
      </c>
      <c r="S12" s="33" t="s">
        <v>579</v>
      </c>
      <c r="T12" s="33" t="s">
        <v>576</v>
      </c>
      <c r="U12" s="55" t="s">
        <v>583</v>
      </c>
      <c r="V12" s="33" t="b">
        <v>0</v>
      </c>
      <c r="W12" s="33" t="s">
        <v>576</v>
      </c>
      <c r="X12" s="138"/>
      <c r="Y12" s="33" t="s">
        <v>584</v>
      </c>
      <c r="Z12" s="33" t="s">
        <v>584</v>
      </c>
      <c r="AA12" s="56" t="s">
        <v>598</v>
      </c>
      <c r="AB12" s="33" t="s">
        <v>576</v>
      </c>
      <c r="AC12" s="57">
        <v>4.0999999999999996</v>
      </c>
      <c r="AD12" s="33">
        <v>1145</v>
      </c>
      <c r="AE12" s="33" t="s">
        <v>586</v>
      </c>
      <c r="AF12" s="33" t="s">
        <v>651</v>
      </c>
      <c r="AG12" s="33" t="s">
        <v>584</v>
      </c>
      <c r="AH12" s="58" t="b">
        <v>1</v>
      </c>
      <c r="AI12" s="38" t="s">
        <v>576</v>
      </c>
      <c r="AJ12" s="33" t="s">
        <v>588</v>
      </c>
      <c r="AK12" s="44" t="s">
        <v>576</v>
      </c>
      <c r="AL12" s="33" t="s">
        <v>576</v>
      </c>
      <c r="AM12" s="33" t="b">
        <v>0</v>
      </c>
      <c r="AN12" s="45" t="s">
        <v>576</v>
      </c>
      <c r="AO12" s="33" t="s">
        <v>576</v>
      </c>
      <c r="AP12" s="33" t="s">
        <v>584</v>
      </c>
      <c r="AQ12" s="33" t="b">
        <v>0</v>
      </c>
      <c r="AR12" s="33" t="s">
        <v>576</v>
      </c>
      <c r="AS12" s="38" t="s">
        <v>584</v>
      </c>
      <c r="AT12" s="55" t="s">
        <v>576</v>
      </c>
      <c r="AU12" s="55" t="s">
        <v>576</v>
      </c>
      <c r="AV12" s="33" t="s">
        <v>584</v>
      </c>
      <c r="AW12" s="33" t="s">
        <v>584</v>
      </c>
      <c r="AX12" s="33" t="s">
        <v>576</v>
      </c>
      <c r="AY12" s="38" t="s">
        <v>576</v>
      </c>
      <c r="AZ12" s="33" t="s">
        <v>589</v>
      </c>
      <c r="BA12" s="33" t="s">
        <v>576</v>
      </c>
      <c r="BB12" s="33" t="s">
        <v>600</v>
      </c>
      <c r="BC12" s="55" t="s">
        <v>576</v>
      </c>
      <c r="BD12" s="38" t="s">
        <v>576</v>
      </c>
      <c r="BE12" s="33" t="s">
        <v>576</v>
      </c>
      <c r="BF12" s="38" t="s">
        <v>584</v>
      </c>
      <c r="BG12" s="33" t="s">
        <v>576</v>
      </c>
      <c r="BH12" s="44" t="s">
        <v>576</v>
      </c>
      <c r="BI12" s="44" t="b">
        <v>1</v>
      </c>
      <c r="BJ12" s="59" t="s">
        <v>584</v>
      </c>
      <c r="BK12" s="112" t="s">
        <v>584</v>
      </c>
      <c r="BL12" s="33" t="s">
        <v>584</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576</v>
      </c>
      <c r="BY12" s="55" t="s">
        <v>576</v>
      </c>
      <c r="BZ12" s="33" t="s">
        <v>652</v>
      </c>
      <c r="CA12" s="59">
        <v>15523.06234</v>
      </c>
      <c r="CB12" s="59">
        <v>10296.93567000001</v>
      </c>
      <c r="CC12" s="59">
        <v>5823.3159500000074</v>
      </c>
      <c r="CD12" s="59">
        <v>6189.2509899999968</v>
      </c>
      <c r="CE12" s="59">
        <v>1159.640798646765</v>
      </c>
      <c r="CF12" s="61">
        <v>0</v>
      </c>
      <c r="CG12" s="33" t="s">
        <v>584</v>
      </c>
      <c r="CH12" s="33" t="s">
        <v>576</v>
      </c>
      <c r="CI12" s="33" t="s">
        <v>591</v>
      </c>
      <c r="CJ12" s="61">
        <v>0.21</v>
      </c>
      <c r="CK12" s="62">
        <v>0.79</v>
      </c>
      <c r="CL12" s="53" t="s">
        <v>653</v>
      </c>
    </row>
    <row r="13" spans="1:90" ht="12.75" customHeight="1" x14ac:dyDescent="0.3">
      <c r="A13" s="33">
        <v>10</v>
      </c>
      <c r="B13" s="53" t="s">
        <v>654</v>
      </c>
      <c r="C13" s="33"/>
      <c r="D13" s="33"/>
      <c r="E13" s="33" t="s">
        <v>576</v>
      </c>
      <c r="F13" s="54" t="s">
        <v>655</v>
      </c>
      <c r="G13" s="33" t="s">
        <v>595</v>
      </c>
      <c r="H13" s="33" t="s">
        <v>268</v>
      </c>
      <c r="I13" s="33" t="s">
        <v>576</v>
      </c>
      <c r="J13" s="33" t="s">
        <v>576</v>
      </c>
      <c r="K13" s="33" t="s">
        <v>276</v>
      </c>
      <c r="L13" s="33" t="s">
        <v>656</v>
      </c>
      <c r="M13" s="33" t="s">
        <v>657</v>
      </c>
      <c r="N13" s="33" t="s">
        <v>576</v>
      </c>
      <c r="O13" s="38" t="s">
        <v>576</v>
      </c>
      <c r="P13" s="33" t="s">
        <v>582</v>
      </c>
      <c r="Q13" s="33" t="s">
        <v>597</v>
      </c>
      <c r="R13" s="33" t="s">
        <v>576</v>
      </c>
      <c r="S13" s="33" t="s">
        <v>576</v>
      </c>
      <c r="T13" s="33" t="s">
        <v>584</v>
      </c>
      <c r="U13" s="55" t="s">
        <v>583</v>
      </c>
      <c r="V13" s="33" t="b">
        <v>0</v>
      </c>
      <c r="W13" s="33" t="s">
        <v>576</v>
      </c>
      <c r="X13" s="138"/>
      <c r="Y13" s="33" t="s">
        <v>584</v>
      </c>
      <c r="Z13" s="33" t="s">
        <v>584</v>
      </c>
      <c r="AA13" s="56" t="s">
        <v>598</v>
      </c>
      <c r="AB13" s="33" t="s">
        <v>658</v>
      </c>
      <c r="AC13" s="57">
        <v>4.3</v>
      </c>
      <c r="AD13" s="33">
        <v>3171</v>
      </c>
      <c r="AE13" s="33" t="s">
        <v>586</v>
      </c>
      <c r="AF13" s="33" t="s">
        <v>659</v>
      </c>
      <c r="AG13" s="33" t="s">
        <v>584</v>
      </c>
      <c r="AH13" s="58" t="b">
        <v>1</v>
      </c>
      <c r="AI13" s="38" t="s">
        <v>576</v>
      </c>
      <c r="AJ13" s="33" t="s">
        <v>588</v>
      </c>
      <c r="AK13" s="44" t="s">
        <v>576</v>
      </c>
      <c r="AL13" s="33" t="s">
        <v>576</v>
      </c>
      <c r="AM13" s="33" t="b">
        <v>0</v>
      </c>
      <c r="AN13" s="45" t="s">
        <v>576</v>
      </c>
      <c r="AO13" s="33" t="s">
        <v>576</v>
      </c>
      <c r="AP13" s="33" t="s">
        <v>584</v>
      </c>
      <c r="AQ13" s="33" t="b">
        <v>0</v>
      </c>
      <c r="AR13" s="33" t="s">
        <v>576</v>
      </c>
      <c r="AS13" s="38" t="s">
        <v>584</v>
      </c>
      <c r="AT13" s="55" t="s">
        <v>576</v>
      </c>
      <c r="AU13" s="55" t="s">
        <v>576</v>
      </c>
      <c r="AV13" s="33" t="s">
        <v>584</v>
      </c>
      <c r="AW13" s="33" t="s">
        <v>584</v>
      </c>
      <c r="AX13" s="33" t="s">
        <v>576</v>
      </c>
      <c r="AY13" s="38" t="s">
        <v>576</v>
      </c>
      <c r="AZ13" s="33" t="s">
        <v>589</v>
      </c>
      <c r="BA13" s="33" t="s">
        <v>576</v>
      </c>
      <c r="BB13" s="33" t="s">
        <v>590</v>
      </c>
      <c r="BC13" s="55" t="s">
        <v>576</v>
      </c>
      <c r="BD13" s="38" t="s">
        <v>576</v>
      </c>
      <c r="BE13" s="33" t="s">
        <v>576</v>
      </c>
      <c r="BF13" s="38" t="s">
        <v>584</v>
      </c>
      <c r="BG13" s="33" t="s">
        <v>576</v>
      </c>
      <c r="BH13" s="44" t="s">
        <v>576</v>
      </c>
      <c r="BI13" s="44" t="b">
        <v>1</v>
      </c>
      <c r="BJ13" s="59" t="s">
        <v>584</v>
      </c>
      <c r="BK13" s="112" t="s">
        <v>584</v>
      </c>
      <c r="BL13" s="33" t="s">
        <v>584</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576</v>
      </c>
      <c r="BY13" s="33" t="s">
        <v>576</v>
      </c>
      <c r="BZ13" s="33" t="s">
        <v>652</v>
      </c>
      <c r="CA13" s="59">
        <v>161.02249</v>
      </c>
      <c r="CB13" s="59">
        <v>251.97981999999999</v>
      </c>
      <c r="CC13" s="59">
        <v>11400.009770000001</v>
      </c>
      <c r="CD13" s="59">
        <v>4773.1215599999996</v>
      </c>
      <c r="CE13" s="59">
        <v>3231.72656723298</v>
      </c>
      <c r="CF13" s="61">
        <v>0</v>
      </c>
      <c r="CG13" s="33" t="s">
        <v>584</v>
      </c>
      <c r="CH13" s="33" t="s">
        <v>576</v>
      </c>
      <c r="CI13" s="33" t="s">
        <v>591</v>
      </c>
      <c r="CJ13" s="61">
        <v>0.21</v>
      </c>
      <c r="CK13" s="62">
        <v>0.79</v>
      </c>
      <c r="CL13" s="53" t="s">
        <v>660</v>
      </c>
    </row>
    <row r="14" spans="1:90" ht="13.15" customHeight="1" x14ac:dyDescent="0.3">
      <c r="A14" s="33">
        <v>11</v>
      </c>
      <c r="B14" s="53" t="s">
        <v>661</v>
      </c>
      <c r="C14" s="66"/>
      <c r="D14" s="66"/>
      <c r="E14" s="33" t="s">
        <v>662</v>
      </c>
      <c r="F14" s="54" t="s">
        <v>663</v>
      </c>
      <c r="G14" s="33" t="s">
        <v>595</v>
      </c>
      <c r="H14" s="33" t="s">
        <v>627</v>
      </c>
      <c r="I14" s="33" t="s">
        <v>576</v>
      </c>
      <c r="J14" s="33" t="s">
        <v>576</v>
      </c>
      <c r="K14" s="33" t="s">
        <v>664</v>
      </c>
      <c r="L14" s="33" t="s">
        <v>665</v>
      </c>
      <c r="M14" s="33" t="s">
        <v>597</v>
      </c>
      <c r="N14" s="33" t="s">
        <v>576</v>
      </c>
      <c r="O14" s="38">
        <v>45190.319212962961</v>
      </c>
      <c r="P14" s="33" t="s">
        <v>582</v>
      </c>
      <c r="Q14" s="33" t="s">
        <v>597</v>
      </c>
      <c r="R14" s="33" t="s">
        <v>597</v>
      </c>
      <c r="S14" s="33" t="s">
        <v>576</v>
      </c>
      <c r="T14" s="33" t="s">
        <v>576</v>
      </c>
      <c r="U14" s="55" t="s">
        <v>583</v>
      </c>
      <c r="V14" s="33" t="b">
        <v>0</v>
      </c>
      <c r="W14" s="33" t="s">
        <v>638</v>
      </c>
      <c r="X14" s="138"/>
      <c r="Y14" s="33" t="s">
        <v>584</v>
      </c>
      <c r="Z14" s="67">
        <v>1.0083819999999999</v>
      </c>
      <c r="AA14" s="56">
        <v>69</v>
      </c>
      <c r="AB14" s="33" t="s">
        <v>666</v>
      </c>
      <c r="AC14" s="57">
        <v>4.2</v>
      </c>
      <c r="AD14" s="33">
        <v>5253</v>
      </c>
      <c r="AE14" s="33" t="s">
        <v>667</v>
      </c>
      <c r="AF14" s="33" t="s">
        <v>668</v>
      </c>
      <c r="AG14" s="33" t="s">
        <v>584</v>
      </c>
      <c r="AH14" s="33" t="b">
        <v>0</v>
      </c>
      <c r="AI14" s="68">
        <v>41695</v>
      </c>
      <c r="AJ14" s="33" t="s">
        <v>588</v>
      </c>
      <c r="AK14" s="44">
        <v>2010</v>
      </c>
      <c r="AL14" s="33">
        <v>2016</v>
      </c>
      <c r="AM14" s="33" t="b">
        <v>0</v>
      </c>
      <c r="AN14" s="45">
        <v>2016</v>
      </c>
      <c r="AO14" s="33" t="s">
        <v>576</v>
      </c>
      <c r="AP14" s="33" t="s">
        <v>669</v>
      </c>
      <c r="AQ14" s="33" t="b">
        <v>0</v>
      </c>
      <c r="AR14" s="33" t="s">
        <v>380</v>
      </c>
      <c r="AS14" s="38">
        <v>43010</v>
      </c>
      <c r="AT14" s="33" t="s">
        <v>670</v>
      </c>
      <c r="AU14" s="55" t="s">
        <v>576</v>
      </c>
      <c r="AV14" s="33" t="s">
        <v>671</v>
      </c>
      <c r="AW14" s="33" t="s">
        <v>584</v>
      </c>
      <c r="AX14" s="33" t="s">
        <v>672</v>
      </c>
      <c r="AY14" s="38">
        <v>42800</v>
      </c>
      <c r="AZ14" s="33" t="s">
        <v>411</v>
      </c>
      <c r="BA14" s="33">
        <v>2017</v>
      </c>
      <c r="BB14" s="33" t="s">
        <v>590</v>
      </c>
      <c r="BC14" s="55" t="s">
        <v>576</v>
      </c>
      <c r="BD14" s="38">
        <v>43122</v>
      </c>
      <c r="BE14" s="38">
        <v>43617</v>
      </c>
      <c r="BF14" s="38">
        <v>43503</v>
      </c>
      <c r="BG14" s="33" t="s">
        <v>673</v>
      </c>
      <c r="BH14" s="33" t="s">
        <v>576</v>
      </c>
      <c r="BI14" s="33" t="b">
        <v>0</v>
      </c>
      <c r="BJ14" s="59">
        <v>54404</v>
      </c>
      <c r="BK14" s="113" t="s">
        <v>584</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576</v>
      </c>
      <c r="BX14" s="55" t="s">
        <v>576</v>
      </c>
      <c r="BY14" s="33" t="s">
        <v>576</v>
      </c>
      <c r="BZ14" s="33" t="s">
        <v>367</v>
      </c>
      <c r="CA14" s="59">
        <v>264.56287000000009</v>
      </c>
      <c r="CB14" s="59">
        <v>2.3943400000000001</v>
      </c>
      <c r="CC14" s="59">
        <v>0</v>
      </c>
      <c r="CD14" s="59">
        <v>0</v>
      </c>
      <c r="CE14" s="59">
        <v>0</v>
      </c>
      <c r="CF14" s="61">
        <v>0</v>
      </c>
      <c r="CG14" s="33" t="s">
        <v>584</v>
      </c>
      <c r="CH14" s="33" t="s">
        <v>576</v>
      </c>
      <c r="CI14" s="33" t="s">
        <v>591</v>
      </c>
      <c r="CJ14" s="61">
        <v>0</v>
      </c>
      <c r="CK14" s="62">
        <v>1</v>
      </c>
      <c r="CL14" s="53" t="s">
        <v>674</v>
      </c>
    </row>
    <row r="15" spans="1:90" ht="13.15" customHeight="1" x14ac:dyDescent="0.3">
      <c r="A15" s="33">
        <v>12</v>
      </c>
      <c r="B15" s="53" t="s">
        <v>675</v>
      </c>
      <c r="C15" s="66"/>
      <c r="D15" s="66"/>
      <c r="E15" s="33" t="s">
        <v>676</v>
      </c>
      <c r="F15" s="54" t="s">
        <v>677</v>
      </c>
      <c r="G15" s="33" t="s">
        <v>678</v>
      </c>
      <c r="H15" s="33" t="s">
        <v>579</v>
      </c>
      <c r="I15" s="33" t="s">
        <v>576</v>
      </c>
      <c r="J15" s="33" t="s">
        <v>576</v>
      </c>
      <c r="K15" s="33" t="s">
        <v>664</v>
      </c>
      <c r="L15" s="33" t="s">
        <v>679</v>
      </c>
      <c r="M15" s="33" t="s">
        <v>680</v>
      </c>
      <c r="N15" s="33" t="s">
        <v>576</v>
      </c>
      <c r="O15" s="38">
        <v>45226.554166666669</v>
      </c>
      <c r="P15" s="33" t="s">
        <v>681</v>
      </c>
      <c r="Q15" s="33" t="s">
        <v>682</v>
      </c>
      <c r="R15" s="33" t="s">
        <v>579</v>
      </c>
      <c r="S15" s="33" t="s">
        <v>579</v>
      </c>
      <c r="T15" s="33" t="s">
        <v>304</v>
      </c>
      <c r="U15" s="55" t="s">
        <v>683</v>
      </c>
      <c r="V15" s="33" t="b">
        <v>0</v>
      </c>
      <c r="W15" s="33" t="s">
        <v>684</v>
      </c>
      <c r="X15" s="138"/>
      <c r="Y15" s="67">
        <v>9.1338589999999993</v>
      </c>
      <c r="Z15" s="67">
        <v>6</v>
      </c>
      <c r="AA15" s="56">
        <v>230</v>
      </c>
      <c r="AB15" s="33" t="s">
        <v>685</v>
      </c>
      <c r="AC15" s="57">
        <v>2.1</v>
      </c>
      <c r="AD15" s="33">
        <v>6129</v>
      </c>
      <c r="AE15" s="33" t="s">
        <v>686</v>
      </c>
      <c r="AF15" s="33" t="s">
        <v>687</v>
      </c>
      <c r="AG15" s="33" t="s">
        <v>584</v>
      </c>
      <c r="AH15" s="33" t="b">
        <v>0</v>
      </c>
      <c r="AI15" s="68">
        <v>42887</v>
      </c>
      <c r="AJ15" s="33" t="s">
        <v>588</v>
      </c>
      <c r="AK15" s="44">
        <v>2006</v>
      </c>
      <c r="AL15" s="33">
        <v>2011</v>
      </c>
      <c r="AM15" s="33" t="b">
        <v>0</v>
      </c>
      <c r="AN15" s="45" t="s">
        <v>688</v>
      </c>
      <c r="AO15" s="33" t="s">
        <v>576</v>
      </c>
      <c r="AP15" s="33" t="s">
        <v>689</v>
      </c>
      <c r="AQ15" s="33" t="b">
        <v>0</v>
      </c>
      <c r="AR15" s="33" t="s">
        <v>380</v>
      </c>
      <c r="AS15" s="38">
        <v>42485</v>
      </c>
      <c r="AT15" s="55" t="s">
        <v>389</v>
      </c>
      <c r="AU15" s="55" t="s">
        <v>576</v>
      </c>
      <c r="AV15" s="33" t="s">
        <v>671</v>
      </c>
      <c r="AW15" s="33" t="s">
        <v>584</v>
      </c>
      <c r="AX15" s="33" t="s">
        <v>690</v>
      </c>
      <c r="AY15" s="38">
        <v>41047</v>
      </c>
      <c r="AZ15" s="33" t="s">
        <v>411</v>
      </c>
      <c r="BA15" s="33">
        <v>2016</v>
      </c>
      <c r="BB15" s="33" t="s">
        <v>691</v>
      </c>
      <c r="BC15" s="55" t="s">
        <v>576</v>
      </c>
      <c r="BD15" s="38">
        <v>43280</v>
      </c>
      <c r="BE15" s="38">
        <v>42142</v>
      </c>
      <c r="BF15" s="38">
        <v>45597</v>
      </c>
      <c r="BG15" s="33" t="s">
        <v>692</v>
      </c>
      <c r="BH15" s="33" t="s">
        <v>692</v>
      </c>
      <c r="BI15" s="33" t="b">
        <v>1</v>
      </c>
      <c r="BJ15" s="59">
        <v>381000</v>
      </c>
      <c r="BK15" s="112" t="s">
        <v>693</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576</v>
      </c>
      <c r="BY15" s="33" t="s">
        <v>576</v>
      </c>
      <c r="BZ15" s="33" t="s">
        <v>601</v>
      </c>
      <c r="CA15" s="59">
        <v>78952.298190000001</v>
      </c>
      <c r="CB15" s="59">
        <v>129188.5733799999</v>
      </c>
      <c r="CC15" s="59">
        <v>5201.7747000000018</v>
      </c>
      <c r="CD15" s="59">
        <v>91820.427429999996</v>
      </c>
      <c r="CE15" s="59">
        <v>0</v>
      </c>
      <c r="CF15" s="61">
        <v>0</v>
      </c>
      <c r="CG15" s="33" t="s">
        <v>584</v>
      </c>
      <c r="CH15" s="33" t="s">
        <v>576</v>
      </c>
      <c r="CI15" s="33" t="s">
        <v>591</v>
      </c>
      <c r="CJ15" s="61">
        <v>1</v>
      </c>
      <c r="CK15" s="62">
        <v>0</v>
      </c>
      <c r="CL15" s="53" t="s">
        <v>694</v>
      </c>
    </row>
    <row r="16" spans="1:90" ht="12.75" customHeight="1" x14ac:dyDescent="0.3">
      <c r="A16" s="33">
        <v>13</v>
      </c>
      <c r="B16" s="53" t="s">
        <v>695</v>
      </c>
      <c r="C16" s="33"/>
      <c r="D16" s="33"/>
      <c r="E16" s="33" t="s">
        <v>576</v>
      </c>
      <c r="F16" s="54" t="s">
        <v>696</v>
      </c>
      <c r="G16" s="33" t="s">
        <v>595</v>
      </c>
      <c r="H16" s="33" t="s">
        <v>697</v>
      </c>
      <c r="I16" s="33" t="s">
        <v>576</v>
      </c>
      <c r="J16" s="33" t="s">
        <v>576</v>
      </c>
      <c r="K16" s="33" t="s">
        <v>276</v>
      </c>
      <c r="L16" s="33" t="s">
        <v>596</v>
      </c>
      <c r="M16" s="33" t="s">
        <v>680</v>
      </c>
      <c r="N16" s="33" t="s">
        <v>576</v>
      </c>
      <c r="O16" s="38" t="s">
        <v>576</v>
      </c>
      <c r="P16" s="33" t="s">
        <v>582</v>
      </c>
      <c r="Q16" s="33" t="s">
        <v>682</v>
      </c>
      <c r="R16" s="33" t="s">
        <v>576</v>
      </c>
      <c r="S16" s="33" t="s">
        <v>576</v>
      </c>
      <c r="T16" s="33" t="s">
        <v>576</v>
      </c>
      <c r="U16" s="55" t="s">
        <v>583</v>
      </c>
      <c r="V16" s="33" t="b">
        <v>0</v>
      </c>
      <c r="W16" s="33" t="s">
        <v>576</v>
      </c>
      <c r="X16" s="138"/>
      <c r="Y16" s="33" t="s">
        <v>584</v>
      </c>
      <c r="Z16" s="33" t="s">
        <v>584</v>
      </c>
      <c r="AA16" s="56">
        <v>230</v>
      </c>
      <c r="AB16" s="33" t="s">
        <v>698</v>
      </c>
      <c r="AC16" s="57">
        <v>4.0999999999999996</v>
      </c>
      <c r="AD16" s="33">
        <v>6254</v>
      </c>
      <c r="AE16" s="33" t="s">
        <v>586</v>
      </c>
      <c r="AF16" s="33" t="s">
        <v>699</v>
      </c>
      <c r="AG16" s="33" t="s">
        <v>584</v>
      </c>
      <c r="AH16" s="58" t="b">
        <v>1</v>
      </c>
      <c r="AI16" s="70">
        <v>42500</v>
      </c>
      <c r="AJ16" s="33" t="s">
        <v>588</v>
      </c>
      <c r="AK16" s="44" t="s">
        <v>576</v>
      </c>
      <c r="AL16" s="33" t="s">
        <v>576</v>
      </c>
      <c r="AM16" s="33" t="b">
        <v>0</v>
      </c>
      <c r="AN16" s="45" t="s">
        <v>576</v>
      </c>
      <c r="AO16" s="33" t="s">
        <v>576</v>
      </c>
      <c r="AP16" s="33" t="s">
        <v>584</v>
      </c>
      <c r="AQ16" s="33" t="b">
        <v>0</v>
      </c>
      <c r="AR16" s="33" t="s">
        <v>576</v>
      </c>
      <c r="AS16" s="38" t="s">
        <v>584</v>
      </c>
      <c r="AT16" s="55" t="s">
        <v>576</v>
      </c>
      <c r="AU16" s="55" t="s">
        <v>576</v>
      </c>
      <c r="AV16" s="33" t="s">
        <v>584</v>
      </c>
      <c r="AW16" s="33" t="s">
        <v>584</v>
      </c>
      <c r="AX16" s="33" t="s">
        <v>576</v>
      </c>
      <c r="AY16" s="38" t="s">
        <v>576</v>
      </c>
      <c r="AZ16" s="33" t="s">
        <v>589</v>
      </c>
      <c r="BA16" s="33" t="s">
        <v>576</v>
      </c>
      <c r="BB16" s="33" t="s">
        <v>600</v>
      </c>
      <c r="BC16" s="55" t="s">
        <v>576</v>
      </c>
      <c r="BD16" s="38" t="s">
        <v>576</v>
      </c>
      <c r="BE16" s="33" t="s">
        <v>576</v>
      </c>
      <c r="BF16" s="38" t="s">
        <v>584</v>
      </c>
      <c r="BG16" s="33" t="s">
        <v>576</v>
      </c>
      <c r="BH16" s="44" t="s">
        <v>576</v>
      </c>
      <c r="BI16" s="44" t="b">
        <v>1</v>
      </c>
      <c r="BJ16" s="59" t="s">
        <v>584</v>
      </c>
      <c r="BK16" s="112" t="s">
        <v>584</v>
      </c>
      <c r="BL16" s="33" t="s">
        <v>584</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576</v>
      </c>
      <c r="BY16" s="55" t="s">
        <v>576</v>
      </c>
      <c r="BZ16" s="33" t="s">
        <v>652</v>
      </c>
      <c r="CA16" s="59">
        <v>521.16629</v>
      </c>
      <c r="CB16" s="59">
        <v>1171.5106800000001</v>
      </c>
      <c r="CC16" s="59">
        <v>333.78743999999989</v>
      </c>
      <c r="CD16" s="59">
        <v>266.44520000000011</v>
      </c>
      <c r="CE16" s="59">
        <v>148.25441123084161</v>
      </c>
      <c r="CF16" s="61">
        <v>0</v>
      </c>
      <c r="CG16" s="33" t="s">
        <v>584</v>
      </c>
      <c r="CH16" s="33" t="s">
        <v>576</v>
      </c>
      <c r="CI16" s="33" t="s">
        <v>591</v>
      </c>
      <c r="CJ16" s="61">
        <v>1</v>
      </c>
      <c r="CK16" s="62">
        <v>0</v>
      </c>
      <c r="CL16" s="53" t="s">
        <v>700</v>
      </c>
    </row>
    <row r="17" spans="1:90" ht="12.75" customHeight="1" x14ac:dyDescent="0.3">
      <c r="A17" s="33">
        <v>14</v>
      </c>
      <c r="B17" s="53" t="s">
        <v>701</v>
      </c>
      <c r="C17" s="33"/>
      <c r="D17" s="33"/>
      <c r="E17" s="33" t="s">
        <v>576</v>
      </c>
      <c r="F17" s="54" t="s">
        <v>702</v>
      </c>
      <c r="G17" s="33" t="s">
        <v>626</v>
      </c>
      <c r="H17" s="33" t="s">
        <v>627</v>
      </c>
      <c r="I17" s="33" t="s">
        <v>576</v>
      </c>
      <c r="J17" s="33" t="s">
        <v>576</v>
      </c>
      <c r="K17" s="33" t="s">
        <v>276</v>
      </c>
      <c r="L17" s="33" t="s">
        <v>657</v>
      </c>
      <c r="M17" s="33" t="s">
        <v>576</v>
      </c>
      <c r="N17" s="33" t="s">
        <v>576</v>
      </c>
      <c r="O17" s="38" t="s">
        <v>581</v>
      </c>
      <c r="P17" s="33" t="s">
        <v>582</v>
      </c>
      <c r="Q17" s="33" t="s">
        <v>576</v>
      </c>
      <c r="R17" s="33" t="s">
        <v>576</v>
      </c>
      <c r="S17" s="33" t="s">
        <v>576</v>
      </c>
      <c r="T17" s="33" t="s">
        <v>576</v>
      </c>
      <c r="U17" s="55" t="s">
        <v>583</v>
      </c>
      <c r="V17" s="33" t="b">
        <v>0</v>
      </c>
      <c r="W17" s="33" t="s">
        <v>576</v>
      </c>
      <c r="X17" s="138"/>
      <c r="Y17" s="33" t="s">
        <v>584</v>
      </c>
      <c r="Z17" s="33" t="s">
        <v>584</v>
      </c>
      <c r="AA17" s="56" t="s">
        <v>585</v>
      </c>
      <c r="AB17" s="33" t="s">
        <v>576</v>
      </c>
      <c r="AC17" s="57">
        <v>4.3</v>
      </c>
      <c r="AD17" s="33">
        <v>7144</v>
      </c>
      <c r="AE17" s="33" t="s">
        <v>586</v>
      </c>
      <c r="AF17" s="33" t="s">
        <v>703</v>
      </c>
      <c r="AG17" s="33" t="s">
        <v>584</v>
      </c>
      <c r="AH17" s="58" t="b">
        <v>1</v>
      </c>
      <c r="AI17" s="70">
        <v>42614</v>
      </c>
      <c r="AJ17" s="33" t="s">
        <v>588</v>
      </c>
      <c r="AK17" s="44" t="s">
        <v>576</v>
      </c>
      <c r="AL17" s="33" t="s">
        <v>576</v>
      </c>
      <c r="AM17" s="33" t="b">
        <v>0</v>
      </c>
      <c r="AN17" s="45" t="s">
        <v>576</v>
      </c>
      <c r="AO17" s="33" t="s">
        <v>576</v>
      </c>
      <c r="AP17" s="33" t="s">
        <v>584</v>
      </c>
      <c r="AQ17" s="33" t="b">
        <v>0</v>
      </c>
      <c r="AR17" s="33" t="s">
        <v>576</v>
      </c>
      <c r="AS17" s="38" t="s">
        <v>584</v>
      </c>
      <c r="AT17" s="55" t="s">
        <v>704</v>
      </c>
      <c r="AU17" s="55" t="s">
        <v>705</v>
      </c>
      <c r="AV17" s="33" t="s">
        <v>584</v>
      </c>
      <c r="AW17" s="33" t="s">
        <v>584</v>
      </c>
      <c r="AX17" s="33" t="s">
        <v>576</v>
      </c>
      <c r="AY17" s="38" t="s">
        <v>576</v>
      </c>
      <c r="AZ17" s="33" t="s">
        <v>589</v>
      </c>
      <c r="BA17" s="33" t="s">
        <v>576</v>
      </c>
      <c r="BB17" s="33" t="s">
        <v>706</v>
      </c>
      <c r="BC17" s="55" t="s">
        <v>576</v>
      </c>
      <c r="BD17" s="38" t="s">
        <v>576</v>
      </c>
      <c r="BE17" s="33" t="s">
        <v>576</v>
      </c>
      <c r="BF17" s="38" t="s">
        <v>584</v>
      </c>
      <c r="BG17" s="33" t="s">
        <v>576</v>
      </c>
      <c r="BH17" s="33" t="s">
        <v>576</v>
      </c>
      <c r="BI17" s="33" t="b">
        <v>1</v>
      </c>
      <c r="BJ17" s="59" t="s">
        <v>584</v>
      </c>
      <c r="BK17" s="112" t="s">
        <v>584</v>
      </c>
      <c r="BL17" s="33" t="s">
        <v>584</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576</v>
      </c>
      <c r="BY17" s="33" t="s">
        <v>576</v>
      </c>
      <c r="BZ17" s="33" t="s">
        <v>652</v>
      </c>
      <c r="CA17" s="59">
        <v>4896.5472799999998</v>
      </c>
      <c r="CB17" s="59">
        <v>704.62853000000007</v>
      </c>
      <c r="CC17" s="59">
        <v>4239.7194900000004</v>
      </c>
      <c r="CD17" s="59">
        <v>44.67942</v>
      </c>
      <c r="CE17" s="59">
        <v>6150.7399068476307</v>
      </c>
      <c r="CF17" s="61">
        <v>0</v>
      </c>
      <c r="CG17" s="33" t="s">
        <v>584</v>
      </c>
      <c r="CH17" s="33" t="s">
        <v>576</v>
      </c>
      <c r="CI17" s="33" t="s">
        <v>591</v>
      </c>
      <c r="CJ17" s="61">
        <v>0.21</v>
      </c>
      <c r="CK17" s="62">
        <v>0.79</v>
      </c>
      <c r="CL17" s="53" t="s">
        <v>707</v>
      </c>
    </row>
    <row r="18" spans="1:90" ht="13.15" customHeight="1" x14ac:dyDescent="0.3">
      <c r="A18" s="33">
        <v>15</v>
      </c>
      <c r="B18" s="53" t="s">
        <v>708</v>
      </c>
      <c r="C18" s="66"/>
      <c r="D18" s="66"/>
      <c r="E18" s="33" t="s">
        <v>709</v>
      </c>
      <c r="F18" s="54" t="s">
        <v>710</v>
      </c>
      <c r="G18" s="33" t="s">
        <v>578</v>
      </c>
      <c r="H18" s="33" t="s">
        <v>268</v>
      </c>
      <c r="I18" s="33" t="s">
        <v>576</v>
      </c>
      <c r="J18" s="33" t="s">
        <v>576</v>
      </c>
      <c r="K18" s="33" t="s">
        <v>711</v>
      </c>
      <c r="L18" s="33" t="s">
        <v>580</v>
      </c>
      <c r="M18" s="33" t="s">
        <v>576</v>
      </c>
      <c r="N18" s="33" t="s">
        <v>576</v>
      </c>
      <c r="O18" s="38" t="s">
        <v>712</v>
      </c>
      <c r="P18" s="33" t="s">
        <v>713</v>
      </c>
      <c r="Q18" s="33" t="s">
        <v>576</v>
      </c>
      <c r="R18" s="33" t="s">
        <v>576</v>
      </c>
      <c r="S18" s="33" t="s">
        <v>576</v>
      </c>
      <c r="T18" s="55" t="s">
        <v>714</v>
      </c>
      <c r="U18" s="55" t="s">
        <v>683</v>
      </c>
      <c r="V18" s="33" t="b">
        <v>0</v>
      </c>
      <c r="W18" s="33" t="s">
        <v>576</v>
      </c>
      <c r="X18" s="138"/>
      <c r="Y18" s="67">
        <v>224.33</v>
      </c>
      <c r="Z18" s="33" t="s">
        <v>584</v>
      </c>
      <c r="AA18" s="56">
        <v>69</v>
      </c>
      <c r="AB18" s="33" t="s">
        <v>576</v>
      </c>
      <c r="AC18" s="57">
        <v>1.1000000000000001</v>
      </c>
      <c r="AD18" s="33">
        <v>8165</v>
      </c>
      <c r="AE18" s="33" t="s">
        <v>715</v>
      </c>
      <c r="AF18" s="33" t="s">
        <v>716</v>
      </c>
      <c r="AG18" s="33" t="s">
        <v>584</v>
      </c>
      <c r="AH18" s="58" t="b">
        <v>1</v>
      </c>
      <c r="AI18" s="68">
        <v>42500</v>
      </c>
      <c r="AJ18" s="33" t="s">
        <v>588</v>
      </c>
      <c r="AK18" s="44">
        <v>2008</v>
      </c>
      <c r="AL18" s="33" t="s">
        <v>576</v>
      </c>
      <c r="AM18" s="33" t="b">
        <v>0</v>
      </c>
      <c r="AN18" s="45" t="s">
        <v>576</v>
      </c>
      <c r="AO18" s="33" t="s">
        <v>576</v>
      </c>
      <c r="AP18" s="33" t="s">
        <v>584</v>
      </c>
      <c r="AQ18" s="33" t="b">
        <v>0</v>
      </c>
      <c r="AR18" s="33" t="s">
        <v>576</v>
      </c>
      <c r="AS18" s="38">
        <v>42370</v>
      </c>
      <c r="AT18" s="55" t="s">
        <v>389</v>
      </c>
      <c r="AU18" s="55" t="s">
        <v>393</v>
      </c>
      <c r="AV18" s="33" t="s">
        <v>671</v>
      </c>
      <c r="AW18" s="33" t="s">
        <v>717</v>
      </c>
      <c r="AX18" s="33" t="s">
        <v>718</v>
      </c>
      <c r="AY18" s="71">
        <v>41199</v>
      </c>
      <c r="AZ18" s="33" t="s">
        <v>411</v>
      </c>
      <c r="BA18" s="33">
        <v>2016</v>
      </c>
      <c r="BB18" s="33" t="s">
        <v>691</v>
      </c>
      <c r="BC18" s="55" t="s">
        <v>576</v>
      </c>
      <c r="BD18" s="38">
        <v>42643</v>
      </c>
      <c r="BE18" s="33">
        <v>2020</v>
      </c>
      <c r="BF18" s="38">
        <v>44470</v>
      </c>
      <c r="BG18" s="55" t="s">
        <v>719</v>
      </c>
      <c r="BH18" s="55" t="s">
        <v>719</v>
      </c>
      <c r="BI18" s="33" t="b">
        <v>1</v>
      </c>
      <c r="BJ18" s="59">
        <v>680000</v>
      </c>
      <c r="BK18" s="113" t="s">
        <v>584</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576</v>
      </c>
      <c r="BX18" s="55" t="s">
        <v>576</v>
      </c>
      <c r="BY18" s="33" t="s">
        <v>576</v>
      </c>
      <c r="BZ18" s="33" t="s">
        <v>601</v>
      </c>
      <c r="CA18" s="59">
        <v>151423.17570999981</v>
      </c>
      <c r="CB18" s="59">
        <v>14320.699130000001</v>
      </c>
      <c r="CC18" s="59">
        <v>684.16496999999708</v>
      </c>
      <c r="CD18" s="59">
        <v>-0.30186000001762298</v>
      </c>
      <c r="CE18" s="59">
        <v>0</v>
      </c>
      <c r="CF18" s="61">
        <v>0</v>
      </c>
      <c r="CG18" s="33" t="s">
        <v>584</v>
      </c>
      <c r="CH18" s="33" t="s">
        <v>576</v>
      </c>
      <c r="CI18" s="33" t="s">
        <v>591</v>
      </c>
      <c r="CJ18" s="61">
        <v>0</v>
      </c>
      <c r="CK18" s="62">
        <v>1</v>
      </c>
      <c r="CL18" s="33" t="s">
        <v>720</v>
      </c>
    </row>
    <row r="19" spans="1:90" ht="13.15" customHeight="1" x14ac:dyDescent="0.3">
      <c r="A19" s="33">
        <v>16</v>
      </c>
      <c r="B19" s="53" t="s">
        <v>721</v>
      </c>
      <c r="C19" s="66"/>
      <c r="D19" s="66"/>
      <c r="E19" s="33" t="s">
        <v>722</v>
      </c>
      <c r="F19" s="54" t="s">
        <v>723</v>
      </c>
      <c r="G19" s="33" t="s">
        <v>578</v>
      </c>
      <c r="H19" s="33" t="s">
        <v>697</v>
      </c>
      <c r="I19" s="33" t="s">
        <v>724</v>
      </c>
      <c r="J19" s="33" t="s">
        <v>576</v>
      </c>
      <c r="K19" s="33" t="s">
        <v>711</v>
      </c>
      <c r="L19" s="33" t="s">
        <v>580</v>
      </c>
      <c r="M19" s="33" t="s">
        <v>576</v>
      </c>
      <c r="N19" s="33" t="s">
        <v>576</v>
      </c>
      <c r="O19" s="38">
        <v>45170</v>
      </c>
      <c r="P19" s="33">
        <v>45</v>
      </c>
      <c r="Q19" s="33" t="s">
        <v>576</v>
      </c>
      <c r="R19" s="33" t="s">
        <v>576</v>
      </c>
      <c r="S19" s="33" t="s">
        <v>576</v>
      </c>
      <c r="T19" s="33" t="s">
        <v>725</v>
      </c>
      <c r="U19" s="33" t="s">
        <v>630</v>
      </c>
      <c r="V19" s="33" t="b">
        <v>0</v>
      </c>
      <c r="W19" s="55" t="s">
        <v>576</v>
      </c>
      <c r="X19" s="138"/>
      <c r="Y19" s="67">
        <v>4.6373689999999996</v>
      </c>
      <c r="Z19" s="33" t="s">
        <v>584</v>
      </c>
      <c r="AA19" s="56">
        <v>69</v>
      </c>
      <c r="AB19" s="33" t="s">
        <v>576</v>
      </c>
      <c r="AC19" s="57">
        <v>1.1000000000000001</v>
      </c>
      <c r="AD19" s="33">
        <v>9132</v>
      </c>
      <c r="AE19" s="33" t="s">
        <v>726</v>
      </c>
      <c r="AF19" s="33" t="s">
        <v>727</v>
      </c>
      <c r="AG19" s="33" t="s">
        <v>584</v>
      </c>
      <c r="AH19" s="58" t="b">
        <v>1</v>
      </c>
      <c r="AI19" s="68">
        <v>40709</v>
      </c>
      <c r="AJ19" s="33" t="s">
        <v>588</v>
      </c>
      <c r="AK19" s="44">
        <v>2009</v>
      </c>
      <c r="AL19" s="33" t="s">
        <v>576</v>
      </c>
      <c r="AM19" s="33" t="b">
        <v>0</v>
      </c>
      <c r="AN19" s="45" t="s">
        <v>576</v>
      </c>
      <c r="AO19" s="33" t="s">
        <v>576</v>
      </c>
      <c r="AP19" s="33" t="s">
        <v>584</v>
      </c>
      <c r="AQ19" s="33" t="b">
        <v>0</v>
      </c>
      <c r="AR19" s="33" t="s">
        <v>576</v>
      </c>
      <c r="AS19" s="38" t="s">
        <v>584</v>
      </c>
      <c r="AT19" s="55" t="s">
        <v>704</v>
      </c>
      <c r="AU19" s="55" t="s">
        <v>576</v>
      </c>
      <c r="AV19" s="33" t="s">
        <v>584</v>
      </c>
      <c r="AW19" s="33" t="s">
        <v>584</v>
      </c>
      <c r="AX19" s="33" t="s">
        <v>728</v>
      </c>
      <c r="AY19" s="38">
        <v>43782</v>
      </c>
      <c r="AZ19" s="33" t="s">
        <v>411</v>
      </c>
      <c r="BA19" s="33">
        <v>2020</v>
      </c>
      <c r="BB19" s="33" t="s">
        <v>590</v>
      </c>
      <c r="BC19" s="55" t="s">
        <v>576</v>
      </c>
      <c r="BD19" s="38">
        <v>44123</v>
      </c>
      <c r="BE19" s="38">
        <v>44135</v>
      </c>
      <c r="BF19" s="38">
        <v>45107</v>
      </c>
      <c r="BG19" s="33" t="s">
        <v>576</v>
      </c>
      <c r="BH19" s="33" t="s">
        <v>576</v>
      </c>
      <c r="BI19" s="33" t="b">
        <v>1</v>
      </c>
      <c r="BJ19" s="59">
        <v>19559.489000000001</v>
      </c>
      <c r="BK19" s="112" t="s">
        <v>584</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576</v>
      </c>
      <c r="BY19" s="55" t="s">
        <v>576</v>
      </c>
      <c r="BZ19" s="55" t="s">
        <v>729</v>
      </c>
      <c r="CA19" s="59">
        <v>0</v>
      </c>
      <c r="CB19" s="59">
        <v>0</v>
      </c>
      <c r="CC19" s="59">
        <v>100051.98746</v>
      </c>
      <c r="CD19" s="59">
        <v>2291.9575800000011</v>
      </c>
      <c r="CE19" s="59">
        <v>653.59309949999988</v>
      </c>
      <c r="CF19" s="61">
        <v>0</v>
      </c>
      <c r="CG19" s="33" t="s">
        <v>584</v>
      </c>
      <c r="CH19" s="33" t="s">
        <v>576</v>
      </c>
      <c r="CI19" s="33" t="s">
        <v>591</v>
      </c>
      <c r="CJ19" s="61">
        <v>0</v>
      </c>
      <c r="CK19" s="62">
        <v>1</v>
      </c>
      <c r="CL19" s="33" t="s">
        <v>730</v>
      </c>
    </row>
    <row r="20" spans="1:90" ht="13.15" customHeight="1" x14ac:dyDescent="0.3">
      <c r="A20" s="33">
        <v>17</v>
      </c>
      <c r="B20" s="53" t="s">
        <v>731</v>
      </c>
      <c r="C20" s="66"/>
      <c r="D20" s="66"/>
      <c r="E20" s="33" t="s">
        <v>732</v>
      </c>
      <c r="F20" s="54" t="s">
        <v>733</v>
      </c>
      <c r="G20" s="33" t="s">
        <v>578</v>
      </c>
      <c r="H20" s="33" t="s">
        <v>697</v>
      </c>
      <c r="I20" s="33" t="s">
        <v>576</v>
      </c>
      <c r="J20" s="33" t="s">
        <v>576</v>
      </c>
      <c r="K20" s="33" t="s">
        <v>711</v>
      </c>
      <c r="L20" s="33" t="s">
        <v>580</v>
      </c>
      <c r="M20" s="33" t="s">
        <v>576</v>
      </c>
      <c r="N20" s="33" t="s">
        <v>576</v>
      </c>
      <c r="O20" s="38">
        <v>44457</v>
      </c>
      <c r="P20" s="33">
        <v>34</v>
      </c>
      <c r="Q20" s="33" t="s">
        <v>576</v>
      </c>
      <c r="R20" s="33" t="s">
        <v>576</v>
      </c>
      <c r="S20" s="33" t="s">
        <v>576</v>
      </c>
      <c r="T20" s="33" t="s">
        <v>304</v>
      </c>
      <c r="U20" s="55" t="s">
        <v>683</v>
      </c>
      <c r="V20" s="33" t="b">
        <v>0</v>
      </c>
      <c r="W20" s="55" t="s">
        <v>576</v>
      </c>
      <c r="X20" s="138"/>
      <c r="Y20" s="67">
        <v>7.7111390000000002</v>
      </c>
      <c r="Z20" s="33" t="s">
        <v>584</v>
      </c>
      <c r="AA20" s="56">
        <v>69</v>
      </c>
      <c r="AB20" s="33" t="s">
        <v>576</v>
      </c>
      <c r="AC20" s="57">
        <v>1.1000000000000001</v>
      </c>
      <c r="AD20" s="33">
        <v>9137</v>
      </c>
      <c r="AE20" s="33" t="s">
        <v>734</v>
      </c>
      <c r="AF20" s="33" t="s">
        <v>668</v>
      </c>
      <c r="AG20" s="33" t="s">
        <v>584</v>
      </c>
      <c r="AH20" s="58" t="b">
        <v>1</v>
      </c>
      <c r="AI20" s="68">
        <v>43658</v>
      </c>
      <c r="AJ20" s="33" t="s">
        <v>588</v>
      </c>
      <c r="AK20" s="44">
        <v>2009</v>
      </c>
      <c r="AL20" s="33" t="s">
        <v>584</v>
      </c>
      <c r="AM20" s="33" t="b">
        <v>0</v>
      </c>
      <c r="AN20" s="45" t="s">
        <v>584</v>
      </c>
      <c r="AO20" s="33" t="s">
        <v>584</v>
      </c>
      <c r="AP20" s="33" t="s">
        <v>584</v>
      </c>
      <c r="AQ20" s="33" t="b">
        <v>0</v>
      </c>
      <c r="AR20" s="33" t="s">
        <v>380</v>
      </c>
      <c r="AS20" s="38" t="s">
        <v>584</v>
      </c>
      <c r="AT20" s="55" t="s">
        <v>670</v>
      </c>
      <c r="AU20" s="55" t="s">
        <v>576</v>
      </c>
      <c r="AV20" s="33" t="s">
        <v>671</v>
      </c>
      <c r="AW20" s="33" t="s">
        <v>584</v>
      </c>
      <c r="AX20" s="33" t="s">
        <v>672</v>
      </c>
      <c r="AY20" s="38">
        <v>42226</v>
      </c>
      <c r="AZ20" s="33" t="s">
        <v>411</v>
      </c>
      <c r="BA20" s="33">
        <v>2019</v>
      </c>
      <c r="BB20" s="33" t="s">
        <v>590</v>
      </c>
      <c r="BC20" s="55" t="s">
        <v>576</v>
      </c>
      <c r="BD20" s="38">
        <v>43657</v>
      </c>
      <c r="BE20" s="33" t="s">
        <v>576</v>
      </c>
      <c r="BF20" s="38">
        <v>43883</v>
      </c>
      <c r="BG20" s="33" t="s">
        <v>576</v>
      </c>
      <c r="BH20" s="33" t="s">
        <v>576</v>
      </c>
      <c r="BI20" s="33" t="b">
        <v>0</v>
      </c>
      <c r="BJ20" s="59">
        <v>42500</v>
      </c>
      <c r="BK20" s="112" t="s">
        <v>584</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576</v>
      </c>
      <c r="BX20" s="55" t="s">
        <v>576</v>
      </c>
      <c r="BY20" s="33" t="s">
        <v>576</v>
      </c>
      <c r="BZ20" s="33" t="s">
        <v>618</v>
      </c>
      <c r="CA20" s="59">
        <v>29658.631519999999</v>
      </c>
      <c r="CB20" s="59">
        <v>54.952009999999987</v>
      </c>
      <c r="CC20" s="59">
        <v>1.1916100000013039</v>
      </c>
      <c r="CD20" s="59">
        <v>0</v>
      </c>
      <c r="CE20" s="59">
        <v>0</v>
      </c>
      <c r="CF20" s="61">
        <v>0</v>
      </c>
      <c r="CG20" s="33" t="s">
        <v>584</v>
      </c>
      <c r="CH20" s="33" t="s">
        <v>576</v>
      </c>
      <c r="CI20" s="33" t="s">
        <v>591</v>
      </c>
      <c r="CJ20" s="61">
        <v>0</v>
      </c>
      <c r="CK20" s="62">
        <v>1</v>
      </c>
      <c r="CL20" s="33" t="s">
        <v>735</v>
      </c>
    </row>
    <row r="21" spans="1:90" ht="13.15" customHeight="1" x14ac:dyDescent="0.3">
      <c r="A21" s="33">
        <v>18</v>
      </c>
      <c r="B21" s="53" t="s">
        <v>736</v>
      </c>
      <c r="C21" s="66"/>
      <c r="D21" s="66"/>
      <c r="E21" s="33" t="s">
        <v>737</v>
      </c>
      <c r="F21" s="54" t="s">
        <v>738</v>
      </c>
      <c r="G21" s="33" t="s">
        <v>613</v>
      </c>
      <c r="H21" s="33" t="s">
        <v>697</v>
      </c>
      <c r="I21" s="33" t="s">
        <v>724</v>
      </c>
      <c r="J21" s="33" t="s">
        <v>739</v>
      </c>
      <c r="K21" s="33" t="s">
        <v>711</v>
      </c>
      <c r="L21" s="33" t="s">
        <v>580</v>
      </c>
      <c r="M21" s="33" t="s">
        <v>576</v>
      </c>
      <c r="N21" s="33" t="s">
        <v>576</v>
      </c>
      <c r="O21" s="38">
        <v>44588</v>
      </c>
      <c r="P21" s="33">
        <v>45</v>
      </c>
      <c r="Q21" s="33" t="s">
        <v>576</v>
      </c>
      <c r="R21" s="33" t="s">
        <v>576</v>
      </c>
      <c r="S21" s="33" t="s">
        <v>576</v>
      </c>
      <c r="T21" s="33" t="s">
        <v>304</v>
      </c>
      <c r="U21" s="55" t="s">
        <v>683</v>
      </c>
      <c r="V21" s="33" t="b">
        <v>0</v>
      </c>
      <c r="W21" s="55" t="s">
        <v>576</v>
      </c>
      <c r="X21" s="138"/>
      <c r="Y21" s="67">
        <v>24.675932</v>
      </c>
      <c r="Z21" s="33" t="s">
        <v>584</v>
      </c>
      <c r="AA21" s="56">
        <v>69</v>
      </c>
      <c r="AB21" s="33" t="s">
        <v>576</v>
      </c>
      <c r="AC21" s="57">
        <v>1.1000000000000001</v>
      </c>
      <c r="AD21" s="33">
        <v>9142</v>
      </c>
      <c r="AE21" s="33" t="s">
        <v>740</v>
      </c>
      <c r="AF21" s="33">
        <v>2984061</v>
      </c>
      <c r="AG21" s="33" t="s">
        <v>584</v>
      </c>
      <c r="AH21" s="58" t="b">
        <v>1</v>
      </c>
      <c r="AI21" s="68">
        <v>43466</v>
      </c>
      <c r="AJ21" s="33" t="s">
        <v>588</v>
      </c>
      <c r="AK21" s="44">
        <v>2012</v>
      </c>
      <c r="AL21" s="33" t="s">
        <v>576</v>
      </c>
      <c r="AM21" s="33" t="b">
        <v>0</v>
      </c>
      <c r="AN21" s="45" t="s">
        <v>576</v>
      </c>
      <c r="AO21" s="33" t="s">
        <v>576</v>
      </c>
      <c r="AP21" s="33" t="s">
        <v>584</v>
      </c>
      <c r="AQ21" s="33" t="b">
        <v>0</v>
      </c>
      <c r="AR21" s="33" t="s">
        <v>576</v>
      </c>
      <c r="AS21" s="38" t="s">
        <v>584</v>
      </c>
      <c r="AT21" s="55" t="s">
        <v>704</v>
      </c>
      <c r="AU21" s="55" t="s">
        <v>597</v>
      </c>
      <c r="AV21" s="33" t="s">
        <v>584</v>
      </c>
      <c r="AW21" s="33" t="s">
        <v>741</v>
      </c>
      <c r="AX21" s="33" t="s">
        <v>742</v>
      </c>
      <c r="AY21" s="38" t="s">
        <v>576</v>
      </c>
      <c r="AZ21" s="33" t="s">
        <v>589</v>
      </c>
      <c r="BA21" s="33" t="s">
        <v>576</v>
      </c>
      <c r="BB21" s="33" t="s">
        <v>706</v>
      </c>
      <c r="BC21" s="55" t="s">
        <v>576</v>
      </c>
      <c r="BD21" s="38">
        <v>45961</v>
      </c>
      <c r="BE21" s="38">
        <v>45565</v>
      </c>
      <c r="BF21" s="38">
        <v>46498</v>
      </c>
      <c r="BG21" s="55" t="s">
        <v>743</v>
      </c>
      <c r="BH21" s="55" t="s">
        <v>719</v>
      </c>
      <c r="BI21" s="33" t="b">
        <v>1</v>
      </c>
      <c r="BJ21" s="59">
        <v>10181.003000000001</v>
      </c>
      <c r="BK21" s="112" t="s">
        <v>584</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576</v>
      </c>
      <c r="BY21" s="55" t="s">
        <v>576</v>
      </c>
      <c r="BZ21" s="33" t="s">
        <v>632</v>
      </c>
      <c r="CA21" s="59">
        <v>0</v>
      </c>
      <c r="CB21" s="59">
        <v>0</v>
      </c>
      <c r="CC21" s="59">
        <v>0</v>
      </c>
      <c r="CD21" s="59">
        <v>0</v>
      </c>
      <c r="CE21" s="59">
        <v>2877.0452071429181</v>
      </c>
      <c r="CF21" s="61">
        <v>0</v>
      </c>
      <c r="CG21" s="33" t="s">
        <v>584</v>
      </c>
      <c r="CH21" s="73" t="s">
        <v>744</v>
      </c>
      <c r="CI21" s="33" t="s">
        <v>591</v>
      </c>
      <c r="CJ21" s="61">
        <v>0</v>
      </c>
      <c r="CK21" s="62">
        <v>1</v>
      </c>
      <c r="CL21" s="53" t="s">
        <v>745</v>
      </c>
    </row>
    <row r="22" spans="1:90" ht="13.15" customHeight="1" x14ac:dyDescent="0.3">
      <c r="A22" s="33">
        <v>19</v>
      </c>
      <c r="B22" s="53" t="s">
        <v>746</v>
      </c>
      <c r="C22" s="66"/>
      <c r="D22" s="66"/>
      <c r="E22" s="33" t="s">
        <v>747</v>
      </c>
      <c r="F22" s="54" t="s">
        <v>748</v>
      </c>
      <c r="G22" s="33" t="s">
        <v>578</v>
      </c>
      <c r="H22" s="33" t="s">
        <v>268</v>
      </c>
      <c r="I22" s="33" t="s">
        <v>576</v>
      </c>
      <c r="J22" s="33" t="s">
        <v>576</v>
      </c>
      <c r="K22" s="33" t="s">
        <v>749</v>
      </c>
      <c r="L22" s="33" t="s">
        <v>750</v>
      </c>
      <c r="M22" s="33" t="s">
        <v>751</v>
      </c>
      <c r="N22" s="33" t="s">
        <v>576</v>
      </c>
      <c r="O22" s="38">
        <v>45068</v>
      </c>
      <c r="P22" s="33">
        <v>24</v>
      </c>
      <c r="Q22" s="33" t="s">
        <v>682</v>
      </c>
      <c r="R22" s="33" t="s">
        <v>576</v>
      </c>
      <c r="S22" s="33" t="s">
        <v>576</v>
      </c>
      <c r="T22" s="33" t="s">
        <v>576</v>
      </c>
      <c r="U22" s="55" t="s">
        <v>583</v>
      </c>
      <c r="V22" s="33" t="b">
        <v>0</v>
      </c>
      <c r="W22" s="33" t="s">
        <v>576</v>
      </c>
      <c r="X22" s="138"/>
      <c r="Y22" s="67">
        <v>7.9514930000000001</v>
      </c>
      <c r="Z22" s="33" t="s">
        <v>584</v>
      </c>
      <c r="AA22" s="56" t="s">
        <v>752</v>
      </c>
      <c r="AB22" s="33" t="s">
        <v>576</v>
      </c>
      <c r="AC22" s="57">
        <v>2.1</v>
      </c>
      <c r="AD22" s="33">
        <v>9153</v>
      </c>
      <c r="AE22" s="33" t="s">
        <v>753</v>
      </c>
      <c r="AF22" s="33" t="s">
        <v>754</v>
      </c>
      <c r="AG22" s="33" t="s">
        <v>584</v>
      </c>
      <c r="AH22" s="33" t="b">
        <v>0</v>
      </c>
      <c r="AI22" s="68">
        <v>42614</v>
      </c>
      <c r="AJ22" s="33" t="s">
        <v>588</v>
      </c>
      <c r="AK22" s="44">
        <v>2011</v>
      </c>
      <c r="AL22" s="33">
        <v>2011</v>
      </c>
      <c r="AM22" s="33" t="b">
        <v>0</v>
      </c>
      <c r="AN22" s="45" t="s">
        <v>755</v>
      </c>
      <c r="AO22" s="33" t="s">
        <v>576</v>
      </c>
      <c r="AP22" s="33" t="s">
        <v>689</v>
      </c>
      <c r="AQ22" s="33" t="b">
        <v>0</v>
      </c>
      <c r="AR22" s="33" t="s">
        <v>576</v>
      </c>
      <c r="AS22" s="38" t="s">
        <v>584</v>
      </c>
      <c r="AT22" s="55" t="s">
        <v>576</v>
      </c>
      <c r="AU22" s="55" t="s">
        <v>576</v>
      </c>
      <c r="AV22" s="33" t="s">
        <v>584</v>
      </c>
      <c r="AW22" s="33" t="s">
        <v>584</v>
      </c>
      <c r="AX22" s="33" t="s">
        <v>728</v>
      </c>
      <c r="AY22" s="38">
        <v>42941</v>
      </c>
      <c r="AZ22" s="33" t="s">
        <v>411</v>
      </c>
      <c r="BA22" s="33">
        <v>2017</v>
      </c>
      <c r="BB22" s="33" t="s">
        <v>590</v>
      </c>
      <c r="BC22" s="55" t="s">
        <v>576</v>
      </c>
      <c r="BD22" s="38">
        <v>43275</v>
      </c>
      <c r="BE22" s="38">
        <v>42156</v>
      </c>
      <c r="BF22" s="38">
        <v>43623</v>
      </c>
      <c r="BG22" s="33" t="s">
        <v>756</v>
      </c>
      <c r="BH22" s="33" t="s">
        <v>576</v>
      </c>
      <c r="BI22" s="33" t="b">
        <v>0</v>
      </c>
      <c r="BJ22" s="59">
        <v>45000</v>
      </c>
      <c r="BK22" s="112" t="s">
        <v>584</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576</v>
      </c>
      <c r="BX22" s="55" t="s">
        <v>576</v>
      </c>
      <c r="BY22" s="33" t="s">
        <v>576</v>
      </c>
      <c r="BZ22" s="33" t="s">
        <v>618</v>
      </c>
      <c r="CA22" s="59">
        <v>3884.25504</v>
      </c>
      <c r="CB22" s="59">
        <v>46.964270000000027</v>
      </c>
      <c r="CC22" s="59">
        <v>0.13369</v>
      </c>
      <c r="CD22" s="59">
        <v>0</v>
      </c>
      <c r="CE22" s="59">
        <v>0</v>
      </c>
      <c r="CF22" s="61">
        <v>0</v>
      </c>
      <c r="CG22" s="33" t="s">
        <v>584</v>
      </c>
      <c r="CH22" s="33" t="s">
        <v>576</v>
      </c>
      <c r="CI22" s="33" t="s">
        <v>591</v>
      </c>
      <c r="CJ22" s="61">
        <v>0</v>
      </c>
      <c r="CK22" s="62">
        <v>1</v>
      </c>
      <c r="CL22" s="33" t="s">
        <v>735</v>
      </c>
    </row>
    <row r="23" spans="1:90" ht="12.75" customHeight="1" x14ac:dyDescent="0.3">
      <c r="A23" s="33">
        <v>20</v>
      </c>
      <c r="B23" s="53" t="s">
        <v>757</v>
      </c>
      <c r="C23" s="33"/>
      <c r="D23" s="33"/>
      <c r="E23" s="33" t="s">
        <v>576</v>
      </c>
      <c r="F23" s="54" t="s">
        <v>758</v>
      </c>
      <c r="G23" s="33" t="s">
        <v>264</v>
      </c>
      <c r="H23" s="33" t="s">
        <v>697</v>
      </c>
      <c r="I23" s="33" t="s">
        <v>576</v>
      </c>
      <c r="J23" s="33" t="s">
        <v>576</v>
      </c>
      <c r="K23" s="33" t="s">
        <v>276</v>
      </c>
      <c r="L23" s="33" t="s">
        <v>645</v>
      </c>
      <c r="M23" s="33" t="s">
        <v>680</v>
      </c>
      <c r="N23" s="33" t="s">
        <v>576</v>
      </c>
      <c r="O23" s="38" t="s">
        <v>576</v>
      </c>
      <c r="P23" s="33" t="s">
        <v>582</v>
      </c>
      <c r="Q23" s="33" t="s">
        <v>759</v>
      </c>
      <c r="R23" s="33" t="s">
        <v>759</v>
      </c>
      <c r="S23" s="33" t="s">
        <v>576</v>
      </c>
      <c r="T23" s="33" t="s">
        <v>576</v>
      </c>
      <c r="U23" s="55" t="s">
        <v>583</v>
      </c>
      <c r="V23" s="33" t="b">
        <v>0</v>
      </c>
      <c r="W23" s="33" t="s">
        <v>576</v>
      </c>
      <c r="X23" s="138"/>
      <c r="Y23" s="33" t="s">
        <v>584</v>
      </c>
      <c r="Z23" s="33" t="s">
        <v>584</v>
      </c>
      <c r="AA23" s="56">
        <v>138</v>
      </c>
      <c r="AB23" s="33" t="s">
        <v>586</v>
      </c>
      <c r="AC23" s="57">
        <v>2.1</v>
      </c>
      <c r="AD23" s="33">
        <v>9170</v>
      </c>
      <c r="AE23" s="33" t="s">
        <v>586</v>
      </c>
      <c r="AF23" s="33" t="s">
        <v>760</v>
      </c>
      <c r="AG23" s="33" t="s">
        <v>584</v>
      </c>
      <c r="AH23" s="58" t="b">
        <v>1</v>
      </c>
      <c r="AI23" s="38" t="s">
        <v>576</v>
      </c>
      <c r="AJ23" s="33" t="s">
        <v>588</v>
      </c>
      <c r="AK23" s="44" t="s">
        <v>576</v>
      </c>
      <c r="AL23" s="33" t="s">
        <v>576</v>
      </c>
      <c r="AM23" s="33" t="b">
        <v>0</v>
      </c>
      <c r="AN23" s="45" t="s">
        <v>576</v>
      </c>
      <c r="AO23" s="33" t="s">
        <v>576</v>
      </c>
      <c r="AP23" s="33" t="s">
        <v>584</v>
      </c>
      <c r="AQ23" s="33" t="b">
        <v>0</v>
      </c>
      <c r="AR23" s="33" t="s">
        <v>576</v>
      </c>
      <c r="AS23" s="38" t="s">
        <v>584</v>
      </c>
      <c r="AT23" s="55" t="s">
        <v>576</v>
      </c>
      <c r="AU23" s="55" t="s">
        <v>576</v>
      </c>
      <c r="AV23" s="33" t="s">
        <v>584</v>
      </c>
      <c r="AW23" s="33" t="s">
        <v>584</v>
      </c>
      <c r="AX23" s="33" t="s">
        <v>576</v>
      </c>
      <c r="AY23" s="38" t="s">
        <v>576</v>
      </c>
      <c r="AZ23" s="33" t="s">
        <v>589</v>
      </c>
      <c r="BA23" s="33" t="s">
        <v>576</v>
      </c>
      <c r="BB23" s="33" t="s">
        <v>600</v>
      </c>
      <c r="BC23" s="55" t="s">
        <v>576</v>
      </c>
      <c r="BD23" s="38" t="s">
        <v>576</v>
      </c>
      <c r="BE23" s="33" t="s">
        <v>576</v>
      </c>
      <c r="BF23" s="38" t="s">
        <v>584</v>
      </c>
      <c r="BG23" s="33" t="s">
        <v>576</v>
      </c>
      <c r="BH23" s="44" t="s">
        <v>576</v>
      </c>
      <c r="BI23" s="44" t="b">
        <v>1</v>
      </c>
      <c r="BJ23" s="59" t="s">
        <v>584</v>
      </c>
      <c r="BK23" s="112" t="s">
        <v>584</v>
      </c>
      <c r="BL23" s="33" t="s">
        <v>584</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576</v>
      </c>
      <c r="BY23" s="33" t="s">
        <v>576</v>
      </c>
      <c r="BZ23" s="33" t="s">
        <v>623</v>
      </c>
      <c r="CA23" s="59">
        <v>36.877489999999987</v>
      </c>
      <c r="CB23" s="59">
        <v>0</v>
      </c>
      <c r="CC23" s="59">
        <v>8460.41777</v>
      </c>
      <c r="CD23" s="59">
        <v>109.4130799999995</v>
      </c>
      <c r="CE23" s="59">
        <v>9081.7798252098037</v>
      </c>
      <c r="CF23" s="61">
        <v>0</v>
      </c>
      <c r="CG23" s="33" t="s">
        <v>584</v>
      </c>
      <c r="CH23" s="33" t="s">
        <v>576</v>
      </c>
      <c r="CI23" s="33" t="s">
        <v>591</v>
      </c>
      <c r="CJ23" s="61">
        <v>0</v>
      </c>
      <c r="CK23" s="62">
        <v>1</v>
      </c>
      <c r="CL23" s="53" t="s">
        <v>700</v>
      </c>
    </row>
    <row r="24" spans="1:90" ht="12.75" customHeight="1" x14ac:dyDescent="0.3">
      <c r="A24" s="33">
        <v>21</v>
      </c>
      <c r="B24" s="53" t="s">
        <v>761</v>
      </c>
      <c r="C24" s="33"/>
      <c r="D24" s="33"/>
      <c r="E24" s="33" t="s">
        <v>576</v>
      </c>
      <c r="F24" s="54" t="s">
        <v>762</v>
      </c>
      <c r="G24" s="33" t="s">
        <v>763</v>
      </c>
      <c r="H24" s="33" t="s">
        <v>697</v>
      </c>
      <c r="I24" s="33" t="s">
        <v>576</v>
      </c>
      <c r="J24" s="33" t="s">
        <v>576</v>
      </c>
      <c r="K24" s="33" t="s">
        <v>276</v>
      </c>
      <c r="L24" s="33" t="s">
        <v>607</v>
      </c>
      <c r="M24" s="33" t="s">
        <v>576</v>
      </c>
      <c r="N24" s="33" t="s">
        <v>576</v>
      </c>
      <c r="O24" s="38" t="s">
        <v>576</v>
      </c>
      <c r="P24" s="33" t="s">
        <v>582</v>
      </c>
      <c r="Q24" s="33" t="s">
        <v>576</v>
      </c>
      <c r="R24" s="33" t="s">
        <v>576</v>
      </c>
      <c r="S24" s="33" t="s">
        <v>576</v>
      </c>
      <c r="T24" s="33" t="s">
        <v>576</v>
      </c>
      <c r="U24" s="55" t="s">
        <v>583</v>
      </c>
      <c r="V24" s="33" t="b">
        <v>0</v>
      </c>
      <c r="W24" s="33" t="s">
        <v>576</v>
      </c>
      <c r="X24" s="138"/>
      <c r="Y24" s="33" t="s">
        <v>584</v>
      </c>
      <c r="Z24" s="33" t="s">
        <v>584</v>
      </c>
      <c r="AA24" s="56" t="s">
        <v>585</v>
      </c>
      <c r="AB24" s="33" t="s">
        <v>576</v>
      </c>
      <c r="AC24" s="57">
        <v>4.3</v>
      </c>
      <c r="AD24" s="33">
        <v>10138</v>
      </c>
      <c r="AE24" s="33" t="s">
        <v>586</v>
      </c>
      <c r="AF24" s="33" t="s">
        <v>764</v>
      </c>
      <c r="AG24" s="33" t="s">
        <v>584</v>
      </c>
      <c r="AH24" s="58" t="b">
        <v>1</v>
      </c>
      <c r="AI24" s="38" t="s">
        <v>576</v>
      </c>
      <c r="AJ24" s="33" t="s">
        <v>588</v>
      </c>
      <c r="AK24" s="44" t="s">
        <v>576</v>
      </c>
      <c r="AL24" s="33" t="s">
        <v>576</v>
      </c>
      <c r="AM24" s="33" t="b">
        <v>0</v>
      </c>
      <c r="AN24" s="45" t="s">
        <v>576</v>
      </c>
      <c r="AO24" s="33" t="s">
        <v>576</v>
      </c>
      <c r="AP24" s="33" t="s">
        <v>584</v>
      </c>
      <c r="AQ24" s="33" t="b">
        <v>0</v>
      </c>
      <c r="AR24" s="33" t="s">
        <v>576</v>
      </c>
      <c r="AS24" s="38" t="s">
        <v>584</v>
      </c>
      <c r="AT24" s="55" t="s">
        <v>576</v>
      </c>
      <c r="AU24" s="55" t="s">
        <v>576</v>
      </c>
      <c r="AV24" s="38" t="s">
        <v>584</v>
      </c>
      <c r="AW24" s="38" t="s">
        <v>584</v>
      </c>
      <c r="AX24" s="33" t="s">
        <v>576</v>
      </c>
      <c r="AY24" s="38" t="s">
        <v>576</v>
      </c>
      <c r="AZ24" s="33" t="s">
        <v>589</v>
      </c>
      <c r="BA24" s="33" t="s">
        <v>576</v>
      </c>
      <c r="BB24" s="33" t="s">
        <v>590</v>
      </c>
      <c r="BC24" s="55" t="s">
        <v>576</v>
      </c>
      <c r="BD24" s="38" t="s">
        <v>576</v>
      </c>
      <c r="BE24" s="33" t="s">
        <v>576</v>
      </c>
      <c r="BF24" s="38" t="s">
        <v>584</v>
      </c>
      <c r="BG24" s="33" t="s">
        <v>576</v>
      </c>
      <c r="BH24" s="44" t="s">
        <v>576</v>
      </c>
      <c r="BI24" s="44" t="b">
        <v>1</v>
      </c>
      <c r="BJ24" s="59" t="s">
        <v>584</v>
      </c>
      <c r="BK24" s="113" t="s">
        <v>576</v>
      </c>
      <c r="BL24" s="33" t="s">
        <v>584</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576</v>
      </c>
      <c r="BY24" s="33" t="s">
        <v>576</v>
      </c>
      <c r="BZ24" s="33" t="s">
        <v>652</v>
      </c>
      <c r="CA24" s="59">
        <v>248.68091999999999</v>
      </c>
      <c r="CB24" s="59">
        <v>23308.76885</v>
      </c>
      <c r="CC24" s="59">
        <v>32.613150000000033</v>
      </c>
      <c r="CD24" s="59">
        <v>1278.67119</v>
      </c>
      <c r="CE24" s="59">
        <v>6291.3078520657882</v>
      </c>
      <c r="CF24" s="61">
        <v>0</v>
      </c>
      <c r="CG24" s="33" t="s">
        <v>584</v>
      </c>
      <c r="CH24" s="33" t="s">
        <v>576</v>
      </c>
      <c r="CI24" s="33" t="s">
        <v>591</v>
      </c>
      <c r="CJ24" s="61">
        <v>0.21</v>
      </c>
      <c r="CK24" s="62">
        <v>0.79</v>
      </c>
      <c r="CL24" s="53" t="s">
        <v>700</v>
      </c>
    </row>
    <row r="25" spans="1:90" ht="13.15" customHeight="1" x14ac:dyDescent="0.3">
      <c r="A25" s="33">
        <v>22</v>
      </c>
      <c r="B25" s="53" t="s">
        <v>765</v>
      </c>
      <c r="C25" s="66"/>
      <c r="D25" s="66"/>
      <c r="E25" s="33" t="s">
        <v>766</v>
      </c>
      <c r="F25" s="54" t="s">
        <v>767</v>
      </c>
      <c r="G25" s="33" t="s">
        <v>578</v>
      </c>
      <c r="H25" s="33" t="s">
        <v>579</v>
      </c>
      <c r="I25" s="33" t="s">
        <v>576</v>
      </c>
      <c r="J25" s="33" t="s">
        <v>576</v>
      </c>
      <c r="K25" s="33" t="s">
        <v>711</v>
      </c>
      <c r="L25" s="33" t="s">
        <v>580</v>
      </c>
      <c r="M25" s="33" t="s">
        <v>680</v>
      </c>
      <c r="N25" s="33" t="s">
        <v>576</v>
      </c>
      <c r="O25" s="38">
        <v>44344</v>
      </c>
      <c r="P25" s="33">
        <v>60</v>
      </c>
      <c r="Q25" s="33" t="s">
        <v>682</v>
      </c>
      <c r="R25" s="33" t="s">
        <v>576</v>
      </c>
      <c r="S25" s="33" t="s">
        <v>576</v>
      </c>
      <c r="T25" s="33" t="s">
        <v>304</v>
      </c>
      <c r="U25" s="55" t="s">
        <v>683</v>
      </c>
      <c r="V25" s="33" t="b">
        <v>0</v>
      </c>
      <c r="W25" s="55" t="s">
        <v>576</v>
      </c>
      <c r="X25" s="138"/>
      <c r="Y25" s="67">
        <v>5.3506109999999998</v>
      </c>
      <c r="Z25" s="33" t="s">
        <v>584</v>
      </c>
      <c r="AA25" s="56">
        <v>69</v>
      </c>
      <c r="AB25" s="33" t="s">
        <v>576</v>
      </c>
      <c r="AC25" s="57">
        <v>1.1000000000000001</v>
      </c>
      <c r="AD25" s="33">
        <v>10143</v>
      </c>
      <c r="AE25" s="33" t="s">
        <v>768</v>
      </c>
      <c r="AF25" s="33" t="s">
        <v>769</v>
      </c>
      <c r="AG25" s="33" t="s">
        <v>584</v>
      </c>
      <c r="AH25" s="33" t="b">
        <v>0</v>
      </c>
      <c r="AI25" s="38">
        <v>44146</v>
      </c>
      <c r="AJ25" s="33" t="s">
        <v>588</v>
      </c>
      <c r="AK25" s="44">
        <v>2012</v>
      </c>
      <c r="AL25" s="33">
        <v>2014</v>
      </c>
      <c r="AM25" s="33" t="b">
        <v>0</v>
      </c>
      <c r="AN25" s="45">
        <v>2014</v>
      </c>
      <c r="AO25" s="33" t="s">
        <v>576</v>
      </c>
      <c r="AP25" s="33" t="s">
        <v>770</v>
      </c>
      <c r="AQ25" s="33" t="b">
        <v>0</v>
      </c>
      <c r="AR25" s="33" t="s">
        <v>597</v>
      </c>
      <c r="AS25" s="38" t="s">
        <v>584</v>
      </c>
      <c r="AT25" s="55" t="s">
        <v>704</v>
      </c>
      <c r="AU25" s="55" t="s">
        <v>597</v>
      </c>
      <c r="AV25" s="33" t="s">
        <v>671</v>
      </c>
      <c r="AW25" s="33" t="s">
        <v>771</v>
      </c>
      <c r="AX25" s="33" t="s">
        <v>672</v>
      </c>
      <c r="AY25" s="38">
        <v>45642</v>
      </c>
      <c r="AZ25" s="33" t="s">
        <v>772</v>
      </c>
      <c r="BA25" s="33">
        <v>2026</v>
      </c>
      <c r="BB25" s="33" t="s">
        <v>773</v>
      </c>
      <c r="BC25" s="55" t="s">
        <v>576</v>
      </c>
      <c r="BD25" s="38">
        <v>46428</v>
      </c>
      <c r="BE25" s="38">
        <v>42156</v>
      </c>
      <c r="BF25" s="38">
        <v>46801</v>
      </c>
      <c r="BG25" s="33" t="s">
        <v>774</v>
      </c>
      <c r="BH25" s="33" t="s">
        <v>719</v>
      </c>
      <c r="BI25" s="33" t="b">
        <v>1</v>
      </c>
      <c r="BJ25" s="59">
        <v>26232.156770000001</v>
      </c>
      <c r="BK25" s="112" t="s">
        <v>584</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576</v>
      </c>
      <c r="BY25" s="55" t="s">
        <v>576</v>
      </c>
      <c r="BZ25" s="33" t="s">
        <v>775</v>
      </c>
      <c r="CA25" s="59">
        <v>0.12956999999999999</v>
      </c>
      <c r="CB25" s="59">
        <v>0</v>
      </c>
      <c r="CC25" s="59">
        <v>0</v>
      </c>
      <c r="CD25" s="59">
        <v>0</v>
      </c>
      <c r="CE25" s="59">
        <v>14505.355668078149</v>
      </c>
      <c r="CF25" s="61">
        <v>0</v>
      </c>
      <c r="CG25" s="33" t="s">
        <v>584</v>
      </c>
      <c r="CH25" s="73" t="s">
        <v>776</v>
      </c>
      <c r="CI25" s="33" t="s">
        <v>591</v>
      </c>
      <c r="CJ25" s="61">
        <v>0</v>
      </c>
      <c r="CK25" s="62">
        <v>1</v>
      </c>
      <c r="CL25" s="33" t="s">
        <v>777</v>
      </c>
    </row>
    <row r="26" spans="1:90" ht="13.15" customHeight="1" x14ac:dyDescent="0.3">
      <c r="A26" s="33">
        <v>23</v>
      </c>
      <c r="B26" s="53" t="s">
        <v>778</v>
      </c>
      <c r="C26" s="66"/>
      <c r="D26" s="66"/>
      <c r="E26" s="33" t="s">
        <v>779</v>
      </c>
      <c r="F26" s="54" t="s">
        <v>780</v>
      </c>
      <c r="G26" s="33" t="s">
        <v>578</v>
      </c>
      <c r="H26" s="33" t="s">
        <v>579</v>
      </c>
      <c r="I26" s="33" t="s">
        <v>576</v>
      </c>
      <c r="J26" s="33" t="s">
        <v>576</v>
      </c>
      <c r="K26" s="33" t="s">
        <v>711</v>
      </c>
      <c r="L26" s="33" t="s">
        <v>580</v>
      </c>
      <c r="M26" s="33" t="s">
        <v>576</v>
      </c>
      <c r="N26" s="33" t="s">
        <v>576</v>
      </c>
      <c r="O26" s="38">
        <v>44114</v>
      </c>
      <c r="P26" s="33">
        <v>51</v>
      </c>
      <c r="Q26" s="33" t="s">
        <v>576</v>
      </c>
      <c r="R26" s="33" t="s">
        <v>576</v>
      </c>
      <c r="S26" s="33" t="s">
        <v>576</v>
      </c>
      <c r="T26" s="33" t="s">
        <v>304</v>
      </c>
      <c r="U26" s="55" t="s">
        <v>683</v>
      </c>
      <c r="V26" s="33" t="b">
        <v>0</v>
      </c>
      <c r="W26" s="55" t="s">
        <v>576</v>
      </c>
      <c r="X26" s="138"/>
      <c r="Y26" s="67">
        <v>11.548520999999999</v>
      </c>
      <c r="Z26" s="33" t="s">
        <v>584</v>
      </c>
      <c r="AA26" s="56">
        <v>69</v>
      </c>
      <c r="AB26" s="33" t="s">
        <v>576</v>
      </c>
      <c r="AC26" s="57">
        <v>1.1000000000000001</v>
      </c>
      <c r="AD26" s="33">
        <v>10144</v>
      </c>
      <c r="AE26" s="33" t="s">
        <v>781</v>
      </c>
      <c r="AF26" s="33" t="s">
        <v>782</v>
      </c>
      <c r="AG26" s="33" t="s">
        <v>584</v>
      </c>
      <c r="AH26" s="58" t="b">
        <v>1</v>
      </c>
      <c r="AI26" s="38">
        <v>44154</v>
      </c>
      <c r="AJ26" s="33" t="s">
        <v>588</v>
      </c>
      <c r="AK26" s="44">
        <v>2012</v>
      </c>
      <c r="AL26" s="33" t="s">
        <v>584</v>
      </c>
      <c r="AM26" s="33" t="b">
        <v>0</v>
      </c>
      <c r="AN26" s="45" t="s">
        <v>584</v>
      </c>
      <c r="AO26" s="33" t="s">
        <v>584</v>
      </c>
      <c r="AP26" s="33" t="s">
        <v>584</v>
      </c>
      <c r="AQ26" s="33" t="b">
        <v>0</v>
      </c>
      <c r="AR26" s="33" t="s">
        <v>597</v>
      </c>
      <c r="AS26" s="38">
        <v>43770</v>
      </c>
      <c r="AT26" s="55" t="s">
        <v>704</v>
      </c>
      <c r="AU26" s="55" t="s">
        <v>705</v>
      </c>
      <c r="AV26" s="33" t="s">
        <v>671</v>
      </c>
      <c r="AW26" s="33" t="s">
        <v>771</v>
      </c>
      <c r="AX26" s="33" t="s">
        <v>728</v>
      </c>
      <c r="AY26" s="38">
        <v>44168</v>
      </c>
      <c r="AZ26" s="33" t="s">
        <v>411</v>
      </c>
      <c r="BA26" s="33">
        <v>2021</v>
      </c>
      <c r="BB26" s="33" t="s">
        <v>783</v>
      </c>
      <c r="BC26" s="55" t="s">
        <v>576</v>
      </c>
      <c r="BD26" s="38">
        <v>45044</v>
      </c>
      <c r="BE26" s="38">
        <v>45400</v>
      </c>
      <c r="BF26" s="38">
        <v>45443</v>
      </c>
      <c r="BG26" s="33" t="s">
        <v>576</v>
      </c>
      <c r="BH26" s="33" t="s">
        <v>576</v>
      </c>
      <c r="BI26" s="33" t="b">
        <v>1</v>
      </c>
      <c r="BJ26" s="59">
        <v>63239.065069999997</v>
      </c>
      <c r="BK26" s="112" t="s">
        <v>584</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576</v>
      </c>
      <c r="BY26" s="33" t="s">
        <v>576</v>
      </c>
      <c r="BZ26" s="33" t="s">
        <v>632</v>
      </c>
      <c r="CA26" s="59">
        <v>0</v>
      </c>
      <c r="CB26" s="59">
        <v>0</v>
      </c>
      <c r="CC26" s="59">
        <v>0</v>
      </c>
      <c r="CD26" s="59">
        <v>0</v>
      </c>
      <c r="CE26" s="59">
        <v>41225.116205085244</v>
      </c>
      <c r="CF26" s="61">
        <v>0</v>
      </c>
      <c r="CG26" s="33" t="s">
        <v>584</v>
      </c>
      <c r="CH26" s="73" t="s">
        <v>784</v>
      </c>
      <c r="CI26" s="33" t="s">
        <v>591</v>
      </c>
      <c r="CJ26" s="61">
        <v>0</v>
      </c>
      <c r="CK26" s="62">
        <v>1</v>
      </c>
      <c r="CL26" s="33" t="s">
        <v>785</v>
      </c>
    </row>
    <row r="27" spans="1:90" ht="13.15" customHeight="1" x14ac:dyDescent="0.3">
      <c r="A27" s="33">
        <v>24</v>
      </c>
      <c r="B27" s="53" t="s">
        <v>786</v>
      </c>
      <c r="C27" s="66"/>
      <c r="D27" s="66"/>
      <c r="E27" s="33" t="s">
        <v>766</v>
      </c>
      <c r="F27" s="54" t="s">
        <v>787</v>
      </c>
      <c r="G27" s="33" t="s">
        <v>578</v>
      </c>
      <c r="H27" s="33" t="s">
        <v>579</v>
      </c>
      <c r="I27" s="33" t="s">
        <v>576</v>
      </c>
      <c r="J27" s="33" t="s">
        <v>576</v>
      </c>
      <c r="K27" s="33" t="s">
        <v>711</v>
      </c>
      <c r="L27" s="33" t="s">
        <v>580</v>
      </c>
      <c r="M27" s="33" t="s">
        <v>576</v>
      </c>
      <c r="N27" s="33" t="s">
        <v>576</v>
      </c>
      <c r="O27" s="38">
        <v>44350</v>
      </c>
      <c r="P27" s="33" t="s">
        <v>576</v>
      </c>
      <c r="Q27" s="33" t="s">
        <v>576</v>
      </c>
      <c r="R27" s="33" t="s">
        <v>576</v>
      </c>
      <c r="S27" s="33" t="s">
        <v>576</v>
      </c>
      <c r="T27" s="33" t="s">
        <v>304</v>
      </c>
      <c r="U27" s="55" t="s">
        <v>683</v>
      </c>
      <c r="V27" s="33" t="b">
        <v>0</v>
      </c>
      <c r="W27" s="55" t="s">
        <v>576</v>
      </c>
      <c r="X27" s="138"/>
      <c r="Y27" s="67">
        <v>6.6533340000000001</v>
      </c>
      <c r="Z27" s="33" t="s">
        <v>584</v>
      </c>
      <c r="AA27" s="56">
        <v>69</v>
      </c>
      <c r="AB27" s="33" t="s">
        <v>576</v>
      </c>
      <c r="AC27" s="57">
        <v>1.1000000000000001</v>
      </c>
      <c r="AD27" s="33">
        <v>10145</v>
      </c>
      <c r="AE27" s="33" t="s">
        <v>788</v>
      </c>
      <c r="AF27" s="33" t="s">
        <v>789</v>
      </c>
      <c r="AG27" s="33" t="s">
        <v>584</v>
      </c>
      <c r="AH27" s="58" t="b">
        <v>1</v>
      </c>
      <c r="AI27" s="68">
        <v>40554</v>
      </c>
      <c r="AJ27" s="33" t="s">
        <v>588</v>
      </c>
      <c r="AK27" s="44">
        <v>2012</v>
      </c>
      <c r="AL27" s="33" t="s">
        <v>576</v>
      </c>
      <c r="AM27" s="33" t="b">
        <v>0</v>
      </c>
      <c r="AN27" s="45" t="s">
        <v>576</v>
      </c>
      <c r="AO27" s="33" t="s">
        <v>576</v>
      </c>
      <c r="AP27" s="33" t="s">
        <v>584</v>
      </c>
      <c r="AQ27" s="33" t="b">
        <v>0</v>
      </c>
      <c r="AR27" s="33" t="s">
        <v>597</v>
      </c>
      <c r="AS27" s="38">
        <v>43665</v>
      </c>
      <c r="AT27" s="55" t="s">
        <v>704</v>
      </c>
      <c r="AU27" s="55" t="s">
        <v>705</v>
      </c>
      <c r="AV27" s="33" t="s">
        <v>671</v>
      </c>
      <c r="AW27" s="33" t="s">
        <v>771</v>
      </c>
      <c r="AX27" s="33" t="s">
        <v>742</v>
      </c>
      <c r="AY27" s="38" t="s">
        <v>576</v>
      </c>
      <c r="AZ27" s="33" t="s">
        <v>589</v>
      </c>
      <c r="BA27" s="33" t="s">
        <v>576</v>
      </c>
      <c r="BB27" s="33" t="s">
        <v>590</v>
      </c>
      <c r="BC27" s="55" t="s">
        <v>576</v>
      </c>
      <c r="BD27" s="38">
        <v>44333</v>
      </c>
      <c r="BE27" s="33" t="s">
        <v>576</v>
      </c>
      <c r="BF27" s="38">
        <v>44501</v>
      </c>
      <c r="BG27" s="33" t="s">
        <v>576</v>
      </c>
      <c r="BH27" s="33" t="s">
        <v>576</v>
      </c>
      <c r="BI27" s="33" t="b">
        <v>1</v>
      </c>
      <c r="BJ27" s="59">
        <v>34365.983999999997</v>
      </c>
      <c r="BK27" s="112" t="s">
        <v>584</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576</v>
      </c>
      <c r="BX27" s="55" t="s">
        <v>576</v>
      </c>
      <c r="BY27" s="33" t="s">
        <v>576</v>
      </c>
      <c r="BZ27" s="33" t="s">
        <v>790</v>
      </c>
      <c r="CA27" s="59">
        <v>0</v>
      </c>
      <c r="CB27" s="59">
        <v>16098.921609999999</v>
      </c>
      <c r="CC27" s="59">
        <v>1298.838370000002</v>
      </c>
      <c r="CD27" s="59">
        <v>-47.669950000000007</v>
      </c>
      <c r="CE27" s="59">
        <v>0</v>
      </c>
      <c r="CF27" s="61">
        <v>0</v>
      </c>
      <c r="CG27" s="33" t="s">
        <v>584</v>
      </c>
      <c r="CH27" s="33" t="s">
        <v>576</v>
      </c>
      <c r="CI27" s="33" t="s">
        <v>591</v>
      </c>
      <c r="CJ27" s="61">
        <v>0</v>
      </c>
      <c r="CK27" s="62">
        <v>1</v>
      </c>
      <c r="CL27" s="53" t="s">
        <v>791</v>
      </c>
    </row>
    <row r="28" spans="1:90" ht="13.15" customHeight="1" x14ac:dyDescent="0.3">
      <c r="A28" s="33">
        <v>25</v>
      </c>
      <c r="B28" s="53" t="s">
        <v>792</v>
      </c>
      <c r="C28" s="66"/>
      <c r="D28" s="66"/>
      <c r="E28" s="33" t="s">
        <v>793</v>
      </c>
      <c r="F28" s="54" t="s">
        <v>794</v>
      </c>
      <c r="G28" s="33" t="s">
        <v>578</v>
      </c>
      <c r="H28" s="33" t="s">
        <v>579</v>
      </c>
      <c r="I28" s="33" t="s">
        <v>576</v>
      </c>
      <c r="J28" s="33" t="s">
        <v>576</v>
      </c>
      <c r="K28" s="33" t="s">
        <v>711</v>
      </c>
      <c r="L28" s="33" t="s">
        <v>580</v>
      </c>
      <c r="M28" s="33" t="s">
        <v>680</v>
      </c>
      <c r="N28" s="33" t="s">
        <v>576</v>
      </c>
      <c r="O28" s="38">
        <v>44817</v>
      </c>
      <c r="P28" s="33">
        <v>55</v>
      </c>
      <c r="Q28" s="33" t="s">
        <v>682</v>
      </c>
      <c r="R28" s="33" t="s">
        <v>576</v>
      </c>
      <c r="S28" s="33" t="s">
        <v>576</v>
      </c>
      <c r="T28" s="33" t="s">
        <v>304</v>
      </c>
      <c r="U28" s="55" t="s">
        <v>683</v>
      </c>
      <c r="V28" s="33" t="b">
        <v>0</v>
      </c>
      <c r="W28" s="55" t="s">
        <v>576</v>
      </c>
      <c r="X28" s="138"/>
      <c r="Y28" s="67">
        <v>7.8007609999999996</v>
      </c>
      <c r="Z28" s="33" t="s">
        <v>584</v>
      </c>
      <c r="AA28" s="56">
        <v>69</v>
      </c>
      <c r="AB28" s="33" t="s">
        <v>576</v>
      </c>
      <c r="AC28" s="57">
        <v>1.1000000000000001</v>
      </c>
      <c r="AD28" s="33">
        <v>10146</v>
      </c>
      <c r="AE28" s="33" t="s">
        <v>795</v>
      </c>
      <c r="AF28" s="33" t="s">
        <v>796</v>
      </c>
      <c r="AG28" s="33" t="s">
        <v>584</v>
      </c>
      <c r="AH28" s="33" t="b">
        <v>0</v>
      </c>
      <c r="AI28" s="38">
        <v>44147</v>
      </c>
      <c r="AJ28" s="33" t="s">
        <v>588</v>
      </c>
      <c r="AK28" s="44">
        <v>2012</v>
      </c>
      <c r="AL28" s="33">
        <v>2012</v>
      </c>
      <c r="AM28" s="33" t="b">
        <v>0</v>
      </c>
      <c r="AN28" s="45">
        <v>2012</v>
      </c>
      <c r="AO28" s="33" t="s">
        <v>576</v>
      </c>
      <c r="AP28" s="33" t="s">
        <v>797</v>
      </c>
      <c r="AQ28" s="33" t="b">
        <v>0</v>
      </c>
      <c r="AR28" s="33" t="s">
        <v>798</v>
      </c>
      <c r="AS28" s="38">
        <v>42923</v>
      </c>
      <c r="AT28" s="55" t="s">
        <v>670</v>
      </c>
      <c r="AU28" s="55" t="s">
        <v>799</v>
      </c>
      <c r="AV28" s="33" t="s">
        <v>671</v>
      </c>
      <c r="AW28" s="33" t="s">
        <v>771</v>
      </c>
      <c r="AX28" s="33" t="s">
        <v>672</v>
      </c>
      <c r="AY28" s="38">
        <v>42485</v>
      </c>
      <c r="AZ28" s="33" t="s">
        <v>411</v>
      </c>
      <c r="BA28" s="33">
        <v>2018</v>
      </c>
      <c r="BB28" s="33" t="s">
        <v>719</v>
      </c>
      <c r="BC28" s="55" t="s">
        <v>576</v>
      </c>
      <c r="BD28" s="38">
        <v>45582</v>
      </c>
      <c r="BE28" s="33">
        <v>2016</v>
      </c>
      <c r="BF28" s="38">
        <v>46226</v>
      </c>
      <c r="BG28" s="33" t="s">
        <v>774</v>
      </c>
      <c r="BH28" s="33" t="s">
        <v>719</v>
      </c>
      <c r="BI28" s="33" t="b">
        <v>1</v>
      </c>
      <c r="BJ28" s="59">
        <v>36049.096799999999</v>
      </c>
      <c r="BK28" s="112" t="s">
        <v>584</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576</v>
      </c>
      <c r="BY28" s="55" t="s">
        <v>576</v>
      </c>
      <c r="BZ28" s="33" t="s">
        <v>632</v>
      </c>
      <c r="CA28" s="59">
        <v>0</v>
      </c>
      <c r="CB28" s="59">
        <v>0</v>
      </c>
      <c r="CC28" s="59">
        <v>0</v>
      </c>
      <c r="CD28" s="59">
        <v>0</v>
      </c>
      <c r="CE28" s="59">
        <v>2735.345054977186</v>
      </c>
      <c r="CF28" s="61">
        <v>0</v>
      </c>
      <c r="CG28" s="33" t="s">
        <v>584</v>
      </c>
      <c r="CH28" s="73" t="s">
        <v>800</v>
      </c>
      <c r="CI28" s="33" t="s">
        <v>591</v>
      </c>
      <c r="CJ28" s="61">
        <v>0</v>
      </c>
      <c r="CK28" s="62">
        <v>1</v>
      </c>
      <c r="CL28" s="33" t="s">
        <v>801</v>
      </c>
    </row>
    <row r="29" spans="1:90" ht="14.65" customHeight="1" x14ac:dyDescent="0.3">
      <c r="A29" s="33">
        <v>26</v>
      </c>
      <c r="B29" s="53" t="s">
        <v>802</v>
      </c>
      <c r="C29" s="66"/>
      <c r="D29" s="66"/>
      <c r="E29" s="33" t="s">
        <v>803</v>
      </c>
      <c r="F29" s="54" t="s">
        <v>804</v>
      </c>
      <c r="G29" s="33" t="s">
        <v>578</v>
      </c>
      <c r="H29" s="33" t="s">
        <v>579</v>
      </c>
      <c r="I29" s="33" t="s">
        <v>576</v>
      </c>
      <c r="J29" s="33" t="s">
        <v>576</v>
      </c>
      <c r="K29" s="33" t="s">
        <v>711</v>
      </c>
      <c r="L29" s="33" t="s">
        <v>580</v>
      </c>
      <c r="M29" s="33" t="s">
        <v>576</v>
      </c>
      <c r="N29" s="33" t="s">
        <v>576</v>
      </c>
      <c r="O29" s="38">
        <v>44396</v>
      </c>
      <c r="P29" s="33">
        <v>30</v>
      </c>
      <c r="Q29" s="33" t="s">
        <v>576</v>
      </c>
      <c r="R29" s="33" t="s">
        <v>576</v>
      </c>
      <c r="S29" s="33" t="s">
        <v>576</v>
      </c>
      <c r="T29" s="33" t="s">
        <v>304</v>
      </c>
      <c r="U29" s="55" t="s">
        <v>683</v>
      </c>
      <c r="V29" s="33" t="b">
        <v>0</v>
      </c>
      <c r="W29" s="55" t="s">
        <v>576</v>
      </c>
      <c r="X29" s="138"/>
      <c r="Y29" s="67">
        <v>7.5057679999999998</v>
      </c>
      <c r="Z29" s="33" t="s">
        <v>584</v>
      </c>
      <c r="AA29" s="56">
        <v>69</v>
      </c>
      <c r="AB29" s="33" t="s">
        <v>576</v>
      </c>
      <c r="AC29" s="57">
        <v>1.1000000000000001</v>
      </c>
      <c r="AD29" s="33">
        <v>10149</v>
      </c>
      <c r="AE29" s="33" t="s">
        <v>805</v>
      </c>
      <c r="AF29" s="33">
        <v>2981450</v>
      </c>
      <c r="AG29" s="33" t="s">
        <v>584</v>
      </c>
      <c r="AH29" s="58" t="b">
        <v>1</v>
      </c>
      <c r="AI29" s="38">
        <v>44137</v>
      </c>
      <c r="AJ29" s="33" t="s">
        <v>588</v>
      </c>
      <c r="AK29" s="44">
        <v>2012</v>
      </c>
      <c r="AL29" s="33" t="s">
        <v>576</v>
      </c>
      <c r="AM29" s="33" t="b">
        <v>0</v>
      </c>
      <c r="AN29" s="45" t="s">
        <v>576</v>
      </c>
      <c r="AO29" s="33" t="s">
        <v>576</v>
      </c>
      <c r="AP29" s="33" t="s">
        <v>584</v>
      </c>
      <c r="AQ29" s="33" t="b">
        <v>0</v>
      </c>
      <c r="AR29" s="33" t="s">
        <v>597</v>
      </c>
      <c r="AS29" s="38">
        <v>43070</v>
      </c>
      <c r="AT29" s="55" t="s">
        <v>704</v>
      </c>
      <c r="AU29" s="55" t="s">
        <v>705</v>
      </c>
      <c r="AV29" s="33" t="s">
        <v>671</v>
      </c>
      <c r="AW29" s="33" t="s">
        <v>771</v>
      </c>
      <c r="AX29" s="33" t="s">
        <v>742</v>
      </c>
      <c r="AY29" s="38" t="s">
        <v>576</v>
      </c>
      <c r="AZ29" s="33" t="s">
        <v>589</v>
      </c>
      <c r="BA29" s="33" t="s">
        <v>576</v>
      </c>
      <c r="BB29" s="33" t="s">
        <v>590</v>
      </c>
      <c r="BC29" s="55" t="s">
        <v>576</v>
      </c>
      <c r="BD29" s="38">
        <v>43857</v>
      </c>
      <c r="BE29" s="33" t="s">
        <v>576</v>
      </c>
      <c r="BF29" s="38">
        <v>44078</v>
      </c>
      <c r="BG29" s="33" t="s">
        <v>576</v>
      </c>
      <c r="BH29" s="33" t="s">
        <v>576</v>
      </c>
      <c r="BI29" s="33" t="b">
        <v>1</v>
      </c>
      <c r="BJ29" s="59">
        <v>25191.760900000001</v>
      </c>
      <c r="BK29" s="112" t="s">
        <v>584</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576</v>
      </c>
      <c r="BX29" s="55" t="s">
        <v>576</v>
      </c>
      <c r="BY29" s="33" t="s">
        <v>576</v>
      </c>
      <c r="BZ29" s="33" t="s">
        <v>806</v>
      </c>
      <c r="CA29" s="59">
        <v>13243.6626</v>
      </c>
      <c r="CB29" s="59">
        <v>1223.21091</v>
      </c>
      <c r="CC29" s="59">
        <v>-367.92841000000061</v>
      </c>
      <c r="CD29" s="59">
        <v>0</v>
      </c>
      <c r="CE29" s="59">
        <v>76.409972608499999</v>
      </c>
      <c r="CF29" s="61">
        <v>0</v>
      </c>
      <c r="CG29" s="33" t="s">
        <v>584</v>
      </c>
      <c r="CH29" s="33" t="s">
        <v>576</v>
      </c>
      <c r="CI29" s="33" t="s">
        <v>591</v>
      </c>
      <c r="CJ29" s="61">
        <v>0</v>
      </c>
      <c r="CK29" s="62">
        <v>1</v>
      </c>
      <c r="CL29" s="53" t="s">
        <v>807</v>
      </c>
    </row>
    <row r="30" spans="1:90" ht="13.15" customHeight="1" x14ac:dyDescent="0.3">
      <c r="A30" s="33">
        <v>27</v>
      </c>
      <c r="B30" s="53" t="s">
        <v>808</v>
      </c>
      <c r="C30" s="66"/>
      <c r="D30" s="66"/>
      <c r="E30" s="33" t="s">
        <v>747</v>
      </c>
      <c r="F30" s="54" t="s">
        <v>809</v>
      </c>
      <c r="G30" s="33" t="s">
        <v>810</v>
      </c>
      <c r="H30" s="33" t="s">
        <v>268</v>
      </c>
      <c r="I30" s="33" t="s">
        <v>576</v>
      </c>
      <c r="J30" s="33" t="s">
        <v>576</v>
      </c>
      <c r="K30" s="33" t="s">
        <v>749</v>
      </c>
      <c r="L30" s="33" t="s">
        <v>811</v>
      </c>
      <c r="M30" s="33" t="s">
        <v>680</v>
      </c>
      <c r="N30" s="33" t="s">
        <v>576</v>
      </c>
      <c r="O30" s="38">
        <v>44784</v>
      </c>
      <c r="P30" s="33" t="s">
        <v>582</v>
      </c>
      <c r="Q30" s="33" t="s">
        <v>682</v>
      </c>
      <c r="R30" s="33" t="s">
        <v>576</v>
      </c>
      <c r="S30" s="33" t="s">
        <v>576</v>
      </c>
      <c r="T30" s="33" t="s">
        <v>576</v>
      </c>
      <c r="U30" s="55" t="s">
        <v>583</v>
      </c>
      <c r="V30" s="33" t="b">
        <v>0</v>
      </c>
      <c r="W30" s="33" t="s">
        <v>576</v>
      </c>
      <c r="X30" s="138"/>
      <c r="Y30" s="67">
        <v>6.5901639999999997</v>
      </c>
      <c r="Z30" s="33" t="s">
        <v>584</v>
      </c>
      <c r="AA30" s="56">
        <v>69</v>
      </c>
      <c r="AB30" s="33" t="s">
        <v>576</v>
      </c>
      <c r="AC30" s="57">
        <v>2.1</v>
      </c>
      <c r="AD30" s="33">
        <v>11126</v>
      </c>
      <c r="AE30" s="33" t="s">
        <v>812</v>
      </c>
      <c r="AF30" s="33" t="s">
        <v>813</v>
      </c>
      <c r="AG30" s="33" t="s">
        <v>584</v>
      </c>
      <c r="AH30" s="33" t="b">
        <v>0</v>
      </c>
      <c r="AI30" s="68">
        <v>42461</v>
      </c>
      <c r="AJ30" s="33" t="s">
        <v>588</v>
      </c>
      <c r="AK30" s="44">
        <v>2012</v>
      </c>
      <c r="AL30" s="33">
        <v>2011</v>
      </c>
      <c r="AM30" s="33" t="b">
        <v>0</v>
      </c>
      <c r="AN30" s="45">
        <v>2011</v>
      </c>
      <c r="AO30" s="33" t="s">
        <v>576</v>
      </c>
      <c r="AP30" s="33" t="s">
        <v>689</v>
      </c>
      <c r="AQ30" s="33" t="b">
        <v>0</v>
      </c>
      <c r="AR30" s="33" t="s">
        <v>576</v>
      </c>
      <c r="AS30" s="38" t="s">
        <v>584</v>
      </c>
      <c r="AT30" s="55" t="s">
        <v>704</v>
      </c>
      <c r="AU30" s="55" t="s">
        <v>576</v>
      </c>
      <c r="AV30" s="33" t="s">
        <v>584</v>
      </c>
      <c r="AW30" s="33" t="s">
        <v>584</v>
      </c>
      <c r="AX30" s="33" t="s">
        <v>728</v>
      </c>
      <c r="AY30" s="38">
        <v>42886</v>
      </c>
      <c r="AZ30" s="33" t="s">
        <v>411</v>
      </c>
      <c r="BA30" s="33">
        <v>2017</v>
      </c>
      <c r="BB30" s="33" t="s">
        <v>590</v>
      </c>
      <c r="BC30" s="55" t="s">
        <v>576</v>
      </c>
      <c r="BD30" s="38">
        <v>43082</v>
      </c>
      <c r="BE30" s="38">
        <v>42156</v>
      </c>
      <c r="BF30" s="38">
        <v>43887</v>
      </c>
      <c r="BG30" s="33" t="s">
        <v>814</v>
      </c>
      <c r="BH30" s="33" t="s">
        <v>719</v>
      </c>
      <c r="BI30" s="33" t="b">
        <v>1</v>
      </c>
      <c r="BJ30" s="59">
        <v>43000</v>
      </c>
      <c r="BK30" s="112" t="s">
        <v>584</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576</v>
      </c>
      <c r="BX30" s="55" t="s">
        <v>576</v>
      </c>
      <c r="BY30" s="33" t="s">
        <v>576</v>
      </c>
      <c r="BZ30" s="33" t="s">
        <v>601</v>
      </c>
      <c r="CA30" s="59">
        <v>38014.063399999999</v>
      </c>
      <c r="CB30" s="59">
        <v>1215.1722299999999</v>
      </c>
      <c r="CC30" s="59">
        <v>589.01689000000351</v>
      </c>
      <c r="CD30" s="59">
        <v>61.633789999999983</v>
      </c>
      <c r="CE30" s="59">
        <v>0</v>
      </c>
      <c r="CF30" s="61">
        <v>0</v>
      </c>
      <c r="CG30" s="33" t="s">
        <v>584</v>
      </c>
      <c r="CH30" s="33" t="s">
        <v>576</v>
      </c>
      <c r="CI30" s="33" t="s">
        <v>591</v>
      </c>
      <c r="CJ30" s="61">
        <v>0</v>
      </c>
      <c r="CK30" s="62">
        <v>1</v>
      </c>
      <c r="CL30" s="33" t="s">
        <v>815</v>
      </c>
    </row>
    <row r="31" spans="1:90" ht="13.15" customHeight="1" x14ac:dyDescent="0.3">
      <c r="A31" s="33">
        <v>28</v>
      </c>
      <c r="B31" s="53" t="s">
        <v>816</v>
      </c>
      <c r="C31" s="66"/>
      <c r="D31" s="66"/>
      <c r="E31" s="33" t="s">
        <v>817</v>
      </c>
      <c r="F31" s="54" t="s">
        <v>818</v>
      </c>
      <c r="G31" s="33" t="s">
        <v>810</v>
      </c>
      <c r="H31" s="33" t="s">
        <v>268</v>
      </c>
      <c r="I31" s="33" t="s">
        <v>576</v>
      </c>
      <c r="J31" s="33" t="s">
        <v>576</v>
      </c>
      <c r="K31" s="33" t="s">
        <v>819</v>
      </c>
      <c r="L31" s="33" t="s">
        <v>811</v>
      </c>
      <c r="M31" s="33" t="s">
        <v>680</v>
      </c>
      <c r="N31" s="33" t="s">
        <v>576</v>
      </c>
      <c r="O31" s="38">
        <v>44853</v>
      </c>
      <c r="P31" s="33" t="s">
        <v>582</v>
      </c>
      <c r="Q31" s="33" t="s">
        <v>682</v>
      </c>
      <c r="R31" s="33" t="s">
        <v>576</v>
      </c>
      <c r="S31" s="33" t="s">
        <v>576</v>
      </c>
      <c r="T31" s="33" t="s">
        <v>576</v>
      </c>
      <c r="U31" s="55" t="s">
        <v>583</v>
      </c>
      <c r="V31" s="33" t="b">
        <v>0</v>
      </c>
      <c r="W31" s="33" t="s">
        <v>638</v>
      </c>
      <c r="X31" s="138"/>
      <c r="Y31" s="67">
        <v>2.0338430000000001</v>
      </c>
      <c r="Z31" s="33" t="s">
        <v>584</v>
      </c>
      <c r="AA31" s="56">
        <v>69</v>
      </c>
      <c r="AB31" s="33" t="s">
        <v>576</v>
      </c>
      <c r="AC31" s="57">
        <v>2.1</v>
      </c>
      <c r="AD31" s="33">
        <v>11154</v>
      </c>
      <c r="AE31" s="33" t="s">
        <v>820</v>
      </c>
      <c r="AF31" s="33">
        <v>2982810</v>
      </c>
      <c r="AG31" s="33" t="s">
        <v>584</v>
      </c>
      <c r="AH31" s="33" t="b">
        <v>0</v>
      </c>
      <c r="AI31" s="68">
        <v>43101</v>
      </c>
      <c r="AJ31" s="33" t="s">
        <v>588</v>
      </c>
      <c r="AK31" s="44">
        <v>2012</v>
      </c>
      <c r="AL31" s="33">
        <v>2011</v>
      </c>
      <c r="AM31" s="33" t="b">
        <v>0</v>
      </c>
      <c r="AN31" s="45">
        <v>2011</v>
      </c>
      <c r="AO31" s="33" t="s">
        <v>576</v>
      </c>
      <c r="AP31" s="33" t="s">
        <v>689</v>
      </c>
      <c r="AQ31" s="33" t="b">
        <v>0</v>
      </c>
      <c r="AR31" s="33" t="s">
        <v>576</v>
      </c>
      <c r="AS31" s="38" t="s">
        <v>576</v>
      </c>
      <c r="AT31" s="55" t="s">
        <v>576</v>
      </c>
      <c r="AU31" s="55" t="s">
        <v>576</v>
      </c>
      <c r="AV31" s="38" t="s">
        <v>576</v>
      </c>
      <c r="AW31" s="38" t="s">
        <v>576</v>
      </c>
      <c r="AX31" s="33" t="s">
        <v>742</v>
      </c>
      <c r="AY31" s="38" t="s">
        <v>576</v>
      </c>
      <c r="AZ31" s="33" t="s">
        <v>589</v>
      </c>
      <c r="BA31" s="33" t="s">
        <v>576</v>
      </c>
      <c r="BB31" s="33" t="s">
        <v>590</v>
      </c>
      <c r="BC31" s="55" t="s">
        <v>576</v>
      </c>
      <c r="BD31" s="38">
        <v>44696</v>
      </c>
      <c r="BE31" s="38">
        <v>41426</v>
      </c>
      <c r="BF31" s="38">
        <v>44696</v>
      </c>
      <c r="BG31" s="33" t="s">
        <v>719</v>
      </c>
      <c r="BH31" s="33" t="s">
        <v>756</v>
      </c>
      <c r="BI31" s="33" t="b">
        <v>1</v>
      </c>
      <c r="BJ31" s="59">
        <v>9464.4570000000003</v>
      </c>
      <c r="BK31" s="113" t="s">
        <v>584</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576</v>
      </c>
      <c r="BX31" s="55" t="s">
        <v>576</v>
      </c>
      <c r="BY31" s="33" t="s">
        <v>576</v>
      </c>
      <c r="BZ31" s="33" t="s">
        <v>821</v>
      </c>
      <c r="CA31" s="59">
        <v>0</v>
      </c>
      <c r="CB31" s="59">
        <v>0</v>
      </c>
      <c r="CC31" s="59">
        <v>10022.250050000001</v>
      </c>
      <c r="CD31" s="59">
        <v>669.78143</v>
      </c>
      <c r="CE31" s="59">
        <v>0</v>
      </c>
      <c r="CF31" s="61">
        <v>0</v>
      </c>
      <c r="CG31" s="33" t="s">
        <v>584</v>
      </c>
      <c r="CH31" s="33" t="s">
        <v>576</v>
      </c>
      <c r="CI31" s="33" t="s">
        <v>591</v>
      </c>
      <c r="CJ31" s="61">
        <v>0</v>
      </c>
      <c r="CK31" s="62">
        <v>1</v>
      </c>
      <c r="CL31" s="53" t="s">
        <v>822</v>
      </c>
    </row>
    <row r="32" spans="1:90" ht="13.15" customHeight="1" x14ac:dyDescent="0.3">
      <c r="A32" s="33">
        <v>29</v>
      </c>
      <c r="B32" s="53" t="s">
        <v>823</v>
      </c>
      <c r="C32" s="33"/>
      <c r="D32" s="33"/>
      <c r="E32" s="33" t="s">
        <v>576</v>
      </c>
      <c r="F32" s="54" t="s">
        <v>824</v>
      </c>
      <c r="G32" s="33" t="s">
        <v>595</v>
      </c>
      <c r="H32" s="33" t="s">
        <v>268</v>
      </c>
      <c r="I32" s="33" t="s">
        <v>576</v>
      </c>
      <c r="J32" s="33" t="s">
        <v>576</v>
      </c>
      <c r="K32" s="33" t="s">
        <v>606</v>
      </c>
      <c r="L32" s="33" t="s">
        <v>629</v>
      </c>
      <c r="M32" s="33" t="s">
        <v>576</v>
      </c>
      <c r="N32" s="33" t="s">
        <v>576</v>
      </c>
      <c r="O32" s="38" t="s">
        <v>576</v>
      </c>
      <c r="P32" s="33" t="s">
        <v>582</v>
      </c>
      <c r="Q32" s="33" t="s">
        <v>825</v>
      </c>
      <c r="R32" s="33" t="s">
        <v>576</v>
      </c>
      <c r="S32" s="33" t="s">
        <v>576</v>
      </c>
      <c r="T32" s="33" t="s">
        <v>584</v>
      </c>
      <c r="U32" s="55" t="s">
        <v>583</v>
      </c>
      <c r="V32" s="33" t="b">
        <v>0</v>
      </c>
      <c r="W32" s="33" t="s">
        <v>576</v>
      </c>
      <c r="X32" s="138"/>
      <c r="Y32" s="33" t="s">
        <v>584</v>
      </c>
      <c r="Z32" s="33" t="s">
        <v>584</v>
      </c>
      <c r="AA32" s="56">
        <v>500</v>
      </c>
      <c r="AB32" s="33" t="s">
        <v>658</v>
      </c>
      <c r="AC32" s="57">
        <v>4.3</v>
      </c>
      <c r="AD32" s="33">
        <v>12129</v>
      </c>
      <c r="AE32" s="33" t="s">
        <v>586</v>
      </c>
      <c r="AF32" s="33" t="s">
        <v>826</v>
      </c>
      <c r="AG32" s="33" t="s">
        <v>584</v>
      </c>
      <c r="AH32" s="58" t="b">
        <v>1</v>
      </c>
      <c r="AI32" s="38" t="s">
        <v>576</v>
      </c>
      <c r="AJ32" s="33" t="s">
        <v>588</v>
      </c>
      <c r="AK32" s="44" t="s">
        <v>576</v>
      </c>
      <c r="AL32" s="33" t="s">
        <v>576</v>
      </c>
      <c r="AM32" s="33" t="b">
        <v>0</v>
      </c>
      <c r="AN32" s="45" t="s">
        <v>576</v>
      </c>
      <c r="AO32" s="33" t="s">
        <v>576</v>
      </c>
      <c r="AP32" s="33" t="s">
        <v>584</v>
      </c>
      <c r="AQ32" s="33" t="b">
        <v>0</v>
      </c>
      <c r="AR32" s="33" t="s">
        <v>576</v>
      </c>
      <c r="AS32" s="38" t="s">
        <v>584</v>
      </c>
      <c r="AT32" s="55" t="s">
        <v>576</v>
      </c>
      <c r="AU32" s="55" t="s">
        <v>576</v>
      </c>
      <c r="AV32" s="33" t="s">
        <v>584</v>
      </c>
      <c r="AW32" s="33" t="s">
        <v>584</v>
      </c>
      <c r="AX32" s="33" t="s">
        <v>576</v>
      </c>
      <c r="AY32" s="38" t="s">
        <v>576</v>
      </c>
      <c r="AZ32" s="33" t="s">
        <v>589</v>
      </c>
      <c r="BA32" s="33" t="s">
        <v>576</v>
      </c>
      <c r="BB32" s="33" t="s">
        <v>590</v>
      </c>
      <c r="BC32" s="55" t="s">
        <v>576</v>
      </c>
      <c r="BD32" s="38" t="s">
        <v>576</v>
      </c>
      <c r="BE32" s="33" t="s">
        <v>576</v>
      </c>
      <c r="BF32" s="38" t="s">
        <v>584</v>
      </c>
      <c r="BG32" s="33" t="s">
        <v>576</v>
      </c>
      <c r="BH32" s="44" t="s">
        <v>576</v>
      </c>
      <c r="BI32" s="44" t="b">
        <v>1</v>
      </c>
      <c r="BJ32" s="59" t="s">
        <v>584</v>
      </c>
      <c r="BK32" s="112" t="s">
        <v>584</v>
      </c>
      <c r="BL32" s="33" t="s">
        <v>584</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576</v>
      </c>
      <c r="BX32" s="55" t="s">
        <v>576</v>
      </c>
      <c r="BY32" s="33" t="s">
        <v>576</v>
      </c>
      <c r="BZ32" s="33" t="s">
        <v>827</v>
      </c>
      <c r="CA32" s="59">
        <v>0</v>
      </c>
      <c r="CB32" s="59">
        <v>1456.9706100000001</v>
      </c>
      <c r="CC32" s="59">
        <v>80.667570000000012</v>
      </c>
      <c r="CD32" s="59">
        <v>40.987990000000003</v>
      </c>
      <c r="CE32" s="59">
        <v>0</v>
      </c>
      <c r="CF32" s="61">
        <v>0</v>
      </c>
      <c r="CG32" s="33" t="s">
        <v>584</v>
      </c>
      <c r="CH32" s="33" t="s">
        <v>576</v>
      </c>
      <c r="CI32" s="33" t="s">
        <v>591</v>
      </c>
      <c r="CJ32" s="61">
        <v>1</v>
      </c>
      <c r="CK32" s="62">
        <v>0</v>
      </c>
      <c r="CL32" s="53" t="s">
        <v>828</v>
      </c>
    </row>
    <row r="33" spans="1:90" ht="12.75" customHeight="1" x14ac:dyDescent="0.3">
      <c r="A33" s="33">
        <v>30</v>
      </c>
      <c r="B33" s="53" t="s">
        <v>829</v>
      </c>
      <c r="C33" s="33"/>
      <c r="D33" s="33"/>
      <c r="E33" s="33" t="s">
        <v>576</v>
      </c>
      <c r="F33" s="54" t="s">
        <v>830</v>
      </c>
      <c r="G33" s="33" t="s">
        <v>595</v>
      </c>
      <c r="H33" s="33" t="s">
        <v>268</v>
      </c>
      <c r="I33" s="33" t="s">
        <v>576</v>
      </c>
      <c r="J33" s="33" t="s">
        <v>576</v>
      </c>
      <c r="K33" s="33" t="s">
        <v>276</v>
      </c>
      <c r="L33" s="33" t="s">
        <v>831</v>
      </c>
      <c r="M33" s="33" t="s">
        <v>832</v>
      </c>
      <c r="N33" s="33" t="s">
        <v>576</v>
      </c>
      <c r="O33" s="38" t="s">
        <v>576</v>
      </c>
      <c r="P33" s="33" t="s">
        <v>582</v>
      </c>
      <c r="Q33" s="33" t="s">
        <v>825</v>
      </c>
      <c r="R33" s="33" t="s">
        <v>576</v>
      </c>
      <c r="S33" s="33" t="s">
        <v>576</v>
      </c>
      <c r="T33" s="33" t="s">
        <v>584</v>
      </c>
      <c r="U33" s="55" t="s">
        <v>583</v>
      </c>
      <c r="V33" s="33" t="b">
        <v>0</v>
      </c>
      <c r="W33" s="33" t="s">
        <v>576</v>
      </c>
      <c r="X33" s="138"/>
      <c r="Y33" s="33" t="s">
        <v>584</v>
      </c>
      <c r="Z33" s="33" t="s">
        <v>584</v>
      </c>
      <c r="AA33" s="56">
        <v>500</v>
      </c>
      <c r="AB33" s="33" t="s">
        <v>658</v>
      </c>
      <c r="AC33" s="57">
        <v>4.3</v>
      </c>
      <c r="AD33" s="33">
        <v>12132</v>
      </c>
      <c r="AE33" s="33" t="s">
        <v>586</v>
      </c>
      <c r="AF33" s="33" t="s">
        <v>833</v>
      </c>
      <c r="AG33" s="33" t="s">
        <v>584</v>
      </c>
      <c r="AH33" s="58" t="b">
        <v>1</v>
      </c>
      <c r="AI33" s="38" t="s">
        <v>576</v>
      </c>
      <c r="AJ33" s="33" t="s">
        <v>588</v>
      </c>
      <c r="AK33" s="44" t="s">
        <v>576</v>
      </c>
      <c r="AL33" s="33" t="s">
        <v>576</v>
      </c>
      <c r="AM33" s="33" t="b">
        <v>0</v>
      </c>
      <c r="AN33" s="45" t="s">
        <v>576</v>
      </c>
      <c r="AO33" s="33" t="s">
        <v>576</v>
      </c>
      <c r="AP33" s="33" t="s">
        <v>584</v>
      </c>
      <c r="AQ33" s="33" t="b">
        <v>0</v>
      </c>
      <c r="AR33" s="33" t="s">
        <v>576</v>
      </c>
      <c r="AS33" s="38" t="s">
        <v>584</v>
      </c>
      <c r="AT33" s="55" t="s">
        <v>576</v>
      </c>
      <c r="AU33" s="55" t="s">
        <v>576</v>
      </c>
      <c r="AV33" s="33" t="s">
        <v>584</v>
      </c>
      <c r="AW33" s="33" t="s">
        <v>584</v>
      </c>
      <c r="AX33" s="33" t="s">
        <v>576</v>
      </c>
      <c r="AY33" s="38" t="s">
        <v>576</v>
      </c>
      <c r="AZ33" s="33" t="s">
        <v>589</v>
      </c>
      <c r="BA33" s="33" t="s">
        <v>576</v>
      </c>
      <c r="BB33" s="33" t="s">
        <v>590</v>
      </c>
      <c r="BC33" s="55" t="s">
        <v>576</v>
      </c>
      <c r="BD33" s="38" t="s">
        <v>576</v>
      </c>
      <c r="BE33" s="33" t="s">
        <v>576</v>
      </c>
      <c r="BF33" s="38" t="s">
        <v>584</v>
      </c>
      <c r="BG33" s="33" t="s">
        <v>576</v>
      </c>
      <c r="BH33" s="44" t="s">
        <v>576</v>
      </c>
      <c r="BI33" s="44" t="b">
        <v>1</v>
      </c>
      <c r="BJ33" s="59" t="s">
        <v>584</v>
      </c>
      <c r="BK33" s="112" t="s">
        <v>584</v>
      </c>
      <c r="BL33" s="33" t="s">
        <v>584</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576</v>
      </c>
      <c r="BY33" s="33" t="s">
        <v>576</v>
      </c>
      <c r="BZ33" s="33" t="s">
        <v>827</v>
      </c>
      <c r="CA33" s="59">
        <v>0</v>
      </c>
      <c r="CB33" s="59">
        <v>2318.2560699999999</v>
      </c>
      <c r="CC33" s="59">
        <v>510.45517999999998</v>
      </c>
      <c r="CD33" s="59">
        <v>756.37391000000002</v>
      </c>
      <c r="CE33" s="59">
        <v>0</v>
      </c>
      <c r="CF33" s="61">
        <v>0</v>
      </c>
      <c r="CG33" s="33" t="s">
        <v>584</v>
      </c>
      <c r="CH33" s="33" t="s">
        <v>576</v>
      </c>
      <c r="CI33" s="33" t="s">
        <v>591</v>
      </c>
      <c r="CJ33" s="61">
        <v>1</v>
      </c>
      <c r="CK33" s="62">
        <v>0</v>
      </c>
      <c r="CL33" s="53" t="s">
        <v>700</v>
      </c>
    </row>
    <row r="34" spans="1:90" ht="13.15" customHeight="1" x14ac:dyDescent="0.3">
      <c r="A34" s="33">
        <v>31</v>
      </c>
      <c r="B34" s="53" t="s">
        <v>834</v>
      </c>
      <c r="C34" s="66"/>
      <c r="D34" s="66"/>
      <c r="E34" s="33" t="s">
        <v>747</v>
      </c>
      <c r="F34" s="74" t="s">
        <v>835</v>
      </c>
      <c r="G34" s="33" t="s">
        <v>579</v>
      </c>
      <c r="H34" s="33" t="s">
        <v>697</v>
      </c>
      <c r="I34" s="33" t="s">
        <v>268</v>
      </c>
      <c r="J34" s="33" t="s">
        <v>576</v>
      </c>
      <c r="K34" s="33" t="s">
        <v>711</v>
      </c>
      <c r="L34" s="33" t="s">
        <v>836</v>
      </c>
      <c r="M34" s="33" t="s">
        <v>576</v>
      </c>
      <c r="N34" s="33" t="s">
        <v>576</v>
      </c>
      <c r="O34" s="38">
        <v>43785</v>
      </c>
      <c r="P34" s="33">
        <v>44</v>
      </c>
      <c r="Q34" s="33" t="s">
        <v>576</v>
      </c>
      <c r="R34" s="33" t="s">
        <v>576</v>
      </c>
      <c r="S34" s="33" t="s">
        <v>576</v>
      </c>
      <c r="T34" s="33" t="s">
        <v>304</v>
      </c>
      <c r="U34" s="55" t="s">
        <v>583</v>
      </c>
      <c r="V34" s="33" t="b">
        <v>0</v>
      </c>
      <c r="W34" s="33" t="s">
        <v>576</v>
      </c>
      <c r="X34" s="138"/>
      <c r="Y34" s="67">
        <v>8.1767050000000001</v>
      </c>
      <c r="Z34" s="33" t="s">
        <v>584</v>
      </c>
      <c r="AA34" s="56">
        <v>69</v>
      </c>
      <c r="AB34" s="33" t="s">
        <v>576</v>
      </c>
      <c r="AC34" s="57">
        <v>1.1000000000000001</v>
      </c>
      <c r="AD34" s="33">
        <v>12136</v>
      </c>
      <c r="AE34" s="33" t="s">
        <v>837</v>
      </c>
      <c r="AF34" s="33" t="s">
        <v>838</v>
      </c>
      <c r="AG34" s="33" t="s">
        <v>584</v>
      </c>
      <c r="AH34" s="58" t="b">
        <v>1</v>
      </c>
      <c r="AI34" s="38">
        <v>45203</v>
      </c>
      <c r="AJ34" s="33" t="s">
        <v>588</v>
      </c>
      <c r="AK34" s="44">
        <v>2015</v>
      </c>
      <c r="AL34" s="33" t="s">
        <v>576</v>
      </c>
      <c r="AM34" s="33" t="b">
        <v>0</v>
      </c>
      <c r="AN34" s="45" t="s">
        <v>576</v>
      </c>
      <c r="AO34" s="33" t="s">
        <v>576</v>
      </c>
      <c r="AP34" s="33" t="s">
        <v>584</v>
      </c>
      <c r="AQ34" s="33" t="b">
        <v>0</v>
      </c>
      <c r="AR34" s="33" t="s">
        <v>576</v>
      </c>
      <c r="AS34" s="38" t="s">
        <v>576</v>
      </c>
      <c r="AT34" s="55" t="s">
        <v>704</v>
      </c>
      <c r="AU34" s="55" t="s">
        <v>576</v>
      </c>
      <c r="AV34" s="33" t="s">
        <v>671</v>
      </c>
      <c r="AW34" s="33" t="s">
        <v>584</v>
      </c>
      <c r="AX34" s="33" t="s">
        <v>742</v>
      </c>
      <c r="AY34" s="38" t="s">
        <v>576</v>
      </c>
      <c r="AZ34" s="33" t="s">
        <v>589</v>
      </c>
      <c r="BA34" s="33" t="s">
        <v>576</v>
      </c>
      <c r="BB34" s="33" t="s">
        <v>590</v>
      </c>
      <c r="BC34" s="55" t="s">
        <v>576</v>
      </c>
      <c r="BD34" s="38">
        <v>44865</v>
      </c>
      <c r="BE34" s="38">
        <v>46387</v>
      </c>
      <c r="BF34" s="38">
        <v>45264</v>
      </c>
      <c r="BG34" s="33" t="s">
        <v>576</v>
      </c>
      <c r="BH34" s="33" t="s">
        <v>576</v>
      </c>
      <c r="BI34" s="33" t="b">
        <v>1</v>
      </c>
      <c r="BJ34" s="59">
        <v>17883.840489999999</v>
      </c>
      <c r="BK34" s="112" t="s">
        <v>584</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576</v>
      </c>
      <c r="BY34" s="55" t="s">
        <v>576</v>
      </c>
      <c r="BZ34" s="33" t="s">
        <v>632</v>
      </c>
      <c r="CA34" s="59">
        <v>0</v>
      </c>
      <c r="CB34" s="59">
        <v>0</v>
      </c>
      <c r="CC34" s="59">
        <v>0</v>
      </c>
      <c r="CD34" s="59">
        <v>0</v>
      </c>
      <c r="CE34" s="59">
        <v>9663.2159321610761</v>
      </c>
      <c r="CF34" s="61">
        <v>0</v>
      </c>
      <c r="CG34" s="33" t="s">
        <v>584</v>
      </c>
      <c r="CH34" s="33" t="s">
        <v>576</v>
      </c>
      <c r="CI34" s="33" t="s">
        <v>591</v>
      </c>
      <c r="CJ34" s="61">
        <v>0</v>
      </c>
      <c r="CK34" s="62">
        <v>1</v>
      </c>
      <c r="CL34" s="33" t="s">
        <v>839</v>
      </c>
    </row>
    <row r="35" spans="1:90" ht="13.15" customHeight="1" x14ac:dyDescent="0.3">
      <c r="A35" s="33">
        <v>32</v>
      </c>
      <c r="B35" s="53" t="s">
        <v>840</v>
      </c>
      <c r="C35" s="66"/>
      <c r="D35" s="66"/>
      <c r="E35" s="33" t="s">
        <v>747</v>
      </c>
      <c r="F35" s="54" t="s">
        <v>841</v>
      </c>
      <c r="G35" s="33" t="s">
        <v>613</v>
      </c>
      <c r="H35" s="33" t="s">
        <v>268</v>
      </c>
      <c r="I35" s="33" t="s">
        <v>576</v>
      </c>
      <c r="J35" s="33" t="s">
        <v>576</v>
      </c>
      <c r="K35" s="33" t="s">
        <v>711</v>
      </c>
      <c r="L35" s="33" t="s">
        <v>580</v>
      </c>
      <c r="M35" s="33" t="s">
        <v>576</v>
      </c>
      <c r="N35" s="33" t="s">
        <v>576</v>
      </c>
      <c r="O35" s="38">
        <v>44869</v>
      </c>
      <c r="P35" s="33" t="s">
        <v>582</v>
      </c>
      <c r="Q35" s="33" t="s">
        <v>576</v>
      </c>
      <c r="R35" s="33" t="s">
        <v>576</v>
      </c>
      <c r="S35" s="33" t="s">
        <v>576</v>
      </c>
      <c r="T35" s="33" t="s">
        <v>304</v>
      </c>
      <c r="U35" s="55" t="s">
        <v>683</v>
      </c>
      <c r="V35" s="33" t="b">
        <v>0</v>
      </c>
      <c r="W35" s="55" t="s">
        <v>576</v>
      </c>
      <c r="X35" s="138"/>
      <c r="Y35" s="67">
        <v>4.7678630000000002</v>
      </c>
      <c r="Z35" s="33" t="s">
        <v>584</v>
      </c>
      <c r="AA35" s="56">
        <v>69</v>
      </c>
      <c r="AB35" s="33" t="s">
        <v>576</v>
      </c>
      <c r="AC35" s="57">
        <v>1.1000000000000001</v>
      </c>
      <c r="AD35" s="33">
        <v>12137</v>
      </c>
      <c r="AE35" s="33" t="s">
        <v>842</v>
      </c>
      <c r="AF35" s="33" t="s">
        <v>843</v>
      </c>
      <c r="AG35" s="33" t="s">
        <v>584</v>
      </c>
      <c r="AH35" s="58" t="b">
        <v>1</v>
      </c>
      <c r="AI35" s="68">
        <v>43101</v>
      </c>
      <c r="AJ35" s="33" t="s">
        <v>588</v>
      </c>
      <c r="AK35" s="44">
        <v>2015</v>
      </c>
      <c r="AL35" s="33" t="s">
        <v>576</v>
      </c>
      <c r="AM35" s="33" t="b">
        <v>0</v>
      </c>
      <c r="AN35" s="45" t="s">
        <v>576</v>
      </c>
      <c r="AO35" s="33" t="s">
        <v>576</v>
      </c>
      <c r="AP35" s="33" t="s">
        <v>584</v>
      </c>
      <c r="AQ35" s="33" t="b">
        <v>0</v>
      </c>
      <c r="AR35" s="33" t="s">
        <v>576</v>
      </c>
      <c r="AS35" s="38" t="s">
        <v>576</v>
      </c>
      <c r="AT35" s="33" t="s">
        <v>704</v>
      </c>
      <c r="AU35" s="55" t="s">
        <v>576</v>
      </c>
      <c r="AV35" s="33" t="s">
        <v>584</v>
      </c>
      <c r="AW35" s="33" t="s">
        <v>576</v>
      </c>
      <c r="AX35" s="33" t="s">
        <v>742</v>
      </c>
      <c r="AY35" s="38" t="s">
        <v>576</v>
      </c>
      <c r="AZ35" s="33" t="s">
        <v>589</v>
      </c>
      <c r="BA35" s="33" t="s">
        <v>576</v>
      </c>
      <c r="BB35" s="33" t="s">
        <v>590</v>
      </c>
      <c r="BC35" s="55" t="s">
        <v>576</v>
      </c>
      <c r="BD35" s="38">
        <v>44627</v>
      </c>
      <c r="BE35" s="38">
        <v>46387</v>
      </c>
      <c r="BF35" s="38">
        <v>44753</v>
      </c>
      <c r="BG35" s="33" t="s">
        <v>576</v>
      </c>
      <c r="BH35" s="33" t="s">
        <v>576</v>
      </c>
      <c r="BI35" s="33" t="b">
        <v>1</v>
      </c>
      <c r="BJ35" s="59">
        <v>24362.991999999998</v>
      </c>
      <c r="BK35" s="113" t="s">
        <v>584</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576</v>
      </c>
      <c r="BX35" s="55" t="s">
        <v>576</v>
      </c>
      <c r="BY35" s="33" t="s">
        <v>576</v>
      </c>
      <c r="BZ35" s="33" t="s">
        <v>821</v>
      </c>
      <c r="CA35" s="59">
        <v>0</v>
      </c>
      <c r="CB35" s="59">
        <v>0</v>
      </c>
      <c r="CC35" s="59">
        <v>14264.775079999999</v>
      </c>
      <c r="CD35" s="59">
        <v>172.07249999999999</v>
      </c>
      <c r="CE35" s="59">
        <v>0</v>
      </c>
      <c r="CF35" s="61">
        <v>0</v>
      </c>
      <c r="CG35" s="33" t="s">
        <v>584</v>
      </c>
      <c r="CH35" s="33" t="s">
        <v>576</v>
      </c>
      <c r="CI35" s="33" t="s">
        <v>591</v>
      </c>
      <c r="CJ35" s="61">
        <v>0</v>
      </c>
      <c r="CK35" s="62">
        <v>1</v>
      </c>
      <c r="CL35" s="53" t="s">
        <v>844</v>
      </c>
    </row>
    <row r="36" spans="1:90" ht="12.75" customHeight="1" x14ac:dyDescent="0.3">
      <c r="A36" s="33">
        <v>33</v>
      </c>
      <c r="B36" s="53" t="s">
        <v>845</v>
      </c>
      <c r="C36" s="66"/>
      <c r="D36" s="66"/>
      <c r="E36" s="33" t="s">
        <v>747</v>
      </c>
      <c r="F36" s="54" t="s">
        <v>846</v>
      </c>
      <c r="G36" s="33" t="s">
        <v>636</v>
      </c>
      <c r="H36" s="33" t="s">
        <v>268</v>
      </c>
      <c r="I36" s="33" t="s">
        <v>576</v>
      </c>
      <c r="J36" s="33" t="s">
        <v>576</v>
      </c>
      <c r="K36" s="33" t="s">
        <v>276</v>
      </c>
      <c r="L36" s="33" t="s">
        <v>645</v>
      </c>
      <c r="M36" s="33" t="s">
        <v>576</v>
      </c>
      <c r="N36" s="33" t="s">
        <v>576</v>
      </c>
      <c r="O36" s="38">
        <v>44666</v>
      </c>
      <c r="P36" s="33">
        <v>47</v>
      </c>
      <c r="Q36" s="33" t="s">
        <v>576</v>
      </c>
      <c r="R36" s="33" t="s">
        <v>576</v>
      </c>
      <c r="S36" s="33" t="s">
        <v>576</v>
      </c>
      <c r="T36" s="33" t="s">
        <v>576</v>
      </c>
      <c r="U36" s="55" t="s">
        <v>583</v>
      </c>
      <c r="V36" s="33" t="b">
        <v>0</v>
      </c>
      <c r="W36" s="33" t="s">
        <v>576</v>
      </c>
      <c r="X36" s="138"/>
      <c r="Y36" s="67">
        <v>1.7</v>
      </c>
      <c r="Z36" s="33" t="s">
        <v>584</v>
      </c>
      <c r="AA36" s="56">
        <v>69</v>
      </c>
      <c r="AB36" s="33" t="s">
        <v>576</v>
      </c>
      <c r="AC36" s="57">
        <v>4.0999999999999996</v>
      </c>
      <c r="AD36" s="33">
        <v>12138</v>
      </c>
      <c r="AE36" s="33" t="s">
        <v>847</v>
      </c>
      <c r="AF36" s="33" t="s">
        <v>848</v>
      </c>
      <c r="AG36" s="33" t="s">
        <v>584</v>
      </c>
      <c r="AH36" s="58" t="b">
        <v>1</v>
      </c>
      <c r="AI36" s="38">
        <v>44455</v>
      </c>
      <c r="AJ36" s="33" t="s">
        <v>588</v>
      </c>
      <c r="AK36" s="44">
        <v>2012</v>
      </c>
      <c r="AL36" s="33" t="s">
        <v>576</v>
      </c>
      <c r="AM36" s="33" t="b">
        <v>0</v>
      </c>
      <c r="AN36" s="45" t="s">
        <v>576</v>
      </c>
      <c r="AO36" s="33" t="s">
        <v>576</v>
      </c>
      <c r="AP36" s="33" t="s">
        <v>584</v>
      </c>
      <c r="AQ36" s="33" t="b">
        <v>0</v>
      </c>
      <c r="AR36" s="75" t="s">
        <v>576</v>
      </c>
      <c r="AS36" s="38" t="s">
        <v>576</v>
      </c>
      <c r="AT36" s="55" t="s">
        <v>576</v>
      </c>
      <c r="AU36" s="55" t="s">
        <v>576</v>
      </c>
      <c r="AV36" s="38" t="s">
        <v>576</v>
      </c>
      <c r="AW36" s="33" t="s">
        <v>584</v>
      </c>
      <c r="AX36" s="33" t="s">
        <v>576</v>
      </c>
      <c r="AY36" s="38" t="s">
        <v>576</v>
      </c>
      <c r="AZ36" s="33" t="s">
        <v>589</v>
      </c>
      <c r="BA36" s="33" t="s">
        <v>576</v>
      </c>
      <c r="BB36" s="33" t="s">
        <v>706</v>
      </c>
      <c r="BC36" s="55" t="s">
        <v>576</v>
      </c>
      <c r="BD36" s="38">
        <v>45758</v>
      </c>
      <c r="BE36" s="38" t="s">
        <v>576</v>
      </c>
      <c r="BF36" s="38">
        <v>46282</v>
      </c>
      <c r="BG36" s="33" t="s">
        <v>719</v>
      </c>
      <c r="BH36" s="33" t="s">
        <v>743</v>
      </c>
      <c r="BI36" s="33" t="b">
        <v>0</v>
      </c>
      <c r="BJ36" s="90">
        <v>46528</v>
      </c>
      <c r="BK36" s="113" t="s">
        <v>584</v>
      </c>
      <c r="BL36" s="33" t="s">
        <v>584</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576</v>
      </c>
      <c r="BY36" s="55" t="s">
        <v>576</v>
      </c>
      <c r="BZ36" s="33" t="s">
        <v>576</v>
      </c>
      <c r="CA36" s="59">
        <v>0</v>
      </c>
      <c r="CB36" s="59">
        <v>0</v>
      </c>
      <c r="CC36" s="59">
        <v>0</v>
      </c>
      <c r="CD36" s="59">
        <v>0</v>
      </c>
      <c r="CE36" s="59">
        <v>0</v>
      </c>
      <c r="CF36" s="61">
        <v>0</v>
      </c>
      <c r="CG36" s="33" t="s">
        <v>584</v>
      </c>
      <c r="CH36" s="69" t="s">
        <v>576</v>
      </c>
      <c r="CI36" s="33" t="s">
        <v>591</v>
      </c>
      <c r="CJ36" s="61">
        <v>0</v>
      </c>
      <c r="CK36" s="62">
        <v>1</v>
      </c>
      <c r="CL36" s="75" t="s">
        <v>849</v>
      </c>
    </row>
    <row r="37" spans="1:90" ht="13.15" customHeight="1" x14ac:dyDescent="0.3">
      <c r="A37" s="33">
        <v>34</v>
      </c>
      <c r="B37" s="53" t="s">
        <v>850</v>
      </c>
      <c r="C37" s="66"/>
      <c r="D37" s="66"/>
      <c r="E37" s="33" t="s">
        <v>747</v>
      </c>
      <c r="F37" s="54" t="s">
        <v>851</v>
      </c>
      <c r="G37" s="33" t="s">
        <v>810</v>
      </c>
      <c r="H37" s="33" t="s">
        <v>268</v>
      </c>
      <c r="I37" s="33" t="s">
        <v>576</v>
      </c>
      <c r="J37" s="33" t="s">
        <v>576</v>
      </c>
      <c r="K37" s="33" t="s">
        <v>664</v>
      </c>
      <c r="L37" s="33" t="s">
        <v>852</v>
      </c>
      <c r="M37" s="33" t="s">
        <v>576</v>
      </c>
      <c r="N37" s="33" t="s">
        <v>576</v>
      </c>
      <c r="O37" s="38">
        <v>45048</v>
      </c>
      <c r="P37" s="33">
        <v>34</v>
      </c>
      <c r="Q37" s="33" t="s">
        <v>682</v>
      </c>
      <c r="R37" s="33" t="s">
        <v>576</v>
      </c>
      <c r="S37" s="33" t="s">
        <v>576</v>
      </c>
      <c r="T37" s="33" t="s">
        <v>304</v>
      </c>
      <c r="U37" s="33" t="s">
        <v>630</v>
      </c>
      <c r="V37" s="33" t="b">
        <v>0</v>
      </c>
      <c r="W37" s="33" t="s">
        <v>576</v>
      </c>
      <c r="X37" s="138"/>
      <c r="Y37" s="67">
        <v>2.88</v>
      </c>
      <c r="Z37" s="33" t="s">
        <v>584</v>
      </c>
      <c r="AA37" s="56">
        <v>69</v>
      </c>
      <c r="AB37" s="33" t="s">
        <v>576</v>
      </c>
      <c r="AC37" s="57">
        <v>2.1</v>
      </c>
      <c r="AD37" s="33">
        <v>12139</v>
      </c>
      <c r="AE37" s="33" t="s">
        <v>853</v>
      </c>
      <c r="AF37" s="33" t="s">
        <v>854</v>
      </c>
      <c r="AG37" s="33" t="s">
        <v>584</v>
      </c>
      <c r="AH37" s="33" t="b">
        <v>0</v>
      </c>
      <c r="AI37" s="68">
        <v>42370</v>
      </c>
      <c r="AJ37" s="33" t="s">
        <v>588</v>
      </c>
      <c r="AK37" s="44">
        <v>2012</v>
      </c>
      <c r="AL37" s="33">
        <v>2012</v>
      </c>
      <c r="AM37" s="33" t="b">
        <v>0</v>
      </c>
      <c r="AN37" s="45" t="s">
        <v>855</v>
      </c>
      <c r="AO37" s="33" t="s">
        <v>576</v>
      </c>
      <c r="AP37" s="33" t="s">
        <v>797</v>
      </c>
      <c r="AQ37" s="33" t="b">
        <v>0</v>
      </c>
      <c r="AR37" s="33" t="s">
        <v>576</v>
      </c>
      <c r="AS37" s="38" t="s">
        <v>576</v>
      </c>
      <c r="AT37" s="33" t="s">
        <v>704</v>
      </c>
      <c r="AU37" s="55" t="s">
        <v>576</v>
      </c>
      <c r="AV37" s="33" t="s">
        <v>671</v>
      </c>
      <c r="AW37" s="33" t="s">
        <v>584</v>
      </c>
      <c r="AX37" s="33" t="s">
        <v>728</v>
      </c>
      <c r="AY37" s="38">
        <v>43054</v>
      </c>
      <c r="AZ37" s="33" t="s">
        <v>411</v>
      </c>
      <c r="BA37" s="33">
        <v>2017</v>
      </c>
      <c r="BB37" s="33" t="s">
        <v>590</v>
      </c>
      <c r="BC37" s="55" t="s">
        <v>576</v>
      </c>
      <c r="BD37" s="38">
        <v>43776</v>
      </c>
      <c r="BE37" s="38">
        <v>42156</v>
      </c>
      <c r="BF37" s="38">
        <v>43776</v>
      </c>
      <c r="BG37" s="33" t="s">
        <v>719</v>
      </c>
      <c r="BH37" s="33" t="s">
        <v>743</v>
      </c>
      <c r="BI37" s="33" t="b">
        <v>0</v>
      </c>
      <c r="BJ37" s="59">
        <v>46190.46</v>
      </c>
      <c r="BK37" s="113" t="s">
        <v>584</v>
      </c>
      <c r="BL37" s="69">
        <v>48544.172159999987</v>
      </c>
      <c r="BM37" s="59">
        <v>19414.397258902001</v>
      </c>
      <c r="BN37" s="59">
        <v>1254.12300385</v>
      </c>
      <c r="BO37" s="59">
        <v>71.563906850000009</v>
      </c>
      <c r="BP37" s="59">
        <v>0</v>
      </c>
      <c r="BQ37" s="59">
        <v>0</v>
      </c>
      <c r="BR37" s="59">
        <v>0</v>
      </c>
      <c r="BS37" s="59">
        <v>0</v>
      </c>
      <c r="BT37" s="59">
        <v>0</v>
      </c>
      <c r="BU37" s="59">
        <v>0</v>
      </c>
      <c r="BV37" s="59">
        <v>0</v>
      </c>
      <c r="BW37" s="64" t="s">
        <v>576</v>
      </c>
      <c r="BX37" s="55" t="s">
        <v>576</v>
      </c>
      <c r="BY37" s="33" t="s">
        <v>576</v>
      </c>
      <c r="BZ37" s="33" t="s">
        <v>618</v>
      </c>
      <c r="CA37" s="59">
        <v>48477.913009999997</v>
      </c>
      <c r="CB37" s="59">
        <v>66.259149999999991</v>
      </c>
      <c r="CC37" s="59">
        <v>-2.5465851649641991E-14</v>
      </c>
      <c r="CD37" s="59">
        <v>0</v>
      </c>
      <c r="CE37" s="59">
        <v>0</v>
      </c>
      <c r="CF37" s="61">
        <v>0</v>
      </c>
      <c r="CG37" s="33" t="s">
        <v>584</v>
      </c>
      <c r="CH37" s="33" t="s">
        <v>576</v>
      </c>
      <c r="CI37" s="33" t="s">
        <v>591</v>
      </c>
      <c r="CJ37" s="61">
        <v>0</v>
      </c>
      <c r="CK37" s="62">
        <v>1</v>
      </c>
      <c r="CL37" s="33" t="s">
        <v>856</v>
      </c>
    </row>
    <row r="38" spans="1:90" ht="13.15" customHeight="1" x14ac:dyDescent="0.3">
      <c r="A38" s="33">
        <v>35</v>
      </c>
      <c r="B38" s="53" t="s">
        <v>857</v>
      </c>
      <c r="C38" s="66"/>
      <c r="D38" s="66"/>
      <c r="E38" s="33" t="s">
        <v>858</v>
      </c>
      <c r="F38" s="54" t="s">
        <v>859</v>
      </c>
      <c r="G38" s="33" t="s">
        <v>626</v>
      </c>
      <c r="H38" s="33" t="s">
        <v>576</v>
      </c>
      <c r="I38" s="33" t="s">
        <v>576</v>
      </c>
      <c r="J38" s="33" t="s">
        <v>576</v>
      </c>
      <c r="K38" s="33" t="s">
        <v>276</v>
      </c>
      <c r="L38" s="33" t="s">
        <v>596</v>
      </c>
      <c r="M38" s="33" t="s">
        <v>576</v>
      </c>
      <c r="N38" s="33" t="s">
        <v>576</v>
      </c>
      <c r="O38" s="38">
        <v>45212</v>
      </c>
      <c r="P38" s="33" t="s">
        <v>582</v>
      </c>
      <c r="Q38" s="33" t="s">
        <v>576</v>
      </c>
      <c r="R38" s="33" t="s">
        <v>576</v>
      </c>
      <c r="S38" s="33" t="s">
        <v>576</v>
      </c>
      <c r="T38" s="33" t="s">
        <v>576</v>
      </c>
      <c r="U38" s="55" t="s">
        <v>583</v>
      </c>
      <c r="V38" s="33" t="b">
        <v>0</v>
      </c>
      <c r="W38" s="33" t="s">
        <v>576</v>
      </c>
      <c r="X38" s="138"/>
      <c r="Y38" s="33" t="s">
        <v>584</v>
      </c>
      <c r="Z38" s="67">
        <v>72.122568000000001</v>
      </c>
      <c r="AA38" s="56">
        <v>230</v>
      </c>
      <c r="AB38" s="33" t="s">
        <v>576</v>
      </c>
      <c r="AC38" s="57">
        <v>2.1</v>
      </c>
      <c r="AD38" s="33">
        <v>12140</v>
      </c>
      <c r="AE38" s="33" t="s">
        <v>860</v>
      </c>
      <c r="AF38" s="33" t="s">
        <v>668</v>
      </c>
      <c r="AG38" s="33" t="s">
        <v>584</v>
      </c>
      <c r="AH38" s="58" t="b">
        <v>1</v>
      </c>
      <c r="AI38" s="68">
        <v>41407</v>
      </c>
      <c r="AJ38" s="33" t="s">
        <v>588</v>
      </c>
      <c r="AK38" s="44">
        <v>2012</v>
      </c>
      <c r="AL38" s="33" t="s">
        <v>576</v>
      </c>
      <c r="AM38" s="33" t="b">
        <v>0</v>
      </c>
      <c r="AN38" s="45" t="s">
        <v>576</v>
      </c>
      <c r="AO38" s="33" t="s">
        <v>576</v>
      </c>
      <c r="AP38" s="33" t="s">
        <v>584</v>
      </c>
      <c r="AQ38" s="33" t="b">
        <v>0</v>
      </c>
      <c r="AR38" s="33" t="s">
        <v>576</v>
      </c>
      <c r="AS38" s="38" t="s">
        <v>576</v>
      </c>
      <c r="AT38" s="55" t="s">
        <v>576</v>
      </c>
      <c r="AU38" s="55" t="s">
        <v>576</v>
      </c>
      <c r="AV38" s="33" t="s">
        <v>584</v>
      </c>
      <c r="AW38" s="33" t="s">
        <v>576</v>
      </c>
      <c r="AX38" s="33" t="s">
        <v>576</v>
      </c>
      <c r="AY38" s="38" t="s">
        <v>576</v>
      </c>
      <c r="AZ38" s="33" t="s">
        <v>589</v>
      </c>
      <c r="BA38" s="33" t="s">
        <v>576</v>
      </c>
      <c r="BB38" s="33" t="s">
        <v>590</v>
      </c>
      <c r="BC38" s="55" t="s">
        <v>576</v>
      </c>
      <c r="BD38" s="38">
        <v>41897</v>
      </c>
      <c r="BE38" s="33" t="s">
        <v>576</v>
      </c>
      <c r="BF38" s="38">
        <v>42196</v>
      </c>
      <c r="BG38" s="33" t="s">
        <v>576</v>
      </c>
      <c r="BH38" s="33" t="s">
        <v>576</v>
      </c>
      <c r="BI38" s="33" t="b">
        <v>0</v>
      </c>
      <c r="BJ38" s="59">
        <v>11528.455</v>
      </c>
      <c r="BK38" s="113" t="s">
        <v>576</v>
      </c>
      <c r="BL38" s="69">
        <v>14927.50864</v>
      </c>
      <c r="BM38" s="59">
        <v>0</v>
      </c>
      <c r="BN38" s="59">
        <v>0</v>
      </c>
      <c r="BO38" s="59">
        <v>0</v>
      </c>
      <c r="BP38" s="59">
        <v>0</v>
      </c>
      <c r="BQ38" s="59">
        <v>0</v>
      </c>
      <c r="BR38" s="59">
        <v>0</v>
      </c>
      <c r="BS38" s="59">
        <v>0</v>
      </c>
      <c r="BT38" s="59">
        <v>0</v>
      </c>
      <c r="BU38" s="59">
        <v>0</v>
      </c>
      <c r="BV38" s="59">
        <v>0</v>
      </c>
      <c r="BW38" s="64" t="s">
        <v>576</v>
      </c>
      <c r="BX38" s="55" t="s">
        <v>576</v>
      </c>
      <c r="BY38" s="33" t="s">
        <v>576</v>
      </c>
      <c r="BZ38" s="33">
        <v>2020</v>
      </c>
      <c r="CA38" s="59">
        <v>14927.50864</v>
      </c>
      <c r="CB38" s="59">
        <v>0</v>
      </c>
      <c r="CC38" s="59">
        <v>0</v>
      </c>
      <c r="CD38" s="59">
        <v>0</v>
      </c>
      <c r="CE38" s="59">
        <v>0</v>
      </c>
      <c r="CF38" s="61">
        <v>0</v>
      </c>
      <c r="CG38" s="33" t="s">
        <v>584</v>
      </c>
      <c r="CH38" s="33" t="s">
        <v>576</v>
      </c>
      <c r="CI38" s="33" t="s">
        <v>591</v>
      </c>
      <c r="CJ38" s="61">
        <v>1</v>
      </c>
      <c r="CK38" s="62">
        <v>0</v>
      </c>
      <c r="CL38" s="33" t="s">
        <v>861</v>
      </c>
    </row>
    <row r="39" spans="1:90" ht="13.15" customHeight="1" x14ac:dyDescent="0.3">
      <c r="A39" s="33">
        <v>36</v>
      </c>
      <c r="B39" s="53" t="s">
        <v>862</v>
      </c>
      <c r="C39" s="66"/>
      <c r="D39" s="66"/>
      <c r="E39" s="33" t="s">
        <v>747</v>
      </c>
      <c r="F39" s="54" t="s">
        <v>863</v>
      </c>
      <c r="G39" s="33" t="s">
        <v>579</v>
      </c>
      <c r="H39" s="33" t="s">
        <v>697</v>
      </c>
      <c r="I39" s="33" t="s">
        <v>268</v>
      </c>
      <c r="J39" s="33" t="s">
        <v>576</v>
      </c>
      <c r="K39" s="33" t="s">
        <v>711</v>
      </c>
      <c r="L39" s="33" t="s">
        <v>836</v>
      </c>
      <c r="M39" s="33" t="s">
        <v>576</v>
      </c>
      <c r="N39" s="33" t="s">
        <v>576</v>
      </c>
      <c r="O39" s="38">
        <v>44987</v>
      </c>
      <c r="P39" s="33" t="s">
        <v>582</v>
      </c>
      <c r="Q39" s="33" t="s">
        <v>576</v>
      </c>
      <c r="R39" s="33" t="s">
        <v>576</v>
      </c>
      <c r="S39" s="33" t="s">
        <v>576</v>
      </c>
      <c r="T39" s="33" t="s">
        <v>304</v>
      </c>
      <c r="U39" s="55" t="s">
        <v>583</v>
      </c>
      <c r="V39" s="33" t="b">
        <v>0</v>
      </c>
      <c r="W39" s="33" t="s">
        <v>576</v>
      </c>
      <c r="X39" s="138"/>
      <c r="Y39" s="67">
        <v>5.8671899999999999</v>
      </c>
      <c r="Z39" s="33" t="s">
        <v>584</v>
      </c>
      <c r="AA39" s="56">
        <v>69</v>
      </c>
      <c r="AB39" s="33" t="s">
        <v>576</v>
      </c>
      <c r="AC39" s="57">
        <v>1.1000000000000001</v>
      </c>
      <c r="AD39" s="33">
        <v>12144</v>
      </c>
      <c r="AE39" s="33" t="s">
        <v>864</v>
      </c>
      <c r="AF39" s="33" t="s">
        <v>865</v>
      </c>
      <c r="AG39" s="33" t="s">
        <v>584</v>
      </c>
      <c r="AH39" s="58" t="b">
        <v>1</v>
      </c>
      <c r="AI39" s="38">
        <v>44749</v>
      </c>
      <c r="AJ39" s="33" t="s">
        <v>588</v>
      </c>
      <c r="AK39" s="44">
        <v>2015</v>
      </c>
      <c r="AL39" s="33" t="s">
        <v>576</v>
      </c>
      <c r="AM39" s="33" t="b">
        <v>0</v>
      </c>
      <c r="AN39" s="45" t="s">
        <v>576</v>
      </c>
      <c r="AO39" s="33" t="s">
        <v>576</v>
      </c>
      <c r="AP39" s="33" t="s">
        <v>584</v>
      </c>
      <c r="AQ39" s="33" t="b">
        <v>0</v>
      </c>
      <c r="AR39" s="33" t="s">
        <v>576</v>
      </c>
      <c r="AS39" s="38" t="s">
        <v>576</v>
      </c>
      <c r="AT39" s="55" t="s">
        <v>704</v>
      </c>
      <c r="AU39" s="55" t="s">
        <v>576</v>
      </c>
      <c r="AV39" s="33" t="s">
        <v>671</v>
      </c>
      <c r="AW39" s="33" t="s">
        <v>584</v>
      </c>
      <c r="AX39" s="33" t="s">
        <v>742</v>
      </c>
      <c r="AY39" s="38" t="s">
        <v>576</v>
      </c>
      <c r="AZ39" s="33" t="s">
        <v>589</v>
      </c>
      <c r="BA39" s="33" t="s">
        <v>576</v>
      </c>
      <c r="BB39" s="33" t="s">
        <v>590</v>
      </c>
      <c r="BC39" s="55" t="s">
        <v>576</v>
      </c>
      <c r="BD39" s="38">
        <v>44638</v>
      </c>
      <c r="BE39" s="38">
        <v>46387</v>
      </c>
      <c r="BF39" s="38">
        <v>44851</v>
      </c>
      <c r="BG39" s="33" t="s">
        <v>576</v>
      </c>
      <c r="BH39" s="33" t="s">
        <v>576</v>
      </c>
      <c r="BI39" s="33" t="b">
        <v>1</v>
      </c>
      <c r="BJ39" s="59">
        <v>25131.988150000001</v>
      </c>
      <c r="BK39" s="112" t="s">
        <v>584</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576</v>
      </c>
      <c r="BX39" s="55" t="s">
        <v>576</v>
      </c>
      <c r="BY39" s="33" t="s">
        <v>576</v>
      </c>
      <c r="BZ39" s="33" t="s">
        <v>821</v>
      </c>
      <c r="CA39" s="59">
        <v>0</v>
      </c>
      <c r="CB39" s="59">
        <v>0</v>
      </c>
      <c r="CC39" s="59">
        <v>21132.236179999989</v>
      </c>
      <c r="CD39" s="59">
        <v>124.9029499999999</v>
      </c>
      <c r="CE39" s="59">
        <v>0</v>
      </c>
      <c r="CF39" s="61">
        <v>0</v>
      </c>
      <c r="CG39" s="33" t="s">
        <v>584</v>
      </c>
      <c r="CH39" s="33" t="s">
        <v>576</v>
      </c>
      <c r="CI39" s="33" t="s">
        <v>591</v>
      </c>
      <c r="CJ39" s="61">
        <v>0</v>
      </c>
      <c r="CK39" s="62">
        <v>1</v>
      </c>
      <c r="CL39" s="53" t="s">
        <v>844</v>
      </c>
    </row>
    <row r="40" spans="1:90" ht="13.15" customHeight="1" x14ac:dyDescent="0.3">
      <c r="A40" s="33">
        <v>37</v>
      </c>
      <c r="B40" s="53" t="s">
        <v>866</v>
      </c>
      <c r="C40" s="66"/>
      <c r="D40" s="66"/>
      <c r="E40" s="33" t="s">
        <v>867</v>
      </c>
      <c r="F40" s="54" t="s">
        <v>868</v>
      </c>
      <c r="G40" s="33" t="s">
        <v>613</v>
      </c>
      <c r="H40" s="33" t="s">
        <v>697</v>
      </c>
      <c r="I40" s="33" t="s">
        <v>576</v>
      </c>
      <c r="J40" s="33" t="s">
        <v>576</v>
      </c>
      <c r="K40" s="33" t="s">
        <v>711</v>
      </c>
      <c r="L40" s="33" t="s">
        <v>580</v>
      </c>
      <c r="M40" s="33" t="s">
        <v>576</v>
      </c>
      <c r="N40" s="33" t="s">
        <v>576</v>
      </c>
      <c r="O40" s="38">
        <v>44394</v>
      </c>
      <c r="P40" s="33">
        <v>60</v>
      </c>
      <c r="Q40" s="33" t="s">
        <v>576</v>
      </c>
      <c r="R40" s="33" t="s">
        <v>576</v>
      </c>
      <c r="S40" s="33" t="s">
        <v>576</v>
      </c>
      <c r="T40" s="33" t="s">
        <v>304</v>
      </c>
      <c r="U40" s="55" t="s">
        <v>683</v>
      </c>
      <c r="V40" s="33" t="b">
        <v>0</v>
      </c>
      <c r="W40" s="55" t="s">
        <v>576</v>
      </c>
      <c r="X40" s="138"/>
      <c r="Y40" s="67">
        <v>4.8499999999999996</v>
      </c>
      <c r="Z40" s="33" t="s">
        <v>576</v>
      </c>
      <c r="AA40" s="56">
        <v>69</v>
      </c>
      <c r="AB40" s="55" t="s">
        <v>576</v>
      </c>
      <c r="AC40" s="57">
        <v>1.1000000000000001</v>
      </c>
      <c r="AD40" s="33">
        <v>12149</v>
      </c>
      <c r="AE40" s="33" t="s">
        <v>869</v>
      </c>
      <c r="AF40" s="33" t="s">
        <v>870</v>
      </c>
      <c r="AG40" s="33" t="s">
        <v>581</v>
      </c>
      <c r="AH40" s="58" t="b">
        <v>1</v>
      </c>
      <c r="AI40" s="38">
        <v>44236</v>
      </c>
      <c r="AJ40" s="33" t="s">
        <v>871</v>
      </c>
      <c r="AK40" s="44">
        <v>2015</v>
      </c>
      <c r="AL40" s="33" t="s">
        <v>576</v>
      </c>
      <c r="AM40" s="33" t="b">
        <v>0</v>
      </c>
      <c r="AN40" s="45" t="s">
        <v>576</v>
      </c>
      <c r="AO40" s="33" t="s">
        <v>576</v>
      </c>
      <c r="AP40" s="33" t="s">
        <v>584</v>
      </c>
      <c r="AQ40" s="33" t="b">
        <v>0</v>
      </c>
      <c r="AR40" s="33" t="s">
        <v>668</v>
      </c>
      <c r="AS40" s="38" t="s">
        <v>576</v>
      </c>
      <c r="AT40" s="33" t="s">
        <v>704</v>
      </c>
      <c r="AU40" s="55" t="s">
        <v>576</v>
      </c>
      <c r="AV40" s="33" t="s">
        <v>576</v>
      </c>
      <c r="AW40" s="33" t="s">
        <v>576</v>
      </c>
      <c r="AX40" s="33" t="s">
        <v>742</v>
      </c>
      <c r="AY40" s="38" t="s">
        <v>576</v>
      </c>
      <c r="AZ40" s="33" t="s">
        <v>589</v>
      </c>
      <c r="BA40" s="33" t="s">
        <v>576</v>
      </c>
      <c r="BB40" s="33" t="s">
        <v>719</v>
      </c>
      <c r="BC40" s="55" t="s">
        <v>576</v>
      </c>
      <c r="BD40" s="38">
        <v>45296</v>
      </c>
      <c r="BE40" s="38">
        <v>46387</v>
      </c>
      <c r="BF40" s="38">
        <v>46035</v>
      </c>
      <c r="BG40" s="33" t="s">
        <v>576</v>
      </c>
      <c r="BH40" s="33" t="s">
        <v>576</v>
      </c>
      <c r="BI40" s="33" t="b">
        <v>1</v>
      </c>
      <c r="BJ40" s="59">
        <v>36464.089740000003</v>
      </c>
      <c r="BK40" s="112" t="s">
        <v>584</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576</v>
      </c>
      <c r="BY40" s="33" t="s">
        <v>576</v>
      </c>
      <c r="BZ40" s="33">
        <v>2024</v>
      </c>
      <c r="CA40" s="59">
        <v>0</v>
      </c>
      <c r="CB40" s="59">
        <v>0</v>
      </c>
      <c r="CC40" s="59">
        <v>0</v>
      </c>
      <c r="CD40" s="59">
        <v>0</v>
      </c>
      <c r="CE40" s="59">
        <v>44143.385150535432</v>
      </c>
      <c r="CF40" s="61">
        <v>0</v>
      </c>
      <c r="CG40" s="33" t="s">
        <v>584</v>
      </c>
      <c r="CH40" s="73" t="s">
        <v>872</v>
      </c>
      <c r="CI40" s="33" t="s">
        <v>591</v>
      </c>
      <c r="CJ40" s="61">
        <v>0</v>
      </c>
      <c r="CK40" s="62">
        <v>1</v>
      </c>
      <c r="CL40" s="33" t="s">
        <v>839</v>
      </c>
    </row>
    <row r="41" spans="1:90" ht="13.15" customHeight="1" x14ac:dyDescent="0.3">
      <c r="A41" s="33">
        <v>38</v>
      </c>
      <c r="B41" s="53" t="s">
        <v>873</v>
      </c>
      <c r="C41" s="66"/>
      <c r="D41" s="66"/>
      <c r="E41" s="33" t="s">
        <v>874</v>
      </c>
      <c r="F41" s="54" t="s">
        <v>875</v>
      </c>
      <c r="G41" s="33" t="s">
        <v>579</v>
      </c>
      <c r="H41" s="33" t="s">
        <v>697</v>
      </c>
      <c r="I41" s="33" t="s">
        <v>268</v>
      </c>
      <c r="J41" s="33" t="s">
        <v>576</v>
      </c>
      <c r="K41" s="33" t="s">
        <v>711</v>
      </c>
      <c r="L41" s="33" t="s">
        <v>836</v>
      </c>
      <c r="M41" s="33" t="s">
        <v>576</v>
      </c>
      <c r="N41" s="33" t="s">
        <v>576</v>
      </c>
      <c r="O41" s="38">
        <v>44638</v>
      </c>
      <c r="P41" s="33">
        <v>29</v>
      </c>
      <c r="Q41" s="33" t="s">
        <v>576</v>
      </c>
      <c r="R41" s="33" t="s">
        <v>576</v>
      </c>
      <c r="S41" s="33" t="s">
        <v>576</v>
      </c>
      <c r="T41" s="33" t="s">
        <v>304</v>
      </c>
      <c r="U41" s="55" t="s">
        <v>583</v>
      </c>
      <c r="V41" s="33" t="b">
        <v>0</v>
      </c>
      <c r="W41" s="33" t="s">
        <v>576</v>
      </c>
      <c r="X41" s="138"/>
      <c r="Y41" s="67">
        <v>6.3770189999999998</v>
      </c>
      <c r="Z41" s="33" t="s">
        <v>584</v>
      </c>
      <c r="AA41" s="56">
        <v>138</v>
      </c>
      <c r="AB41" s="33" t="s">
        <v>576</v>
      </c>
      <c r="AC41" s="57">
        <v>1.1000000000000001</v>
      </c>
      <c r="AD41" s="33">
        <v>12150</v>
      </c>
      <c r="AE41" s="33" t="s">
        <v>876</v>
      </c>
      <c r="AF41" s="33" t="s">
        <v>877</v>
      </c>
      <c r="AG41" s="33" t="s">
        <v>584</v>
      </c>
      <c r="AH41" s="58" t="b">
        <v>1</v>
      </c>
      <c r="AI41" s="68">
        <v>43191</v>
      </c>
      <c r="AJ41" s="33" t="s">
        <v>588</v>
      </c>
      <c r="AK41" s="44">
        <v>2015</v>
      </c>
      <c r="AL41" s="33" t="s">
        <v>576</v>
      </c>
      <c r="AM41" s="33" t="b">
        <v>0</v>
      </c>
      <c r="AN41" s="45" t="s">
        <v>576</v>
      </c>
      <c r="AO41" s="33" t="s">
        <v>576</v>
      </c>
      <c r="AP41" s="33" t="s">
        <v>584</v>
      </c>
      <c r="AQ41" s="33" t="b">
        <v>0</v>
      </c>
      <c r="AR41" s="33" t="s">
        <v>576</v>
      </c>
      <c r="AS41" s="38" t="s">
        <v>576</v>
      </c>
      <c r="AT41" s="55" t="s">
        <v>704</v>
      </c>
      <c r="AU41" s="55" t="s">
        <v>576</v>
      </c>
      <c r="AV41" s="33" t="s">
        <v>671</v>
      </c>
      <c r="AW41" s="33" t="s">
        <v>584</v>
      </c>
      <c r="AX41" s="33" t="s">
        <v>742</v>
      </c>
      <c r="AY41" s="38" t="s">
        <v>576</v>
      </c>
      <c r="AZ41" s="33" t="s">
        <v>589</v>
      </c>
      <c r="BA41" s="33" t="s">
        <v>576</v>
      </c>
      <c r="BB41" s="33" t="s">
        <v>590</v>
      </c>
      <c r="BC41" s="55" t="s">
        <v>576</v>
      </c>
      <c r="BD41" s="38">
        <v>44788</v>
      </c>
      <c r="BE41" s="38">
        <v>46387</v>
      </c>
      <c r="BF41" s="38">
        <v>45039</v>
      </c>
      <c r="BG41" s="33" t="s">
        <v>576</v>
      </c>
      <c r="BH41" s="33" t="s">
        <v>576</v>
      </c>
      <c r="BI41" s="33" t="b">
        <v>1</v>
      </c>
      <c r="BJ41" s="59">
        <v>41615.025000000001</v>
      </c>
      <c r="BK41" s="112" t="s">
        <v>584</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576</v>
      </c>
      <c r="BY41" s="33" t="s">
        <v>576</v>
      </c>
      <c r="BZ41" s="33">
        <v>2023</v>
      </c>
      <c r="CA41" s="59">
        <v>0</v>
      </c>
      <c r="CB41" s="59">
        <v>0</v>
      </c>
      <c r="CC41" s="59">
        <v>0</v>
      </c>
      <c r="CD41" s="59">
        <v>19904.083900000001</v>
      </c>
      <c r="CE41" s="59">
        <v>0</v>
      </c>
      <c r="CF41" s="61">
        <v>0</v>
      </c>
      <c r="CG41" s="33" t="s">
        <v>584</v>
      </c>
      <c r="CH41" s="33" t="s">
        <v>576</v>
      </c>
      <c r="CI41" s="33" t="s">
        <v>591</v>
      </c>
      <c r="CJ41" s="61">
        <v>0</v>
      </c>
      <c r="CK41" s="62">
        <v>1</v>
      </c>
      <c r="CL41" s="33" t="s">
        <v>839</v>
      </c>
    </row>
    <row r="42" spans="1:90" ht="13.15" customHeight="1" x14ac:dyDescent="0.3">
      <c r="A42" s="33">
        <v>39</v>
      </c>
      <c r="B42" s="53" t="s">
        <v>878</v>
      </c>
      <c r="C42" s="66"/>
      <c r="D42" s="66"/>
      <c r="E42" s="33" t="s">
        <v>874</v>
      </c>
      <c r="F42" s="54" t="s">
        <v>879</v>
      </c>
      <c r="G42" s="33" t="s">
        <v>579</v>
      </c>
      <c r="H42" s="33" t="s">
        <v>697</v>
      </c>
      <c r="I42" s="33" t="s">
        <v>268</v>
      </c>
      <c r="J42" s="33" t="s">
        <v>576</v>
      </c>
      <c r="K42" s="33" t="s">
        <v>711</v>
      </c>
      <c r="L42" s="33" t="s">
        <v>836</v>
      </c>
      <c r="M42" s="33" t="s">
        <v>576</v>
      </c>
      <c r="N42" s="33" t="s">
        <v>576</v>
      </c>
      <c r="O42" s="38">
        <v>44629</v>
      </c>
      <c r="P42" s="33">
        <v>11</v>
      </c>
      <c r="Q42" s="33" t="s">
        <v>576</v>
      </c>
      <c r="R42" s="33" t="s">
        <v>576</v>
      </c>
      <c r="S42" s="33" t="s">
        <v>576</v>
      </c>
      <c r="T42" s="33" t="s">
        <v>304</v>
      </c>
      <c r="U42" s="55" t="s">
        <v>583</v>
      </c>
      <c r="V42" s="33" t="b">
        <v>0</v>
      </c>
      <c r="W42" s="33" t="s">
        <v>576</v>
      </c>
      <c r="X42" s="138"/>
      <c r="Y42" s="67">
        <v>1.6748339999999999</v>
      </c>
      <c r="Z42" s="33" t="s">
        <v>584</v>
      </c>
      <c r="AA42" s="56">
        <v>138</v>
      </c>
      <c r="AB42" s="33" t="s">
        <v>576</v>
      </c>
      <c r="AC42" s="57">
        <v>1.1000000000000001</v>
      </c>
      <c r="AD42" s="33">
        <v>12152</v>
      </c>
      <c r="AE42" s="33" t="s">
        <v>880</v>
      </c>
      <c r="AF42" s="33" t="s">
        <v>881</v>
      </c>
      <c r="AG42" s="33" t="s">
        <v>584</v>
      </c>
      <c r="AH42" s="58" t="b">
        <v>1</v>
      </c>
      <c r="AI42" s="68">
        <v>43191</v>
      </c>
      <c r="AJ42" s="33" t="s">
        <v>588</v>
      </c>
      <c r="AK42" s="44">
        <v>2015</v>
      </c>
      <c r="AL42" s="33" t="s">
        <v>576</v>
      </c>
      <c r="AM42" s="33" t="b">
        <v>0</v>
      </c>
      <c r="AN42" s="45" t="s">
        <v>576</v>
      </c>
      <c r="AO42" s="33" t="s">
        <v>576</v>
      </c>
      <c r="AP42" s="33" t="s">
        <v>584</v>
      </c>
      <c r="AQ42" s="33" t="b">
        <v>0</v>
      </c>
      <c r="AR42" s="33" t="s">
        <v>576</v>
      </c>
      <c r="AS42" s="38" t="s">
        <v>576</v>
      </c>
      <c r="AT42" s="55" t="s">
        <v>704</v>
      </c>
      <c r="AU42" s="55" t="s">
        <v>576</v>
      </c>
      <c r="AV42" s="33" t="s">
        <v>671</v>
      </c>
      <c r="AW42" s="33" t="s">
        <v>584</v>
      </c>
      <c r="AX42" s="33" t="s">
        <v>742</v>
      </c>
      <c r="AY42" s="38" t="s">
        <v>576</v>
      </c>
      <c r="AZ42" s="33" t="s">
        <v>589</v>
      </c>
      <c r="BA42" s="33" t="s">
        <v>576</v>
      </c>
      <c r="BB42" s="33" t="s">
        <v>590</v>
      </c>
      <c r="BC42" s="55" t="s">
        <v>576</v>
      </c>
      <c r="BD42" s="38">
        <v>44463</v>
      </c>
      <c r="BE42" s="38">
        <v>46387</v>
      </c>
      <c r="BF42" s="38">
        <v>44578</v>
      </c>
      <c r="BG42" s="33" t="s">
        <v>576</v>
      </c>
      <c r="BH42" s="33" t="s">
        <v>576</v>
      </c>
      <c r="BI42" s="33" t="b">
        <v>1</v>
      </c>
      <c r="BJ42" s="59">
        <v>4653.9160000000002</v>
      </c>
      <c r="BK42" s="112" t="s">
        <v>584</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576</v>
      </c>
      <c r="BX42" s="55" t="s">
        <v>576</v>
      </c>
      <c r="BY42" s="33" t="s">
        <v>576</v>
      </c>
      <c r="BZ42" s="33" t="s">
        <v>821</v>
      </c>
      <c r="CA42" s="59">
        <v>0</v>
      </c>
      <c r="CB42" s="59">
        <v>0</v>
      </c>
      <c r="CC42" s="59">
        <v>2341.0555800000011</v>
      </c>
      <c r="CD42" s="59">
        <v>232.27853999999999</v>
      </c>
      <c r="CE42" s="59">
        <v>0</v>
      </c>
      <c r="CF42" s="61">
        <v>0</v>
      </c>
      <c r="CG42" s="33" t="s">
        <v>584</v>
      </c>
      <c r="CH42" s="33" t="s">
        <v>576</v>
      </c>
      <c r="CI42" s="33" t="s">
        <v>591</v>
      </c>
      <c r="CJ42" s="61">
        <v>0</v>
      </c>
      <c r="CK42" s="62">
        <v>1</v>
      </c>
      <c r="CL42" s="33" t="s">
        <v>839</v>
      </c>
    </row>
    <row r="43" spans="1:90" ht="14.65" customHeight="1" x14ac:dyDescent="0.3">
      <c r="A43" s="33">
        <v>40</v>
      </c>
      <c r="B43" s="53" t="s">
        <v>882</v>
      </c>
      <c r="C43" s="66"/>
      <c r="D43" s="66"/>
      <c r="E43" s="33" t="s">
        <v>747</v>
      </c>
      <c r="F43" s="54" t="s">
        <v>883</v>
      </c>
      <c r="G43" s="33" t="s">
        <v>613</v>
      </c>
      <c r="H43" s="33" t="s">
        <v>697</v>
      </c>
      <c r="I43" s="33" t="s">
        <v>268</v>
      </c>
      <c r="J43" s="33" t="s">
        <v>576</v>
      </c>
      <c r="K43" s="33" t="s">
        <v>276</v>
      </c>
      <c r="L43" s="33" t="s">
        <v>580</v>
      </c>
      <c r="M43" s="33" t="s">
        <v>751</v>
      </c>
      <c r="N43" s="33" t="s">
        <v>576</v>
      </c>
      <c r="O43" s="38">
        <v>45068</v>
      </c>
      <c r="P43" s="33">
        <v>63</v>
      </c>
      <c r="Q43" s="33" t="s">
        <v>576</v>
      </c>
      <c r="R43" s="33" t="s">
        <v>650</v>
      </c>
      <c r="S43" s="33" t="s">
        <v>884</v>
      </c>
      <c r="T43" s="33" t="s">
        <v>576</v>
      </c>
      <c r="U43" s="55" t="s">
        <v>583</v>
      </c>
      <c r="V43" s="33" t="b">
        <v>0</v>
      </c>
      <c r="W43" s="33" t="s">
        <v>576</v>
      </c>
      <c r="X43" s="138"/>
      <c r="Y43" s="67">
        <v>3.9990670000000001</v>
      </c>
      <c r="Z43" s="33" t="s">
        <v>584</v>
      </c>
      <c r="AA43" s="56">
        <v>69</v>
      </c>
      <c r="AB43" s="33" t="s">
        <v>576</v>
      </c>
      <c r="AC43" s="57">
        <v>4.0999999999999996</v>
      </c>
      <c r="AD43" s="33">
        <v>12156</v>
      </c>
      <c r="AE43" s="33" t="s">
        <v>885</v>
      </c>
      <c r="AF43" s="33" t="s">
        <v>886</v>
      </c>
      <c r="AG43" s="33" t="s">
        <v>584</v>
      </c>
      <c r="AH43" s="58" t="b">
        <v>1</v>
      </c>
      <c r="AI43" s="38">
        <v>44179</v>
      </c>
      <c r="AJ43" s="33" t="s">
        <v>588</v>
      </c>
      <c r="AK43" s="44">
        <v>2015</v>
      </c>
      <c r="AL43" s="33" t="s">
        <v>576</v>
      </c>
      <c r="AM43" s="33" t="b">
        <v>0</v>
      </c>
      <c r="AN43" s="45" t="s">
        <v>576</v>
      </c>
      <c r="AO43" s="33" t="s">
        <v>576</v>
      </c>
      <c r="AP43" s="33" t="s">
        <v>584</v>
      </c>
      <c r="AQ43" s="33" t="b">
        <v>0</v>
      </c>
      <c r="AR43" s="33" t="s">
        <v>576</v>
      </c>
      <c r="AS43" s="38">
        <v>40909</v>
      </c>
      <c r="AT43" s="55" t="s">
        <v>704</v>
      </c>
      <c r="AU43" s="55" t="s">
        <v>576</v>
      </c>
      <c r="AV43" s="33" t="s">
        <v>584</v>
      </c>
      <c r="AW43" s="33" t="s">
        <v>584</v>
      </c>
      <c r="AX43" s="33" t="s">
        <v>742</v>
      </c>
      <c r="AY43" s="38" t="s">
        <v>576</v>
      </c>
      <c r="AZ43" s="33" t="s">
        <v>589</v>
      </c>
      <c r="BA43" s="33" t="s">
        <v>576</v>
      </c>
      <c r="BB43" s="33" t="s">
        <v>590</v>
      </c>
      <c r="BC43" s="55" t="s">
        <v>576</v>
      </c>
      <c r="BD43" s="38">
        <v>41306</v>
      </c>
      <c r="BE43" s="33" t="s">
        <v>887</v>
      </c>
      <c r="BF43" s="38">
        <v>44802</v>
      </c>
      <c r="BG43" s="33" t="s">
        <v>576</v>
      </c>
      <c r="BH43" s="33" t="s">
        <v>576</v>
      </c>
      <c r="BI43" s="33" t="b">
        <v>1</v>
      </c>
      <c r="BJ43" s="59">
        <v>13591.400820000001</v>
      </c>
      <c r="BK43" s="112" t="s">
        <v>584</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576</v>
      </c>
      <c r="BY43" s="33" t="s">
        <v>576</v>
      </c>
      <c r="BZ43" s="33" t="s">
        <v>729</v>
      </c>
      <c r="CA43" s="59">
        <v>0</v>
      </c>
      <c r="CB43" s="59">
        <v>0</v>
      </c>
      <c r="CC43" s="59">
        <v>6109.9588999999978</v>
      </c>
      <c r="CD43" s="59">
        <v>376.94684000000018</v>
      </c>
      <c r="CE43" s="59">
        <v>188.14765440785101</v>
      </c>
      <c r="CF43" s="61">
        <v>0</v>
      </c>
      <c r="CG43" s="33" t="s">
        <v>584</v>
      </c>
      <c r="CH43" s="33" t="s">
        <v>576</v>
      </c>
      <c r="CI43" s="33" t="s">
        <v>591</v>
      </c>
      <c r="CJ43" s="61">
        <v>0</v>
      </c>
      <c r="CK43" s="62">
        <v>1</v>
      </c>
      <c r="CL43" s="53" t="s">
        <v>888</v>
      </c>
    </row>
    <row r="44" spans="1:90" ht="13.15" customHeight="1" x14ac:dyDescent="0.3">
      <c r="A44" s="33">
        <v>41</v>
      </c>
      <c r="B44" s="53" t="s">
        <v>889</v>
      </c>
      <c r="C44" s="33"/>
      <c r="D44" s="33"/>
      <c r="E44" s="33" t="s">
        <v>576</v>
      </c>
      <c r="F44" s="54" t="s">
        <v>890</v>
      </c>
      <c r="G44" s="33" t="s">
        <v>578</v>
      </c>
      <c r="H44" s="33" t="s">
        <v>576</v>
      </c>
      <c r="I44" s="33" t="s">
        <v>576</v>
      </c>
      <c r="J44" s="33" t="s">
        <v>576</v>
      </c>
      <c r="K44" s="33" t="s">
        <v>628</v>
      </c>
      <c r="L44" s="33" t="s">
        <v>580</v>
      </c>
      <c r="M44" s="33" t="s">
        <v>576</v>
      </c>
      <c r="N44" s="33" t="s">
        <v>576</v>
      </c>
      <c r="O44" s="38" t="s">
        <v>581</v>
      </c>
      <c r="P44" s="33" t="s">
        <v>582</v>
      </c>
      <c r="Q44" s="33" t="s">
        <v>576</v>
      </c>
      <c r="R44" s="33" t="s">
        <v>576</v>
      </c>
      <c r="S44" s="33" t="s">
        <v>576</v>
      </c>
      <c r="T44" s="33" t="s">
        <v>576</v>
      </c>
      <c r="U44" s="55" t="s">
        <v>583</v>
      </c>
      <c r="V44" s="33" t="b">
        <v>0</v>
      </c>
      <c r="W44" s="33" t="s">
        <v>576</v>
      </c>
      <c r="X44" s="138"/>
      <c r="Y44" s="33" t="s">
        <v>584</v>
      </c>
      <c r="Z44" s="33" t="s">
        <v>584</v>
      </c>
      <c r="AA44" s="56" t="s">
        <v>598</v>
      </c>
      <c r="AB44" s="33" t="s">
        <v>576</v>
      </c>
      <c r="AC44" s="57">
        <v>1.2</v>
      </c>
      <c r="AD44" s="33">
        <v>12159</v>
      </c>
      <c r="AE44" s="33" t="s">
        <v>586</v>
      </c>
      <c r="AF44" s="33" t="s">
        <v>891</v>
      </c>
      <c r="AG44" s="33" t="s">
        <v>584</v>
      </c>
      <c r="AH44" s="58" t="b">
        <v>1</v>
      </c>
      <c r="AI44" s="38" t="s">
        <v>576</v>
      </c>
      <c r="AJ44" s="33" t="s">
        <v>588</v>
      </c>
      <c r="AK44" s="44" t="s">
        <v>576</v>
      </c>
      <c r="AL44" s="33" t="s">
        <v>576</v>
      </c>
      <c r="AM44" s="33" t="b">
        <v>0</v>
      </c>
      <c r="AN44" s="45" t="s">
        <v>576</v>
      </c>
      <c r="AO44" s="33" t="s">
        <v>576</v>
      </c>
      <c r="AP44" s="33" t="s">
        <v>584</v>
      </c>
      <c r="AQ44" s="33" t="b">
        <v>0</v>
      </c>
      <c r="AR44" s="38" t="s">
        <v>576</v>
      </c>
      <c r="AS44" s="38" t="s">
        <v>584</v>
      </c>
      <c r="AT44" s="55" t="s">
        <v>576</v>
      </c>
      <c r="AU44" s="55" t="s">
        <v>576</v>
      </c>
      <c r="AV44" s="38" t="s">
        <v>584</v>
      </c>
      <c r="AW44" s="33" t="s">
        <v>584</v>
      </c>
      <c r="AX44" s="33" t="s">
        <v>576</v>
      </c>
      <c r="AY44" s="38" t="s">
        <v>576</v>
      </c>
      <c r="AZ44" s="33" t="s">
        <v>589</v>
      </c>
      <c r="BA44" s="33" t="s">
        <v>576</v>
      </c>
      <c r="BB44" s="33" t="s">
        <v>590</v>
      </c>
      <c r="BC44" s="55" t="s">
        <v>576</v>
      </c>
      <c r="BD44" s="38" t="s">
        <v>576</v>
      </c>
      <c r="BE44" s="33" t="s">
        <v>576</v>
      </c>
      <c r="BF44" s="38" t="s">
        <v>584</v>
      </c>
      <c r="BG44" s="33" t="s">
        <v>576</v>
      </c>
      <c r="BH44" s="44" t="s">
        <v>576</v>
      </c>
      <c r="BI44" s="44" t="b">
        <v>1</v>
      </c>
      <c r="BJ44" s="59" t="s">
        <v>584</v>
      </c>
      <c r="BK44" s="113" t="s">
        <v>576</v>
      </c>
      <c r="BL44" s="33" t="s">
        <v>584</v>
      </c>
      <c r="BM44" s="59">
        <v>5183.3006736320003</v>
      </c>
      <c r="BN44" s="59">
        <v>4907.7989333249989</v>
      </c>
      <c r="BO44" s="59">
        <v>794.85460245500019</v>
      </c>
      <c r="BP44" s="59">
        <v>123.30391</v>
      </c>
      <c r="BQ44" s="59">
        <v>13.86429</v>
      </c>
      <c r="BR44" s="59">
        <v>0</v>
      </c>
      <c r="BS44" s="59">
        <v>0</v>
      </c>
      <c r="BT44" s="59">
        <v>0</v>
      </c>
      <c r="BU44" s="59">
        <v>0</v>
      </c>
      <c r="BV44" s="59">
        <v>0</v>
      </c>
      <c r="BW44" s="64" t="s">
        <v>576</v>
      </c>
      <c r="BX44" s="55" t="s">
        <v>576</v>
      </c>
      <c r="BY44" s="33" t="s">
        <v>576</v>
      </c>
      <c r="BZ44" s="33" t="s">
        <v>601</v>
      </c>
      <c r="CA44" s="59">
        <v>3236.1865200000011</v>
      </c>
      <c r="CB44" s="59">
        <v>5710.4218099999998</v>
      </c>
      <c r="CC44" s="59">
        <v>125.54664</v>
      </c>
      <c r="CD44" s="59">
        <v>13.394959999999999</v>
      </c>
      <c r="CE44" s="59">
        <v>0</v>
      </c>
      <c r="CF44" s="61">
        <v>0</v>
      </c>
      <c r="CG44" s="33" t="s">
        <v>584</v>
      </c>
      <c r="CH44" s="33" t="s">
        <v>576</v>
      </c>
      <c r="CI44" s="33" t="s">
        <v>591</v>
      </c>
      <c r="CJ44" s="61">
        <v>0.21</v>
      </c>
      <c r="CK44" s="62">
        <v>0.79</v>
      </c>
      <c r="CL44" s="53" t="s">
        <v>700</v>
      </c>
    </row>
    <row r="45" spans="1:90" ht="13.15" customHeight="1" x14ac:dyDescent="0.3">
      <c r="A45" s="33">
        <v>42</v>
      </c>
      <c r="B45" s="53" t="s">
        <v>892</v>
      </c>
      <c r="C45" s="66"/>
      <c r="D45" s="66"/>
      <c r="E45" s="33" t="s">
        <v>747</v>
      </c>
      <c r="F45" s="54" t="s">
        <v>893</v>
      </c>
      <c r="G45" s="33" t="s">
        <v>613</v>
      </c>
      <c r="H45" s="33" t="s">
        <v>614</v>
      </c>
      <c r="I45" s="33" t="s">
        <v>576</v>
      </c>
      <c r="J45" s="33" t="s">
        <v>576</v>
      </c>
      <c r="K45" s="33" t="s">
        <v>615</v>
      </c>
      <c r="L45" s="33" t="s">
        <v>616</v>
      </c>
      <c r="M45" s="33" t="s">
        <v>576</v>
      </c>
      <c r="N45" s="33" t="s">
        <v>576</v>
      </c>
      <c r="O45" s="38">
        <v>44751</v>
      </c>
      <c r="P45" s="33" t="s">
        <v>582</v>
      </c>
      <c r="Q45" s="33" t="s">
        <v>576</v>
      </c>
      <c r="R45" s="33" t="s">
        <v>576</v>
      </c>
      <c r="S45" s="33" t="s">
        <v>576</v>
      </c>
      <c r="T45" s="33" t="s">
        <v>576</v>
      </c>
      <c r="U45" s="55" t="s">
        <v>583</v>
      </c>
      <c r="V45" s="33" t="b">
        <v>0</v>
      </c>
      <c r="W45" s="33" t="s">
        <v>576</v>
      </c>
      <c r="X45" s="138"/>
      <c r="Y45" s="67">
        <v>0.19576299999999999</v>
      </c>
      <c r="Z45" s="33" t="s">
        <v>584</v>
      </c>
      <c r="AA45" s="56">
        <v>69</v>
      </c>
      <c r="AB45" s="33" t="s">
        <v>576</v>
      </c>
      <c r="AC45" s="57">
        <v>3.3</v>
      </c>
      <c r="AD45" s="33">
        <v>13123</v>
      </c>
      <c r="AE45" s="33" t="s">
        <v>894</v>
      </c>
      <c r="AF45" s="33" t="s">
        <v>668</v>
      </c>
      <c r="AG45" s="33" t="s">
        <v>584</v>
      </c>
      <c r="AH45" s="58" t="b">
        <v>1</v>
      </c>
      <c r="AI45" s="38" t="s">
        <v>576</v>
      </c>
      <c r="AJ45" s="33" t="s">
        <v>588</v>
      </c>
      <c r="AK45" s="44" t="s">
        <v>584</v>
      </c>
      <c r="AL45" s="33" t="s">
        <v>576</v>
      </c>
      <c r="AM45" s="33" t="b">
        <v>0</v>
      </c>
      <c r="AN45" s="45" t="s">
        <v>576</v>
      </c>
      <c r="AO45" s="33" t="s">
        <v>576</v>
      </c>
      <c r="AP45" s="33" t="s">
        <v>584</v>
      </c>
      <c r="AQ45" s="33" t="b">
        <v>0</v>
      </c>
      <c r="AR45" s="33" t="s">
        <v>597</v>
      </c>
      <c r="AS45" s="38" t="s">
        <v>584</v>
      </c>
      <c r="AT45" s="33" t="s">
        <v>597</v>
      </c>
      <c r="AU45" s="55" t="s">
        <v>576</v>
      </c>
      <c r="AV45" s="33" t="s">
        <v>584</v>
      </c>
      <c r="AW45" s="33" t="s">
        <v>584</v>
      </c>
      <c r="AX45" s="33" t="s">
        <v>728</v>
      </c>
      <c r="AY45" s="38">
        <v>45398</v>
      </c>
      <c r="AZ45" s="33" t="s">
        <v>772</v>
      </c>
      <c r="BA45" s="33">
        <v>2024</v>
      </c>
      <c r="BB45" s="33" t="s">
        <v>895</v>
      </c>
      <c r="BC45" s="55" t="s">
        <v>576</v>
      </c>
      <c r="BD45" s="38">
        <v>45687</v>
      </c>
      <c r="BE45" s="33" t="s">
        <v>576</v>
      </c>
      <c r="BF45" s="38">
        <v>45763</v>
      </c>
      <c r="BG45" s="33" t="s">
        <v>576</v>
      </c>
      <c r="BH45" s="33" t="s">
        <v>576</v>
      </c>
      <c r="BI45" s="33" t="b">
        <v>0</v>
      </c>
      <c r="BJ45" s="69" t="s">
        <v>584</v>
      </c>
      <c r="BK45" s="113" t="s">
        <v>584</v>
      </c>
      <c r="BL45" s="44" t="s">
        <v>584</v>
      </c>
      <c r="BM45" s="59">
        <v>0</v>
      </c>
      <c r="BN45" s="59">
        <v>0</v>
      </c>
      <c r="BO45" s="59">
        <v>0</v>
      </c>
      <c r="BP45" s="59">
        <v>0</v>
      </c>
      <c r="BQ45" s="59">
        <v>0</v>
      </c>
      <c r="BR45" s="59">
        <v>0</v>
      </c>
      <c r="BS45" s="59">
        <v>0</v>
      </c>
      <c r="BT45" s="59">
        <v>0</v>
      </c>
      <c r="BU45" s="59">
        <v>0</v>
      </c>
      <c r="BV45" s="59">
        <v>0</v>
      </c>
      <c r="BW45" s="64" t="s">
        <v>576</v>
      </c>
      <c r="BX45" s="55" t="s">
        <v>576</v>
      </c>
      <c r="BY45" s="33" t="s">
        <v>576</v>
      </c>
      <c r="BZ45" s="33" t="s">
        <v>576</v>
      </c>
      <c r="CA45" s="59">
        <v>0</v>
      </c>
      <c r="CB45" s="59">
        <v>0</v>
      </c>
      <c r="CC45" s="59">
        <v>0</v>
      </c>
      <c r="CD45" s="59">
        <v>0</v>
      </c>
      <c r="CE45" s="59">
        <v>0</v>
      </c>
      <c r="CF45" s="61">
        <v>0</v>
      </c>
      <c r="CG45" s="33" t="s">
        <v>584</v>
      </c>
      <c r="CH45" s="33" t="s">
        <v>576</v>
      </c>
      <c r="CI45" s="33" t="s">
        <v>591</v>
      </c>
      <c r="CJ45" s="61">
        <v>0</v>
      </c>
      <c r="CK45" s="62">
        <v>1</v>
      </c>
      <c r="CL45" s="53" t="s">
        <v>896</v>
      </c>
    </row>
    <row r="46" spans="1:90" ht="12.75" customHeight="1" x14ac:dyDescent="0.3">
      <c r="A46" s="33">
        <v>43</v>
      </c>
      <c r="B46" s="53" t="s">
        <v>897</v>
      </c>
      <c r="C46" s="66"/>
      <c r="D46" s="66"/>
      <c r="E46" s="33" t="s">
        <v>747</v>
      </c>
      <c r="F46" s="54" t="s">
        <v>898</v>
      </c>
      <c r="G46" s="33" t="s">
        <v>578</v>
      </c>
      <c r="H46" s="33" t="s">
        <v>627</v>
      </c>
      <c r="I46" s="33" t="s">
        <v>576</v>
      </c>
      <c r="J46" s="33" t="s">
        <v>576</v>
      </c>
      <c r="K46" s="33" t="s">
        <v>819</v>
      </c>
      <c r="L46" s="33" t="s">
        <v>899</v>
      </c>
      <c r="M46" s="33" t="s">
        <v>751</v>
      </c>
      <c r="N46" s="33" t="s">
        <v>576</v>
      </c>
      <c r="O46" s="38">
        <v>45107</v>
      </c>
      <c r="P46" s="33" t="s">
        <v>582</v>
      </c>
      <c r="Q46" s="33" t="s">
        <v>682</v>
      </c>
      <c r="R46" s="33" t="s">
        <v>579</v>
      </c>
      <c r="S46" s="33" t="s">
        <v>579</v>
      </c>
      <c r="T46" s="33" t="s">
        <v>304</v>
      </c>
      <c r="U46" s="55" t="s">
        <v>583</v>
      </c>
      <c r="V46" s="33" t="b">
        <v>0</v>
      </c>
      <c r="W46" s="55" t="s">
        <v>576</v>
      </c>
      <c r="X46" s="138"/>
      <c r="Y46" s="67">
        <v>13.394239000000001</v>
      </c>
      <c r="Z46" s="33" t="s">
        <v>584</v>
      </c>
      <c r="AA46" s="56">
        <v>230</v>
      </c>
      <c r="AB46" s="33" t="s">
        <v>576</v>
      </c>
      <c r="AC46" s="57">
        <v>2.1</v>
      </c>
      <c r="AD46" s="33">
        <v>13128</v>
      </c>
      <c r="AE46" s="33" t="s">
        <v>900</v>
      </c>
      <c r="AF46" s="33">
        <v>2650975</v>
      </c>
      <c r="AG46" s="33" t="s">
        <v>584</v>
      </c>
      <c r="AH46" s="33" t="b">
        <v>0</v>
      </c>
      <c r="AI46" s="68">
        <v>42675</v>
      </c>
      <c r="AJ46" s="33" t="s">
        <v>588</v>
      </c>
      <c r="AK46" s="44">
        <v>2013</v>
      </c>
      <c r="AL46" s="33">
        <v>2013</v>
      </c>
      <c r="AM46" s="33" t="b">
        <v>1</v>
      </c>
      <c r="AN46" s="45">
        <v>2013</v>
      </c>
      <c r="AO46" s="33" t="s">
        <v>576</v>
      </c>
      <c r="AP46" s="33" t="s">
        <v>901</v>
      </c>
      <c r="AQ46" s="33" t="b">
        <v>0</v>
      </c>
      <c r="AR46" s="33" t="s">
        <v>380</v>
      </c>
      <c r="AS46" s="38">
        <v>42656</v>
      </c>
      <c r="AT46" s="55" t="s">
        <v>389</v>
      </c>
      <c r="AU46" s="55" t="s">
        <v>576</v>
      </c>
      <c r="AV46" s="33" t="s">
        <v>671</v>
      </c>
      <c r="AW46" s="33" t="s">
        <v>584</v>
      </c>
      <c r="AX46" s="33" t="s">
        <v>690</v>
      </c>
      <c r="AY46" s="38">
        <v>41736</v>
      </c>
      <c r="AZ46" s="33" t="s">
        <v>411</v>
      </c>
      <c r="BA46" s="33">
        <v>2016</v>
      </c>
      <c r="BB46" s="33" t="s">
        <v>590</v>
      </c>
      <c r="BC46" s="55" t="s">
        <v>576</v>
      </c>
      <c r="BD46" s="38">
        <v>42738</v>
      </c>
      <c r="BE46" s="38">
        <v>42887</v>
      </c>
      <c r="BF46" s="38">
        <v>43341</v>
      </c>
      <c r="BG46" s="55" t="s">
        <v>692</v>
      </c>
      <c r="BH46" s="33" t="s">
        <v>576</v>
      </c>
      <c r="BI46" s="33" t="b">
        <v>1</v>
      </c>
      <c r="BJ46" s="59">
        <v>260000</v>
      </c>
      <c r="BK46" s="112" t="s">
        <v>902</v>
      </c>
      <c r="BL46" s="69">
        <v>255511.57144999999</v>
      </c>
      <c r="BM46" s="59">
        <v>0</v>
      </c>
      <c r="BN46" s="59">
        <v>0</v>
      </c>
      <c r="BO46" s="59">
        <v>0</v>
      </c>
      <c r="BP46" s="59">
        <v>0</v>
      </c>
      <c r="BQ46" s="59">
        <v>0</v>
      </c>
      <c r="BR46" s="59">
        <v>0</v>
      </c>
      <c r="BS46" s="59">
        <v>0</v>
      </c>
      <c r="BT46" s="59">
        <v>0</v>
      </c>
      <c r="BU46" s="59">
        <v>0</v>
      </c>
      <c r="BV46" s="59">
        <v>0</v>
      </c>
      <c r="BW46" s="64" t="s">
        <v>576</v>
      </c>
      <c r="BX46" s="55" t="s">
        <v>576</v>
      </c>
      <c r="BY46" s="33" t="s">
        <v>576</v>
      </c>
      <c r="BZ46" s="33" t="s">
        <v>601</v>
      </c>
      <c r="CA46" s="59">
        <v>4034.355590000001</v>
      </c>
      <c r="CB46" s="59">
        <v>142.22567000000001</v>
      </c>
      <c r="CC46" s="59">
        <v>-4.6000000000000001E-4</v>
      </c>
      <c r="CD46" s="59">
        <v>-5.4000799999992886</v>
      </c>
      <c r="CE46" s="59">
        <v>0</v>
      </c>
      <c r="CF46" s="61">
        <v>0</v>
      </c>
      <c r="CG46" s="33" t="s">
        <v>584</v>
      </c>
      <c r="CH46" s="33" t="s">
        <v>576</v>
      </c>
      <c r="CI46" s="33" t="s">
        <v>591</v>
      </c>
      <c r="CJ46" s="61">
        <v>1</v>
      </c>
      <c r="CK46" s="62">
        <v>0</v>
      </c>
      <c r="CL46" s="53" t="s">
        <v>903</v>
      </c>
    </row>
    <row r="47" spans="1:90" ht="13.15" customHeight="1" x14ac:dyDescent="0.3">
      <c r="A47" s="33">
        <v>44</v>
      </c>
      <c r="B47" s="53" t="s">
        <v>904</v>
      </c>
      <c r="C47" s="66"/>
      <c r="D47" s="66"/>
      <c r="E47" s="33" t="s">
        <v>905</v>
      </c>
      <c r="F47" s="54" t="s">
        <v>906</v>
      </c>
      <c r="G47" s="33" t="s">
        <v>578</v>
      </c>
      <c r="H47" s="33" t="s">
        <v>268</v>
      </c>
      <c r="I47" s="33" t="s">
        <v>614</v>
      </c>
      <c r="J47" s="33" t="s">
        <v>576</v>
      </c>
      <c r="K47" s="33" t="s">
        <v>276</v>
      </c>
      <c r="L47" s="33" t="s">
        <v>907</v>
      </c>
      <c r="M47" s="33" t="s">
        <v>576</v>
      </c>
      <c r="N47" s="33" t="s">
        <v>576</v>
      </c>
      <c r="O47" s="38">
        <v>45209.413298611107</v>
      </c>
      <c r="P47" s="33" t="s">
        <v>582</v>
      </c>
      <c r="Q47" s="33" t="s">
        <v>682</v>
      </c>
      <c r="R47" s="33" t="s">
        <v>576</v>
      </c>
      <c r="S47" s="33" t="s">
        <v>576</v>
      </c>
      <c r="T47" s="33" t="s">
        <v>576</v>
      </c>
      <c r="U47" s="55" t="s">
        <v>583</v>
      </c>
      <c r="V47" s="33" t="b">
        <v>0</v>
      </c>
      <c r="W47" s="55" t="s">
        <v>576</v>
      </c>
      <c r="X47" s="138"/>
      <c r="Y47" s="67">
        <v>7.2488950000000001</v>
      </c>
      <c r="Z47" s="33" t="s">
        <v>584</v>
      </c>
      <c r="AA47" s="56">
        <v>69</v>
      </c>
      <c r="AB47" s="33" t="s">
        <v>576</v>
      </c>
      <c r="AC47" s="57">
        <v>2.1</v>
      </c>
      <c r="AD47" s="33">
        <v>13130</v>
      </c>
      <c r="AE47" s="33" t="s">
        <v>908</v>
      </c>
      <c r="AF47" s="33" t="s">
        <v>909</v>
      </c>
      <c r="AG47" s="33" t="s">
        <v>584</v>
      </c>
      <c r="AH47" s="33" t="b">
        <v>0</v>
      </c>
      <c r="AI47" s="38">
        <v>44180</v>
      </c>
      <c r="AJ47" s="33" t="s">
        <v>588</v>
      </c>
      <c r="AK47" s="44">
        <v>2015</v>
      </c>
      <c r="AL47" s="33">
        <v>2013</v>
      </c>
      <c r="AM47" s="33" t="b">
        <v>0</v>
      </c>
      <c r="AN47" s="45">
        <v>2013</v>
      </c>
      <c r="AO47" s="33" t="s">
        <v>576</v>
      </c>
      <c r="AP47" s="33" t="s">
        <v>901</v>
      </c>
      <c r="AQ47" s="33" t="b">
        <v>0</v>
      </c>
      <c r="AR47" s="33" t="s">
        <v>380</v>
      </c>
      <c r="AS47" s="38">
        <v>43545</v>
      </c>
      <c r="AT47" s="33" t="s">
        <v>670</v>
      </c>
      <c r="AU47" s="55" t="s">
        <v>576</v>
      </c>
      <c r="AV47" s="33" t="s">
        <v>671</v>
      </c>
      <c r="AW47" s="33" t="s">
        <v>584</v>
      </c>
      <c r="AX47" s="33" t="s">
        <v>672</v>
      </c>
      <c r="AY47" s="38">
        <v>42914</v>
      </c>
      <c r="AZ47" s="33" t="s">
        <v>411</v>
      </c>
      <c r="BA47" s="33">
        <v>2019</v>
      </c>
      <c r="BB47" s="33" t="s">
        <v>590</v>
      </c>
      <c r="BC47" s="55" t="s">
        <v>576</v>
      </c>
      <c r="BD47" s="38">
        <v>44195</v>
      </c>
      <c r="BE47" s="38">
        <v>42156</v>
      </c>
      <c r="BF47" s="38">
        <v>45211</v>
      </c>
      <c r="BG47" s="33" t="s">
        <v>576</v>
      </c>
      <c r="BH47" s="33" t="s">
        <v>576</v>
      </c>
      <c r="BI47" s="33" t="b">
        <v>1</v>
      </c>
      <c r="BJ47" s="59">
        <v>488.09800000000001</v>
      </c>
      <c r="BK47" s="113" t="s">
        <v>584</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576</v>
      </c>
      <c r="BY47" s="33" t="s">
        <v>576</v>
      </c>
      <c r="BZ47" s="55" t="s">
        <v>821</v>
      </c>
      <c r="CA47" s="59">
        <v>0</v>
      </c>
      <c r="CB47" s="59">
        <v>0</v>
      </c>
      <c r="CC47" s="59">
        <v>26669.805919999999</v>
      </c>
      <c r="CD47" s="59">
        <v>1004.03835</v>
      </c>
      <c r="CE47" s="59">
        <v>0</v>
      </c>
      <c r="CF47" s="61">
        <v>0</v>
      </c>
      <c r="CG47" s="33" t="s">
        <v>584</v>
      </c>
      <c r="CH47" s="33" t="s">
        <v>576</v>
      </c>
      <c r="CI47" s="33" t="s">
        <v>591</v>
      </c>
      <c r="CJ47" s="61">
        <v>0</v>
      </c>
      <c r="CK47" s="62">
        <v>1</v>
      </c>
      <c r="CL47" s="53" t="s">
        <v>910</v>
      </c>
    </row>
    <row r="48" spans="1:90" ht="13.15" customHeight="1" x14ac:dyDescent="0.3">
      <c r="A48" s="33">
        <v>45</v>
      </c>
      <c r="B48" s="53" t="s">
        <v>911</v>
      </c>
      <c r="C48" s="33"/>
      <c r="D48" s="33"/>
      <c r="E48" s="33" t="s">
        <v>576</v>
      </c>
      <c r="F48" s="54" t="s">
        <v>912</v>
      </c>
      <c r="G48" s="33" t="s">
        <v>264</v>
      </c>
      <c r="H48" s="33" t="s">
        <v>268</v>
      </c>
      <c r="I48" s="33" t="s">
        <v>576</v>
      </c>
      <c r="J48" s="33" t="s">
        <v>576</v>
      </c>
      <c r="K48" s="33" t="s">
        <v>276</v>
      </c>
      <c r="L48" s="33" t="s">
        <v>913</v>
      </c>
      <c r="M48" s="33" t="s">
        <v>576</v>
      </c>
      <c r="N48" s="33" t="s">
        <v>576</v>
      </c>
      <c r="O48" s="38" t="s">
        <v>576</v>
      </c>
      <c r="P48" s="33" t="s">
        <v>582</v>
      </c>
      <c r="Q48" s="33" t="s">
        <v>597</v>
      </c>
      <c r="R48" s="33" t="s">
        <v>576</v>
      </c>
      <c r="S48" s="33" t="s">
        <v>576</v>
      </c>
      <c r="T48" s="33" t="s">
        <v>576</v>
      </c>
      <c r="U48" s="55" t="s">
        <v>583</v>
      </c>
      <c r="V48" s="33" t="b">
        <v>0</v>
      </c>
      <c r="W48" s="55" t="s">
        <v>576</v>
      </c>
      <c r="X48" s="138"/>
      <c r="Y48" s="33" t="s">
        <v>584</v>
      </c>
      <c r="Z48" s="33" t="s">
        <v>584</v>
      </c>
      <c r="AA48" s="56" t="s">
        <v>598</v>
      </c>
      <c r="AB48" s="33" t="s">
        <v>576</v>
      </c>
      <c r="AC48" s="57">
        <v>4.3</v>
      </c>
      <c r="AD48" s="33">
        <v>13139</v>
      </c>
      <c r="AE48" s="33" t="s">
        <v>586</v>
      </c>
      <c r="AF48" s="33" t="s">
        <v>914</v>
      </c>
      <c r="AG48" s="33" t="s">
        <v>584</v>
      </c>
      <c r="AH48" s="58" t="b">
        <v>1</v>
      </c>
      <c r="AI48" s="38" t="s">
        <v>576</v>
      </c>
      <c r="AJ48" s="33" t="s">
        <v>588</v>
      </c>
      <c r="AK48" s="44" t="s">
        <v>576</v>
      </c>
      <c r="AL48" s="33" t="s">
        <v>576</v>
      </c>
      <c r="AM48" s="33" t="b">
        <v>0</v>
      </c>
      <c r="AN48" s="45" t="s">
        <v>576</v>
      </c>
      <c r="AO48" s="33" t="s">
        <v>576</v>
      </c>
      <c r="AP48" s="33" t="s">
        <v>584</v>
      </c>
      <c r="AQ48" s="33" t="b">
        <v>0</v>
      </c>
      <c r="AR48" s="38" t="s">
        <v>576</v>
      </c>
      <c r="AS48" s="38" t="s">
        <v>584</v>
      </c>
      <c r="AT48" s="55" t="s">
        <v>576</v>
      </c>
      <c r="AU48" s="55" t="s">
        <v>576</v>
      </c>
      <c r="AV48" s="38" t="s">
        <v>584</v>
      </c>
      <c r="AW48" s="33" t="s">
        <v>584</v>
      </c>
      <c r="AX48" s="33" t="s">
        <v>576</v>
      </c>
      <c r="AY48" s="38" t="s">
        <v>576</v>
      </c>
      <c r="AZ48" s="33" t="s">
        <v>589</v>
      </c>
      <c r="BA48" s="33" t="s">
        <v>576</v>
      </c>
      <c r="BB48" s="33" t="s">
        <v>590</v>
      </c>
      <c r="BC48" s="55" t="s">
        <v>576</v>
      </c>
      <c r="BD48" s="38" t="s">
        <v>576</v>
      </c>
      <c r="BE48" s="33" t="s">
        <v>576</v>
      </c>
      <c r="BF48" s="38" t="s">
        <v>584</v>
      </c>
      <c r="BG48" s="33" t="s">
        <v>576</v>
      </c>
      <c r="BH48" s="44" t="s">
        <v>576</v>
      </c>
      <c r="BI48" s="44" t="b">
        <v>1</v>
      </c>
      <c r="BJ48" s="59" t="s">
        <v>584</v>
      </c>
      <c r="BK48" s="113" t="s">
        <v>576</v>
      </c>
      <c r="BL48" s="33" t="s">
        <v>584</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576</v>
      </c>
      <c r="BY48" s="55" t="s">
        <v>576</v>
      </c>
      <c r="BZ48" s="33" t="s">
        <v>806</v>
      </c>
      <c r="CA48" s="59">
        <v>7006.1574299999993</v>
      </c>
      <c r="CB48" s="59">
        <v>3479.4567900000011</v>
      </c>
      <c r="CC48" s="59">
        <v>3687.4675499999989</v>
      </c>
      <c r="CD48" s="59">
        <v>0</v>
      </c>
      <c r="CE48" s="59">
        <v>9826.4355806007916</v>
      </c>
      <c r="CF48" s="61">
        <v>0</v>
      </c>
      <c r="CG48" s="33" t="s">
        <v>584</v>
      </c>
      <c r="CH48" s="33" t="s">
        <v>576</v>
      </c>
      <c r="CI48" s="33" t="s">
        <v>591</v>
      </c>
      <c r="CJ48" s="61">
        <v>0.21</v>
      </c>
      <c r="CK48" s="62">
        <v>0.79</v>
      </c>
      <c r="CL48" s="53" t="s">
        <v>619</v>
      </c>
    </row>
    <row r="49" spans="1:90" ht="13.15" customHeight="1" x14ac:dyDescent="0.3">
      <c r="A49" s="33">
        <v>46</v>
      </c>
      <c r="B49" s="53" t="s">
        <v>915</v>
      </c>
      <c r="C49" s="66"/>
      <c r="D49" s="66"/>
      <c r="E49" s="33" t="s">
        <v>747</v>
      </c>
      <c r="F49" s="54" t="s">
        <v>916</v>
      </c>
      <c r="G49" s="33" t="s">
        <v>595</v>
      </c>
      <c r="H49" s="33" t="s">
        <v>268</v>
      </c>
      <c r="I49" s="33" t="s">
        <v>576</v>
      </c>
      <c r="J49" s="33" t="s">
        <v>576</v>
      </c>
      <c r="K49" s="33" t="s">
        <v>276</v>
      </c>
      <c r="L49" s="33" t="s">
        <v>596</v>
      </c>
      <c r="M49" s="33" t="s">
        <v>576</v>
      </c>
      <c r="N49" s="33" t="s">
        <v>576</v>
      </c>
      <c r="O49" s="38">
        <v>45198</v>
      </c>
      <c r="P49" s="33" t="s">
        <v>917</v>
      </c>
      <c r="Q49" s="33" t="s">
        <v>650</v>
      </c>
      <c r="R49" s="33" t="s">
        <v>576</v>
      </c>
      <c r="S49" s="33" t="s">
        <v>576</v>
      </c>
      <c r="T49" s="33" t="s">
        <v>576</v>
      </c>
      <c r="U49" s="55" t="s">
        <v>583</v>
      </c>
      <c r="V49" s="33" t="b">
        <v>0</v>
      </c>
      <c r="W49" s="33" t="s">
        <v>576</v>
      </c>
      <c r="X49" s="138"/>
      <c r="Y49" s="67">
        <v>0.120462</v>
      </c>
      <c r="Z49" s="33" t="s">
        <v>584</v>
      </c>
      <c r="AA49" s="56">
        <v>69</v>
      </c>
      <c r="AB49" s="33" t="s">
        <v>918</v>
      </c>
      <c r="AC49" s="57">
        <v>4.0999999999999996</v>
      </c>
      <c r="AD49" s="33">
        <v>13242</v>
      </c>
      <c r="AE49" s="33" t="s">
        <v>919</v>
      </c>
      <c r="AF49" s="33" t="s">
        <v>920</v>
      </c>
      <c r="AG49" s="33" t="s">
        <v>584</v>
      </c>
      <c r="AH49" s="58" t="b">
        <v>1</v>
      </c>
      <c r="AI49" s="68">
        <v>42248</v>
      </c>
      <c r="AJ49" s="33" t="s">
        <v>588</v>
      </c>
      <c r="AK49" s="44">
        <v>2015</v>
      </c>
      <c r="AL49" s="33" t="s">
        <v>576</v>
      </c>
      <c r="AM49" s="33" t="b">
        <v>0</v>
      </c>
      <c r="AN49" s="45" t="s">
        <v>576</v>
      </c>
      <c r="AO49" s="33" t="s">
        <v>576</v>
      </c>
      <c r="AP49" s="33" t="s">
        <v>584</v>
      </c>
      <c r="AQ49" s="33" t="b">
        <v>0</v>
      </c>
      <c r="AR49" s="33" t="s">
        <v>576</v>
      </c>
      <c r="AS49" s="38" t="s">
        <v>584</v>
      </c>
      <c r="AT49" s="55" t="s">
        <v>576</v>
      </c>
      <c r="AU49" s="55" t="s">
        <v>576</v>
      </c>
      <c r="AV49" s="33" t="s">
        <v>584</v>
      </c>
      <c r="AW49" s="33" t="s">
        <v>584</v>
      </c>
      <c r="AX49" s="33" t="s">
        <v>742</v>
      </c>
      <c r="AY49" s="38" t="s">
        <v>576</v>
      </c>
      <c r="AZ49" s="33" t="s">
        <v>589</v>
      </c>
      <c r="BA49" s="33" t="s">
        <v>576</v>
      </c>
      <c r="BB49" s="33" t="s">
        <v>590</v>
      </c>
      <c r="BC49" s="55" t="s">
        <v>576</v>
      </c>
      <c r="BD49" s="38">
        <v>43045</v>
      </c>
      <c r="BE49" s="33" t="s">
        <v>576</v>
      </c>
      <c r="BF49" s="38">
        <v>43840</v>
      </c>
      <c r="BG49" s="33" t="s">
        <v>576</v>
      </c>
      <c r="BH49" s="33" t="s">
        <v>576</v>
      </c>
      <c r="BI49" s="33" t="b">
        <v>0</v>
      </c>
      <c r="BJ49" s="59">
        <v>47947</v>
      </c>
      <c r="BK49" s="112" t="s">
        <v>584</v>
      </c>
      <c r="BL49" s="69">
        <v>20430.724569999998</v>
      </c>
      <c r="BM49" s="59">
        <v>1021.736216198</v>
      </c>
      <c r="BN49" s="59">
        <v>222.82762365000011</v>
      </c>
      <c r="BO49" s="59">
        <v>14.860758672999999</v>
      </c>
      <c r="BP49" s="59">
        <v>0</v>
      </c>
      <c r="BQ49" s="59">
        <v>0</v>
      </c>
      <c r="BR49" s="59">
        <v>0</v>
      </c>
      <c r="BS49" s="59">
        <v>0</v>
      </c>
      <c r="BT49" s="59">
        <v>0</v>
      </c>
      <c r="BU49" s="59">
        <v>0</v>
      </c>
      <c r="BV49" s="59">
        <v>0</v>
      </c>
      <c r="BW49" s="64" t="s">
        <v>576</v>
      </c>
      <c r="BX49" s="55" t="s">
        <v>576</v>
      </c>
      <c r="BY49" s="33" t="s">
        <v>576</v>
      </c>
      <c r="BZ49" s="33" t="s">
        <v>367</v>
      </c>
      <c r="CA49" s="59">
        <v>215.47310999999951</v>
      </c>
      <c r="CB49" s="59">
        <v>14.844519999999999</v>
      </c>
      <c r="CC49" s="59">
        <v>0</v>
      </c>
      <c r="CD49" s="59">
        <v>0</v>
      </c>
      <c r="CE49" s="59">
        <v>0</v>
      </c>
      <c r="CF49" s="61">
        <v>0</v>
      </c>
      <c r="CG49" s="33" t="s">
        <v>584</v>
      </c>
      <c r="CH49" s="33" t="s">
        <v>576</v>
      </c>
      <c r="CI49" s="33" t="s">
        <v>591</v>
      </c>
      <c r="CJ49" s="61">
        <v>0</v>
      </c>
      <c r="CK49" s="62">
        <v>1</v>
      </c>
      <c r="CL49" s="33" t="s">
        <v>921</v>
      </c>
    </row>
    <row r="50" spans="1:90" ht="13.15" customHeight="1" x14ac:dyDescent="0.3">
      <c r="A50" s="33">
        <v>47</v>
      </c>
      <c r="B50" s="53" t="s">
        <v>922</v>
      </c>
      <c r="C50" s="66"/>
      <c r="D50" s="66"/>
      <c r="E50" s="33" t="s">
        <v>747</v>
      </c>
      <c r="F50" s="54" t="s">
        <v>923</v>
      </c>
      <c r="G50" s="33" t="s">
        <v>678</v>
      </c>
      <c r="H50" s="33" t="s">
        <v>579</v>
      </c>
      <c r="I50" s="33" t="s">
        <v>576</v>
      </c>
      <c r="J50" s="33" t="s">
        <v>576</v>
      </c>
      <c r="K50" s="33" t="s">
        <v>276</v>
      </c>
      <c r="L50" s="33" t="s">
        <v>645</v>
      </c>
      <c r="M50" s="33" t="s">
        <v>576</v>
      </c>
      <c r="N50" s="33" t="s">
        <v>576</v>
      </c>
      <c r="O50" s="38">
        <v>45215</v>
      </c>
      <c r="P50" s="33" t="s">
        <v>924</v>
      </c>
      <c r="Q50" s="33" t="s">
        <v>682</v>
      </c>
      <c r="R50" s="33" t="s">
        <v>576</v>
      </c>
      <c r="S50" s="33" t="s">
        <v>576</v>
      </c>
      <c r="T50" s="33" t="s">
        <v>576</v>
      </c>
      <c r="U50" s="55" t="s">
        <v>583</v>
      </c>
      <c r="V50" s="33" t="b">
        <v>0</v>
      </c>
      <c r="W50" s="33" t="s">
        <v>576</v>
      </c>
      <c r="X50" s="138"/>
      <c r="Y50" s="33" t="s">
        <v>584</v>
      </c>
      <c r="Z50" s="67">
        <v>0.38815699999999997</v>
      </c>
      <c r="AA50" s="56">
        <v>69</v>
      </c>
      <c r="AB50" s="33" t="s">
        <v>925</v>
      </c>
      <c r="AC50" s="57">
        <v>4.2</v>
      </c>
      <c r="AD50" s="33">
        <v>13244</v>
      </c>
      <c r="AE50" s="33" t="s">
        <v>926</v>
      </c>
      <c r="AF50" s="33" t="s">
        <v>927</v>
      </c>
      <c r="AG50" s="33" t="s">
        <v>584</v>
      </c>
      <c r="AH50" s="58" t="b">
        <v>1</v>
      </c>
      <c r="AI50" s="38">
        <v>44348</v>
      </c>
      <c r="AJ50" s="33" t="s">
        <v>588</v>
      </c>
      <c r="AK50" s="44">
        <v>2015</v>
      </c>
      <c r="AL50" s="33" t="s">
        <v>576</v>
      </c>
      <c r="AM50" s="33" t="b">
        <v>0</v>
      </c>
      <c r="AN50" s="45" t="s">
        <v>576</v>
      </c>
      <c r="AO50" s="33" t="s">
        <v>576</v>
      </c>
      <c r="AP50" s="33" t="s">
        <v>584</v>
      </c>
      <c r="AQ50" s="33" t="b">
        <v>0</v>
      </c>
      <c r="AR50" s="33" t="s">
        <v>576</v>
      </c>
      <c r="AS50" s="38" t="s">
        <v>584</v>
      </c>
      <c r="AT50" s="55" t="s">
        <v>704</v>
      </c>
      <c r="AU50" s="55" t="s">
        <v>705</v>
      </c>
      <c r="AV50" s="33" t="s">
        <v>671</v>
      </c>
      <c r="AW50" s="33" t="s">
        <v>584</v>
      </c>
      <c r="AX50" s="33" t="s">
        <v>672</v>
      </c>
      <c r="AY50" s="38">
        <v>44165</v>
      </c>
      <c r="AZ50" s="33" t="s">
        <v>411</v>
      </c>
      <c r="BA50" s="33">
        <v>2020</v>
      </c>
      <c r="BB50" s="33" t="s">
        <v>928</v>
      </c>
      <c r="BC50" s="55" t="s">
        <v>576</v>
      </c>
      <c r="BD50" s="38">
        <v>43901</v>
      </c>
      <c r="BE50" s="38">
        <v>46217</v>
      </c>
      <c r="BF50" s="38">
        <v>47133</v>
      </c>
      <c r="BG50" s="33" t="s">
        <v>576</v>
      </c>
      <c r="BH50" s="33" t="s">
        <v>576</v>
      </c>
      <c r="BI50" s="33" t="b">
        <v>1</v>
      </c>
      <c r="BJ50" s="69">
        <v>543</v>
      </c>
      <c r="BK50" s="112" t="s">
        <v>584</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576</v>
      </c>
      <c r="BY50" s="55" t="s">
        <v>576</v>
      </c>
      <c r="BZ50" s="33" t="s">
        <v>790</v>
      </c>
      <c r="CA50" s="59">
        <v>0</v>
      </c>
      <c r="CB50" s="59">
        <v>3622.8086199999998</v>
      </c>
      <c r="CC50" s="59">
        <v>299.66370000000001</v>
      </c>
      <c r="CD50" s="59">
        <v>33.772300000000008</v>
      </c>
      <c r="CE50" s="59">
        <v>149.5357816413196</v>
      </c>
      <c r="CF50" s="61">
        <v>0</v>
      </c>
      <c r="CG50" s="33" t="s">
        <v>584</v>
      </c>
      <c r="CH50" s="33" t="s">
        <v>576</v>
      </c>
      <c r="CI50" s="33" t="s">
        <v>591</v>
      </c>
      <c r="CJ50" s="61">
        <v>0</v>
      </c>
      <c r="CK50" s="62">
        <v>1</v>
      </c>
      <c r="CL50" s="53" t="s">
        <v>929</v>
      </c>
    </row>
    <row r="51" spans="1:90" ht="13.15" customHeight="1" x14ac:dyDescent="0.3">
      <c r="A51" s="33">
        <v>48</v>
      </c>
      <c r="B51" s="53" t="s">
        <v>930</v>
      </c>
      <c r="C51" s="66"/>
      <c r="D51" s="66"/>
      <c r="E51" s="33" t="s">
        <v>737</v>
      </c>
      <c r="F51" s="54" t="s">
        <v>931</v>
      </c>
      <c r="G51" s="33" t="s">
        <v>932</v>
      </c>
      <c r="H51" s="33" t="s">
        <v>576</v>
      </c>
      <c r="I51" s="33" t="s">
        <v>576</v>
      </c>
      <c r="J51" s="33" t="s">
        <v>576</v>
      </c>
      <c r="K51" s="33" t="s">
        <v>819</v>
      </c>
      <c r="L51" s="33" t="s">
        <v>933</v>
      </c>
      <c r="M51" s="33" t="s">
        <v>751</v>
      </c>
      <c r="N51" s="33" t="s">
        <v>576</v>
      </c>
      <c r="O51" s="38">
        <v>45206.541666666657</v>
      </c>
      <c r="P51" s="33" t="s">
        <v>582</v>
      </c>
      <c r="Q51" s="33" t="s">
        <v>934</v>
      </c>
      <c r="R51" s="33" t="s">
        <v>576</v>
      </c>
      <c r="S51" s="33" t="s">
        <v>576</v>
      </c>
      <c r="T51" s="33" t="s">
        <v>725</v>
      </c>
      <c r="U51" s="55" t="s">
        <v>583</v>
      </c>
      <c r="V51" s="33" t="b">
        <v>0</v>
      </c>
      <c r="W51" s="33" t="s">
        <v>576</v>
      </c>
      <c r="X51" s="138"/>
      <c r="Y51" s="33" t="s">
        <v>584</v>
      </c>
      <c r="Z51" s="67">
        <v>40.941184999999997</v>
      </c>
      <c r="AA51" s="56">
        <v>230</v>
      </c>
      <c r="AB51" s="33" t="s">
        <v>935</v>
      </c>
      <c r="AC51" s="57">
        <v>2.1</v>
      </c>
      <c r="AD51" s="33">
        <v>14126</v>
      </c>
      <c r="AE51" s="33" t="s">
        <v>936</v>
      </c>
      <c r="AF51" s="33" t="s">
        <v>668</v>
      </c>
      <c r="AG51" s="33" t="s">
        <v>584</v>
      </c>
      <c r="AH51" s="33" t="b">
        <v>0</v>
      </c>
      <c r="AI51" s="38">
        <v>44380</v>
      </c>
      <c r="AJ51" s="33" t="s">
        <v>588</v>
      </c>
      <c r="AK51" s="44">
        <v>2015</v>
      </c>
      <c r="AL51" s="33">
        <v>2014</v>
      </c>
      <c r="AM51" s="33" t="b">
        <v>1</v>
      </c>
      <c r="AN51" s="45">
        <v>2014</v>
      </c>
      <c r="AO51" s="33" t="s">
        <v>576</v>
      </c>
      <c r="AP51" s="33" t="s">
        <v>770</v>
      </c>
      <c r="AQ51" s="33" t="b">
        <v>0</v>
      </c>
      <c r="AR51" s="33" t="s">
        <v>576</v>
      </c>
      <c r="AS51" s="38" t="s">
        <v>584</v>
      </c>
      <c r="AT51" s="55" t="s">
        <v>576</v>
      </c>
      <c r="AU51" s="55" t="s">
        <v>576</v>
      </c>
      <c r="AV51" s="33" t="s">
        <v>584</v>
      </c>
      <c r="AW51" s="33" t="s">
        <v>584</v>
      </c>
      <c r="AX51" s="33" t="s">
        <v>690</v>
      </c>
      <c r="AY51" s="38">
        <v>43658</v>
      </c>
      <c r="AZ51" s="33" t="s">
        <v>411</v>
      </c>
      <c r="BA51" s="33">
        <v>2018</v>
      </c>
      <c r="BB51" s="33" t="s">
        <v>590</v>
      </c>
      <c r="BC51" s="55" t="s">
        <v>576</v>
      </c>
      <c r="BD51" s="38">
        <v>43613</v>
      </c>
      <c r="BE51" s="33">
        <v>2017</v>
      </c>
      <c r="BF51" s="38">
        <v>43885</v>
      </c>
      <c r="BG51" s="33" t="s">
        <v>719</v>
      </c>
      <c r="BH51" s="33" t="s">
        <v>743</v>
      </c>
      <c r="BI51" s="33" t="b">
        <v>0</v>
      </c>
      <c r="BJ51" s="69">
        <v>798</v>
      </c>
      <c r="BK51" s="113" t="s">
        <v>584</v>
      </c>
      <c r="BL51" s="69">
        <v>3711.61004</v>
      </c>
      <c r="BM51" s="59">
        <v>2916.2219127960002</v>
      </c>
      <c r="BN51" s="59">
        <v>470.34666582000011</v>
      </c>
      <c r="BO51" s="59">
        <v>28.923668181</v>
      </c>
      <c r="BP51" s="59">
        <v>0</v>
      </c>
      <c r="BQ51" s="59">
        <v>0</v>
      </c>
      <c r="BR51" s="59">
        <v>0</v>
      </c>
      <c r="BS51" s="59">
        <v>0</v>
      </c>
      <c r="BT51" s="59">
        <v>0</v>
      </c>
      <c r="BU51" s="59">
        <v>0</v>
      </c>
      <c r="BV51" s="59">
        <v>0</v>
      </c>
      <c r="BW51" s="64" t="s">
        <v>576</v>
      </c>
      <c r="BX51" s="55" t="s">
        <v>576</v>
      </c>
      <c r="BY51" s="33" t="s">
        <v>576</v>
      </c>
      <c r="BZ51" s="33" t="s">
        <v>367</v>
      </c>
      <c r="CA51" s="59">
        <v>3662.4193799999998</v>
      </c>
      <c r="CB51" s="59">
        <v>28.919339999999998</v>
      </c>
      <c r="CC51" s="59">
        <v>0</v>
      </c>
      <c r="CD51" s="59">
        <v>0</v>
      </c>
      <c r="CE51" s="59">
        <v>0</v>
      </c>
      <c r="CF51" s="61">
        <v>0</v>
      </c>
      <c r="CG51" s="33" t="s">
        <v>584</v>
      </c>
      <c r="CH51" s="33" t="s">
        <v>576</v>
      </c>
      <c r="CI51" s="33" t="s">
        <v>591</v>
      </c>
      <c r="CJ51" s="61">
        <v>1</v>
      </c>
      <c r="CK51" s="62">
        <v>0</v>
      </c>
      <c r="CL51" s="33" t="s">
        <v>937</v>
      </c>
    </row>
    <row r="52" spans="1:90" ht="13.15" customHeight="1" x14ac:dyDescent="0.3">
      <c r="A52" s="33">
        <v>49</v>
      </c>
      <c r="B52" s="53" t="s">
        <v>938</v>
      </c>
      <c r="C52" s="66"/>
      <c r="D52" s="66"/>
      <c r="E52" s="33" t="s">
        <v>747</v>
      </c>
      <c r="F52" s="76" t="s">
        <v>939</v>
      </c>
      <c r="G52" s="33" t="s">
        <v>595</v>
      </c>
      <c r="H52" s="33" t="s">
        <v>268</v>
      </c>
      <c r="I52" s="33" t="s">
        <v>576</v>
      </c>
      <c r="J52" s="33" t="s">
        <v>576</v>
      </c>
      <c r="K52" s="33" t="s">
        <v>276</v>
      </c>
      <c r="L52" s="33" t="s">
        <v>679</v>
      </c>
      <c r="M52" s="33" t="s">
        <v>680</v>
      </c>
      <c r="N52" s="33" t="s">
        <v>576</v>
      </c>
      <c r="O52" s="38">
        <v>45204</v>
      </c>
      <c r="P52" s="33" t="s">
        <v>940</v>
      </c>
      <c r="Q52" s="33" t="s">
        <v>682</v>
      </c>
      <c r="R52" s="33" t="s">
        <v>576</v>
      </c>
      <c r="S52" s="33" t="s">
        <v>576</v>
      </c>
      <c r="T52" s="33" t="s">
        <v>304</v>
      </c>
      <c r="U52" s="55" t="s">
        <v>583</v>
      </c>
      <c r="V52" s="33" t="b">
        <v>0</v>
      </c>
      <c r="W52" s="33" t="s">
        <v>576</v>
      </c>
      <c r="X52" s="138"/>
      <c r="Y52" s="33" t="s">
        <v>584</v>
      </c>
      <c r="Z52" s="67">
        <v>1.937683</v>
      </c>
      <c r="AA52" s="56">
        <v>230</v>
      </c>
      <c r="AB52" s="33" t="s">
        <v>941</v>
      </c>
      <c r="AC52" s="57">
        <v>2.1</v>
      </c>
      <c r="AD52" s="33">
        <v>14128</v>
      </c>
      <c r="AE52" s="33" t="s">
        <v>942</v>
      </c>
      <c r="AF52" s="33" t="s">
        <v>943</v>
      </c>
      <c r="AG52" s="33" t="s">
        <v>584</v>
      </c>
      <c r="AH52" s="33" t="b">
        <v>0</v>
      </c>
      <c r="AI52" s="68">
        <v>41456</v>
      </c>
      <c r="AJ52" s="33" t="s">
        <v>588</v>
      </c>
      <c r="AK52" s="44">
        <v>2015</v>
      </c>
      <c r="AL52" s="33">
        <v>2014</v>
      </c>
      <c r="AM52" s="33" t="b">
        <v>0</v>
      </c>
      <c r="AN52" s="45">
        <v>2014</v>
      </c>
      <c r="AO52" s="33" t="s">
        <v>576</v>
      </c>
      <c r="AP52" s="33" t="s">
        <v>770</v>
      </c>
      <c r="AQ52" s="33" t="b">
        <v>0</v>
      </c>
      <c r="AR52" s="33" t="s">
        <v>380</v>
      </c>
      <c r="AS52" s="38">
        <v>43546</v>
      </c>
      <c r="AT52" s="33" t="s">
        <v>670</v>
      </c>
      <c r="AU52" s="55" t="s">
        <v>576</v>
      </c>
      <c r="AV52" s="33" t="s">
        <v>671</v>
      </c>
      <c r="AW52" s="33" t="s">
        <v>584</v>
      </c>
      <c r="AX52" s="33" t="s">
        <v>672</v>
      </c>
      <c r="AY52" s="38">
        <v>43745</v>
      </c>
      <c r="AZ52" s="33" t="s">
        <v>411</v>
      </c>
      <c r="BA52" s="33">
        <v>2020</v>
      </c>
      <c r="BB52" s="33" t="s">
        <v>590</v>
      </c>
      <c r="BC52" s="55" t="s">
        <v>576</v>
      </c>
      <c r="BD52" s="38">
        <v>43938</v>
      </c>
      <c r="BE52" s="38">
        <v>42522</v>
      </c>
      <c r="BF52" s="38">
        <v>44899</v>
      </c>
      <c r="BG52" s="33" t="s">
        <v>719</v>
      </c>
      <c r="BH52" s="33" t="s">
        <v>692</v>
      </c>
      <c r="BI52" s="33" t="b">
        <v>1</v>
      </c>
      <c r="BJ52" s="69">
        <v>17140</v>
      </c>
      <c r="BK52" s="106" t="s">
        <v>584</v>
      </c>
      <c r="BL52" s="69">
        <v>130112.55159</v>
      </c>
      <c r="BM52" s="59">
        <v>15274.160753722001</v>
      </c>
      <c r="BN52" s="59">
        <v>0</v>
      </c>
      <c r="BO52" s="59">
        <v>0</v>
      </c>
      <c r="BP52" s="59">
        <v>0</v>
      </c>
      <c r="BQ52" s="59">
        <v>0</v>
      </c>
      <c r="BR52" s="59">
        <v>1104.5159443074999</v>
      </c>
      <c r="BS52" s="59">
        <v>0</v>
      </c>
      <c r="BT52" s="59">
        <v>0</v>
      </c>
      <c r="BU52" s="59">
        <v>0</v>
      </c>
      <c r="BV52" s="59">
        <v>0</v>
      </c>
      <c r="BW52" s="64" t="s">
        <v>576</v>
      </c>
      <c r="BX52" s="55" t="s">
        <v>576</v>
      </c>
      <c r="BY52" s="33" t="s">
        <v>576</v>
      </c>
      <c r="BZ52" s="33" t="s">
        <v>790</v>
      </c>
      <c r="CA52" s="59">
        <v>0</v>
      </c>
      <c r="CB52" s="59">
        <v>50195.60239</v>
      </c>
      <c r="CC52" s="59">
        <v>74458.193539999993</v>
      </c>
      <c r="CD52" s="59">
        <v>1557.48839</v>
      </c>
      <c r="CE52" s="59">
        <v>1104.5159443074999</v>
      </c>
      <c r="CF52" s="61">
        <v>0</v>
      </c>
      <c r="CG52" s="33" t="s">
        <v>584</v>
      </c>
      <c r="CH52" s="33" t="s">
        <v>576</v>
      </c>
      <c r="CI52" s="33" t="s">
        <v>591</v>
      </c>
      <c r="CJ52" s="61">
        <v>1</v>
      </c>
      <c r="CK52" s="62">
        <v>0</v>
      </c>
      <c r="CL52" s="33" t="s">
        <v>735</v>
      </c>
    </row>
    <row r="53" spans="1:90" ht="13.15" customHeight="1" x14ac:dyDescent="0.3">
      <c r="A53" s="33">
        <v>50</v>
      </c>
      <c r="B53" s="53" t="s">
        <v>944</v>
      </c>
      <c r="C53" s="66"/>
      <c r="D53" s="66"/>
      <c r="E53" s="33" t="s">
        <v>945</v>
      </c>
      <c r="F53" s="54" t="s">
        <v>946</v>
      </c>
      <c r="G53" s="33" t="s">
        <v>578</v>
      </c>
      <c r="H53" s="33" t="s">
        <v>627</v>
      </c>
      <c r="I53" s="33" t="s">
        <v>576</v>
      </c>
      <c r="J53" s="33" t="s">
        <v>576</v>
      </c>
      <c r="K53" s="33" t="s">
        <v>664</v>
      </c>
      <c r="L53" s="33" t="s">
        <v>899</v>
      </c>
      <c r="M53" s="33" t="s">
        <v>680</v>
      </c>
      <c r="N53" s="33" t="s">
        <v>576</v>
      </c>
      <c r="O53" s="38" t="s">
        <v>582</v>
      </c>
      <c r="P53" s="33" t="s">
        <v>582</v>
      </c>
      <c r="Q53" s="33" t="s">
        <v>682</v>
      </c>
      <c r="R53" s="33" t="s">
        <v>576</v>
      </c>
      <c r="S53" s="33" t="s">
        <v>576</v>
      </c>
      <c r="T53" s="33" t="s">
        <v>304</v>
      </c>
      <c r="U53" s="55" t="s">
        <v>683</v>
      </c>
      <c r="V53" s="33" t="b">
        <v>0</v>
      </c>
      <c r="W53" s="33" t="s">
        <v>576</v>
      </c>
      <c r="X53" s="138"/>
      <c r="Y53" s="67">
        <v>11.903558</v>
      </c>
      <c r="Z53" s="33" t="s">
        <v>584</v>
      </c>
      <c r="AA53" s="56">
        <v>69</v>
      </c>
      <c r="AB53" s="33" t="s">
        <v>666</v>
      </c>
      <c r="AC53" s="57">
        <v>2.1</v>
      </c>
      <c r="AD53" s="33">
        <v>14137</v>
      </c>
      <c r="AE53" s="33" t="s">
        <v>947</v>
      </c>
      <c r="AF53" s="33">
        <v>2986471</v>
      </c>
      <c r="AG53" s="33" t="s">
        <v>584</v>
      </c>
      <c r="AH53" s="33" t="b">
        <v>0</v>
      </c>
      <c r="AI53" s="38">
        <v>44804</v>
      </c>
      <c r="AJ53" s="33" t="s">
        <v>588</v>
      </c>
      <c r="AK53" s="44">
        <v>2015</v>
      </c>
      <c r="AL53" s="33">
        <v>2014</v>
      </c>
      <c r="AM53" s="33" t="b">
        <v>0</v>
      </c>
      <c r="AN53" s="45">
        <v>2014</v>
      </c>
      <c r="AO53" s="33" t="s">
        <v>576</v>
      </c>
      <c r="AP53" s="33" t="s">
        <v>770</v>
      </c>
      <c r="AQ53" s="33" t="b">
        <v>0</v>
      </c>
      <c r="AR53" s="55" t="s">
        <v>948</v>
      </c>
      <c r="AS53" s="38">
        <v>43175</v>
      </c>
      <c r="AT53" s="55" t="s">
        <v>670</v>
      </c>
      <c r="AU53" s="55" t="s">
        <v>576</v>
      </c>
      <c r="AV53" s="33" t="s">
        <v>671</v>
      </c>
      <c r="AW53" s="33" t="s">
        <v>584</v>
      </c>
      <c r="AX53" s="33" t="s">
        <v>672</v>
      </c>
      <c r="AY53" s="38">
        <v>43054</v>
      </c>
      <c r="AZ53" s="33" t="s">
        <v>411</v>
      </c>
      <c r="BA53" s="33">
        <v>2021</v>
      </c>
      <c r="BB53" s="33" t="s">
        <v>590</v>
      </c>
      <c r="BC53" s="55" t="s">
        <v>576</v>
      </c>
      <c r="BD53" s="38">
        <v>44488</v>
      </c>
      <c r="BE53" s="38">
        <v>42156</v>
      </c>
      <c r="BF53" s="38">
        <v>44985</v>
      </c>
      <c r="BG53" s="33" t="s">
        <v>719</v>
      </c>
      <c r="BH53" s="33" t="s">
        <v>743</v>
      </c>
      <c r="BI53" s="33" t="b">
        <v>1</v>
      </c>
      <c r="BJ53" s="84" t="s">
        <v>949</v>
      </c>
      <c r="BK53" s="113" t="s">
        <v>576</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576</v>
      </c>
      <c r="BX53" s="55" t="s">
        <v>576</v>
      </c>
      <c r="BY53" s="33" t="s">
        <v>576</v>
      </c>
      <c r="BZ53" s="33" t="s">
        <v>827</v>
      </c>
      <c r="CA53" s="59">
        <v>0</v>
      </c>
      <c r="CB53" s="59">
        <v>529.16591000000005</v>
      </c>
      <c r="CC53" s="59">
        <v>332.09147000000002</v>
      </c>
      <c r="CD53" s="59">
        <v>49297.123659999997</v>
      </c>
      <c r="CE53" s="59">
        <v>0</v>
      </c>
      <c r="CF53" s="61">
        <v>0</v>
      </c>
      <c r="CG53" s="33" t="s">
        <v>584</v>
      </c>
      <c r="CH53" s="33" t="s">
        <v>576</v>
      </c>
      <c r="CI53" s="33" t="s">
        <v>591</v>
      </c>
      <c r="CJ53" s="61">
        <v>0</v>
      </c>
      <c r="CK53" s="62">
        <v>1</v>
      </c>
      <c r="CL53" s="53" t="s">
        <v>950</v>
      </c>
    </row>
    <row r="54" spans="1:90" ht="13.15" customHeight="1" x14ac:dyDescent="0.3">
      <c r="A54" s="33">
        <v>51</v>
      </c>
      <c r="B54" s="53" t="s">
        <v>951</v>
      </c>
      <c r="C54" s="66"/>
      <c r="D54" s="66"/>
      <c r="E54" s="33" t="s">
        <v>952</v>
      </c>
      <c r="F54" s="54" t="s">
        <v>953</v>
      </c>
      <c r="G54" s="33" t="s">
        <v>613</v>
      </c>
      <c r="H54" s="33" t="s">
        <v>268</v>
      </c>
      <c r="I54" s="33" t="s">
        <v>576</v>
      </c>
      <c r="J54" s="33" t="s">
        <v>576</v>
      </c>
      <c r="K54" s="33" t="s">
        <v>711</v>
      </c>
      <c r="L54" s="33" t="s">
        <v>580</v>
      </c>
      <c r="M54" s="33" t="s">
        <v>576</v>
      </c>
      <c r="N54" s="33" t="s">
        <v>576</v>
      </c>
      <c r="O54" s="38">
        <v>44901</v>
      </c>
      <c r="P54" s="33">
        <v>49</v>
      </c>
      <c r="Q54" s="33" t="s">
        <v>576</v>
      </c>
      <c r="R54" s="33" t="s">
        <v>576</v>
      </c>
      <c r="S54" s="33" t="s">
        <v>576</v>
      </c>
      <c r="T54" s="33" t="s">
        <v>304</v>
      </c>
      <c r="U54" s="55" t="s">
        <v>683</v>
      </c>
      <c r="V54" s="33" t="b">
        <v>0</v>
      </c>
      <c r="W54" s="33" t="s">
        <v>576</v>
      </c>
      <c r="X54" s="138"/>
      <c r="Y54" s="67">
        <v>4.293774</v>
      </c>
      <c r="Z54" s="33" t="s">
        <v>584</v>
      </c>
      <c r="AA54" s="56">
        <v>69</v>
      </c>
      <c r="AB54" s="33" t="s">
        <v>576</v>
      </c>
      <c r="AC54" s="57">
        <v>1.1000000000000001</v>
      </c>
      <c r="AD54" s="33">
        <v>14140</v>
      </c>
      <c r="AE54" s="33" t="s">
        <v>954</v>
      </c>
      <c r="AF54" s="33">
        <v>2271085</v>
      </c>
      <c r="AG54" s="33" t="s">
        <v>584</v>
      </c>
      <c r="AH54" s="58" t="b">
        <v>1</v>
      </c>
      <c r="AI54" s="38">
        <v>44439</v>
      </c>
      <c r="AJ54" s="33" t="s">
        <v>588</v>
      </c>
      <c r="AK54" s="44">
        <v>2015</v>
      </c>
      <c r="AL54" s="33" t="s">
        <v>576</v>
      </c>
      <c r="AM54" s="33" t="b">
        <v>0</v>
      </c>
      <c r="AN54" s="45" t="s">
        <v>576</v>
      </c>
      <c r="AO54" s="33" t="s">
        <v>576</v>
      </c>
      <c r="AP54" s="33" t="s">
        <v>584</v>
      </c>
      <c r="AQ54" s="33" t="b">
        <v>0</v>
      </c>
      <c r="AR54" s="33" t="s">
        <v>576</v>
      </c>
      <c r="AS54" s="38" t="s">
        <v>576</v>
      </c>
      <c r="AT54" s="33" t="s">
        <v>704</v>
      </c>
      <c r="AU54" s="55" t="s">
        <v>576</v>
      </c>
      <c r="AV54" s="33" t="s">
        <v>584</v>
      </c>
      <c r="AW54" s="33" t="s">
        <v>576</v>
      </c>
      <c r="AX54" s="33" t="s">
        <v>742</v>
      </c>
      <c r="AY54" s="38" t="s">
        <v>576</v>
      </c>
      <c r="AZ54" s="33" t="s">
        <v>589</v>
      </c>
      <c r="BA54" s="33" t="s">
        <v>576</v>
      </c>
      <c r="BB54" s="33" t="s">
        <v>928</v>
      </c>
      <c r="BC54" s="55" t="s">
        <v>576</v>
      </c>
      <c r="BD54" s="38">
        <v>45226</v>
      </c>
      <c r="BE54" s="38">
        <v>46387</v>
      </c>
      <c r="BF54" s="38">
        <v>45511</v>
      </c>
      <c r="BG54" s="33" t="s">
        <v>576</v>
      </c>
      <c r="BH54" s="33" t="s">
        <v>576</v>
      </c>
      <c r="BI54" s="33" t="b">
        <v>1</v>
      </c>
      <c r="BJ54" s="90">
        <v>150</v>
      </c>
      <c r="BK54" s="113" t="s">
        <v>576</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576</v>
      </c>
      <c r="BY54" s="55" t="s">
        <v>576</v>
      </c>
      <c r="BZ54" s="33" t="s">
        <v>790</v>
      </c>
      <c r="CA54" s="59">
        <v>0</v>
      </c>
      <c r="CB54" s="59">
        <v>1968.65661</v>
      </c>
      <c r="CC54" s="59">
        <v>1246.6941400000001</v>
      </c>
      <c r="CD54" s="59">
        <v>1971.7614699999999</v>
      </c>
      <c r="CE54" s="59">
        <v>2789.1623486681979</v>
      </c>
      <c r="CF54" s="61">
        <v>0</v>
      </c>
      <c r="CG54" s="33" t="s">
        <v>584</v>
      </c>
      <c r="CH54" s="73" t="s">
        <v>955</v>
      </c>
      <c r="CI54" s="33" t="s">
        <v>591</v>
      </c>
      <c r="CJ54" s="61">
        <v>0</v>
      </c>
      <c r="CK54" s="62">
        <v>1</v>
      </c>
      <c r="CL54" s="33" t="s">
        <v>839</v>
      </c>
    </row>
    <row r="55" spans="1:90" ht="12.75" customHeight="1" x14ac:dyDescent="0.3">
      <c r="A55" s="33">
        <v>52</v>
      </c>
      <c r="B55" s="53" t="s">
        <v>956</v>
      </c>
      <c r="C55" s="66"/>
      <c r="D55" s="66"/>
      <c r="E55" s="33" t="s">
        <v>957</v>
      </c>
      <c r="F55" s="76" t="s">
        <v>958</v>
      </c>
      <c r="G55" s="33" t="s">
        <v>595</v>
      </c>
      <c r="H55" s="33" t="s">
        <v>268</v>
      </c>
      <c r="I55" s="33" t="s">
        <v>724</v>
      </c>
      <c r="J55" s="33" t="s">
        <v>576</v>
      </c>
      <c r="K55" s="33" t="s">
        <v>276</v>
      </c>
      <c r="L55" s="33" t="s">
        <v>645</v>
      </c>
      <c r="M55" s="33" t="s">
        <v>576</v>
      </c>
      <c r="N55" s="33" t="s">
        <v>576</v>
      </c>
      <c r="O55" s="38">
        <v>45195.5</v>
      </c>
      <c r="P55" s="33" t="s">
        <v>959</v>
      </c>
      <c r="Q55" s="33" t="s">
        <v>650</v>
      </c>
      <c r="R55" s="33" t="s">
        <v>576</v>
      </c>
      <c r="S55" s="33" t="s">
        <v>576</v>
      </c>
      <c r="T55" s="33" t="s">
        <v>576</v>
      </c>
      <c r="U55" s="55" t="s">
        <v>583</v>
      </c>
      <c r="V55" s="33" t="b">
        <v>0</v>
      </c>
      <c r="W55" s="55" t="s">
        <v>576</v>
      </c>
      <c r="X55" s="138"/>
      <c r="Y55" s="33" t="s">
        <v>584</v>
      </c>
      <c r="Z55" s="67">
        <v>0.36955922899999999</v>
      </c>
      <c r="AA55" s="56">
        <v>69</v>
      </c>
      <c r="AB55" s="33" t="s">
        <v>918</v>
      </c>
      <c r="AC55" s="57">
        <v>4.0999999999999996</v>
      </c>
      <c r="AD55" s="33">
        <v>14143</v>
      </c>
      <c r="AE55" s="33" t="s">
        <v>960</v>
      </c>
      <c r="AF55" s="44" t="s">
        <v>961</v>
      </c>
      <c r="AG55" s="33" t="s">
        <v>584</v>
      </c>
      <c r="AH55" s="58" t="b">
        <v>1</v>
      </c>
      <c r="AI55" s="68">
        <v>42095</v>
      </c>
      <c r="AJ55" s="33" t="s">
        <v>588</v>
      </c>
      <c r="AK55" s="44">
        <v>2015</v>
      </c>
      <c r="AL55" s="33" t="s">
        <v>576</v>
      </c>
      <c r="AM55" s="33" t="b">
        <v>0</v>
      </c>
      <c r="AN55" s="45" t="s">
        <v>576</v>
      </c>
      <c r="AO55" s="33" t="s">
        <v>576</v>
      </c>
      <c r="AP55" s="33" t="s">
        <v>584</v>
      </c>
      <c r="AQ55" s="33" t="b">
        <v>0</v>
      </c>
      <c r="AR55" s="33" t="s">
        <v>576</v>
      </c>
      <c r="AS55" s="38" t="s">
        <v>584</v>
      </c>
      <c r="AT55" s="55" t="s">
        <v>576</v>
      </c>
      <c r="AU55" s="55" t="s">
        <v>576</v>
      </c>
      <c r="AV55" s="33" t="s">
        <v>584</v>
      </c>
      <c r="AW55" s="33" t="s">
        <v>584</v>
      </c>
      <c r="AX55" s="33" t="s">
        <v>742</v>
      </c>
      <c r="AY55" s="38" t="s">
        <v>576</v>
      </c>
      <c r="AZ55" s="33" t="s">
        <v>589</v>
      </c>
      <c r="BA55" s="33" t="s">
        <v>576</v>
      </c>
      <c r="BB55" s="33" t="s">
        <v>590</v>
      </c>
      <c r="BC55" s="55" t="s">
        <v>576</v>
      </c>
      <c r="BD55" s="38">
        <v>42303</v>
      </c>
      <c r="BE55" s="33" t="s">
        <v>576</v>
      </c>
      <c r="BF55" s="38">
        <v>43410</v>
      </c>
      <c r="BG55" s="33" t="s">
        <v>576</v>
      </c>
      <c r="BH55" s="33" t="s">
        <v>576</v>
      </c>
      <c r="BI55" s="33" t="b">
        <v>1</v>
      </c>
      <c r="BJ55" s="69">
        <v>28839</v>
      </c>
      <c r="BK55" s="112" t="s">
        <v>584</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576</v>
      </c>
      <c r="BX55" s="55" t="s">
        <v>576</v>
      </c>
      <c r="BY55" s="33" t="s">
        <v>576</v>
      </c>
      <c r="BZ55" s="33" t="s">
        <v>601</v>
      </c>
      <c r="CA55" s="59">
        <v>-40.473550000000003</v>
      </c>
      <c r="CB55" s="59">
        <v>2.4412600000000002</v>
      </c>
      <c r="CC55" s="59">
        <v>1398.61411</v>
      </c>
      <c r="CD55" s="59">
        <v>10.302619999999999</v>
      </c>
      <c r="CE55" s="59">
        <v>0</v>
      </c>
      <c r="CF55" s="61">
        <v>0</v>
      </c>
      <c r="CG55" s="33" t="s">
        <v>584</v>
      </c>
      <c r="CH55" s="33" t="s">
        <v>576</v>
      </c>
      <c r="CI55" s="33" t="s">
        <v>591</v>
      </c>
      <c r="CJ55" s="61">
        <v>0</v>
      </c>
      <c r="CK55" s="62">
        <v>1</v>
      </c>
      <c r="CL55" s="53" t="s">
        <v>962</v>
      </c>
    </row>
    <row r="56" spans="1:90" ht="13.15" customHeight="1" x14ac:dyDescent="0.3">
      <c r="A56" s="33">
        <v>53</v>
      </c>
      <c r="B56" s="53" t="s">
        <v>963</v>
      </c>
      <c r="C56" s="66"/>
      <c r="D56" s="66"/>
      <c r="E56" s="33" t="s">
        <v>964</v>
      </c>
      <c r="F56" s="54" t="s">
        <v>965</v>
      </c>
      <c r="G56" s="33" t="s">
        <v>626</v>
      </c>
      <c r="H56" s="33" t="s">
        <v>627</v>
      </c>
      <c r="I56" s="33" t="s">
        <v>576</v>
      </c>
      <c r="J56" s="33" t="s">
        <v>576</v>
      </c>
      <c r="K56" s="33" t="s">
        <v>606</v>
      </c>
      <c r="L56" s="33" t="s">
        <v>966</v>
      </c>
      <c r="M56" s="33" t="s">
        <v>576</v>
      </c>
      <c r="N56" s="33" t="s">
        <v>576</v>
      </c>
      <c r="O56" s="38" t="s">
        <v>576</v>
      </c>
      <c r="P56" s="33" t="s">
        <v>584</v>
      </c>
      <c r="Q56" s="33" t="s">
        <v>576</v>
      </c>
      <c r="R56" s="33" t="s">
        <v>576</v>
      </c>
      <c r="S56" s="33" t="s">
        <v>576</v>
      </c>
      <c r="T56" s="55" t="s">
        <v>967</v>
      </c>
      <c r="U56" s="55" t="s">
        <v>583</v>
      </c>
      <c r="V56" s="33" t="b">
        <v>0</v>
      </c>
      <c r="W56" s="33" t="s">
        <v>576</v>
      </c>
      <c r="X56" s="138"/>
      <c r="Y56" s="33" t="s">
        <v>584</v>
      </c>
      <c r="Z56" s="33" t="s">
        <v>584</v>
      </c>
      <c r="AA56" s="56" t="s">
        <v>968</v>
      </c>
      <c r="AB56" s="33" t="s">
        <v>576</v>
      </c>
      <c r="AC56" s="57">
        <v>1.3</v>
      </c>
      <c r="AD56" s="33">
        <v>14145</v>
      </c>
      <c r="AE56" s="33" t="s">
        <v>969</v>
      </c>
      <c r="AF56" s="33" t="s">
        <v>970</v>
      </c>
      <c r="AG56" s="33" t="s">
        <v>584</v>
      </c>
      <c r="AH56" s="58" t="b">
        <v>1</v>
      </c>
      <c r="AI56" s="38">
        <v>44461</v>
      </c>
      <c r="AJ56" s="33" t="s">
        <v>588</v>
      </c>
      <c r="AK56" s="44">
        <v>2015</v>
      </c>
      <c r="AL56" s="33" t="s">
        <v>576</v>
      </c>
      <c r="AM56" s="33" t="b">
        <v>0</v>
      </c>
      <c r="AN56" s="45" t="s">
        <v>584</v>
      </c>
      <c r="AO56" s="33" t="s">
        <v>576</v>
      </c>
      <c r="AP56" s="33" t="s">
        <v>584</v>
      </c>
      <c r="AQ56" s="33" t="b">
        <v>0</v>
      </c>
      <c r="AR56" s="33" t="s">
        <v>576</v>
      </c>
      <c r="AS56" s="38" t="s">
        <v>584</v>
      </c>
      <c r="AT56" s="55" t="s">
        <v>576</v>
      </c>
      <c r="AU56" s="55" t="s">
        <v>576</v>
      </c>
      <c r="AV56" s="33" t="s">
        <v>584</v>
      </c>
      <c r="AW56" s="33" t="s">
        <v>584</v>
      </c>
      <c r="AX56" s="33" t="s">
        <v>742</v>
      </c>
      <c r="AY56" s="38" t="s">
        <v>576</v>
      </c>
      <c r="AZ56" s="33" t="s">
        <v>589</v>
      </c>
      <c r="BA56" s="33" t="s">
        <v>576</v>
      </c>
      <c r="BB56" s="33" t="s">
        <v>590</v>
      </c>
      <c r="BC56" s="55" t="s">
        <v>576</v>
      </c>
      <c r="BD56" s="38">
        <v>43640</v>
      </c>
      <c r="BE56" s="38">
        <v>43525</v>
      </c>
      <c r="BF56" s="38">
        <v>44193</v>
      </c>
      <c r="BG56" s="33" t="s">
        <v>692</v>
      </c>
      <c r="BH56" s="33" t="s">
        <v>576</v>
      </c>
      <c r="BI56" s="33" t="b">
        <v>0</v>
      </c>
      <c r="BJ56" s="69">
        <v>499</v>
      </c>
      <c r="BK56" s="113" t="s">
        <v>584</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576</v>
      </c>
      <c r="BX56" s="55" t="s">
        <v>576</v>
      </c>
      <c r="BY56" s="33" t="s">
        <v>576</v>
      </c>
      <c r="BZ56" s="33" t="s">
        <v>618</v>
      </c>
      <c r="CA56" s="59">
        <v>11057.074720000001</v>
      </c>
      <c r="CB56" s="59">
        <v>4215.1245600000002</v>
      </c>
      <c r="CC56" s="59">
        <v>-185.82426000000001</v>
      </c>
      <c r="CD56" s="59">
        <v>0</v>
      </c>
      <c r="CE56" s="59">
        <v>0</v>
      </c>
      <c r="CF56" s="61">
        <v>0</v>
      </c>
      <c r="CG56" s="33" t="s">
        <v>584</v>
      </c>
      <c r="CH56" s="33" t="s">
        <v>576</v>
      </c>
      <c r="CI56" s="33" t="s">
        <v>591</v>
      </c>
      <c r="CJ56" s="61">
        <v>1</v>
      </c>
      <c r="CK56" s="62">
        <v>0</v>
      </c>
      <c r="CL56" s="53" t="s">
        <v>971</v>
      </c>
    </row>
    <row r="57" spans="1:90" ht="13.15" customHeight="1" x14ac:dyDescent="0.3">
      <c r="A57" s="33">
        <v>54</v>
      </c>
      <c r="B57" s="53" t="s">
        <v>972</v>
      </c>
      <c r="C57" s="33"/>
      <c r="D57" s="33"/>
      <c r="E57" s="33" t="s">
        <v>576</v>
      </c>
      <c r="F57" s="54" t="s">
        <v>973</v>
      </c>
      <c r="G57" s="33" t="s">
        <v>763</v>
      </c>
      <c r="H57" s="33" t="s">
        <v>627</v>
      </c>
      <c r="I57" s="33" t="s">
        <v>576</v>
      </c>
      <c r="J57" s="33" t="s">
        <v>576</v>
      </c>
      <c r="K57" s="33" t="s">
        <v>974</v>
      </c>
      <c r="L57" s="33" t="s">
        <v>975</v>
      </c>
      <c r="M57" s="33" t="s">
        <v>579</v>
      </c>
      <c r="N57" s="33" t="s">
        <v>579</v>
      </c>
      <c r="O57" s="38" t="s">
        <v>576</v>
      </c>
      <c r="P57" s="33" t="s">
        <v>582</v>
      </c>
      <c r="Q57" s="33" t="s">
        <v>576</v>
      </c>
      <c r="R57" s="33" t="s">
        <v>576</v>
      </c>
      <c r="S57" s="33" t="s">
        <v>576</v>
      </c>
      <c r="T57" s="33" t="s">
        <v>576</v>
      </c>
      <c r="U57" s="55" t="s">
        <v>583</v>
      </c>
      <c r="V57" s="33" t="b">
        <v>0</v>
      </c>
      <c r="W57" s="33" t="s">
        <v>576</v>
      </c>
      <c r="X57" s="138"/>
      <c r="Y57" s="33" t="s">
        <v>584</v>
      </c>
      <c r="Z57" s="33" t="s">
        <v>584</v>
      </c>
      <c r="AA57" s="56" t="s">
        <v>968</v>
      </c>
      <c r="AB57" s="55" t="s">
        <v>976</v>
      </c>
      <c r="AC57" s="57">
        <v>1.2</v>
      </c>
      <c r="AD57" s="33">
        <v>15125</v>
      </c>
      <c r="AE57" s="33" t="s">
        <v>586</v>
      </c>
      <c r="AF57" s="33" t="s">
        <v>977</v>
      </c>
      <c r="AG57" s="33" t="s">
        <v>584</v>
      </c>
      <c r="AH57" s="58" t="b">
        <v>1</v>
      </c>
      <c r="AI57" s="38" t="s">
        <v>576</v>
      </c>
      <c r="AJ57" s="33" t="s">
        <v>588</v>
      </c>
      <c r="AK57" s="44" t="s">
        <v>576</v>
      </c>
      <c r="AL57" s="33" t="s">
        <v>576</v>
      </c>
      <c r="AM57" s="33" t="b">
        <v>0</v>
      </c>
      <c r="AN57" s="45" t="s">
        <v>576</v>
      </c>
      <c r="AO57" s="33" t="s">
        <v>576</v>
      </c>
      <c r="AP57" s="33" t="s">
        <v>584</v>
      </c>
      <c r="AQ57" s="33" t="b">
        <v>0</v>
      </c>
      <c r="AR57" s="33" t="s">
        <v>576</v>
      </c>
      <c r="AS57" s="38" t="s">
        <v>584</v>
      </c>
      <c r="AT57" s="55" t="s">
        <v>576</v>
      </c>
      <c r="AU57" s="55" t="s">
        <v>576</v>
      </c>
      <c r="AV57" s="33" t="s">
        <v>584</v>
      </c>
      <c r="AW57" s="33" t="s">
        <v>584</v>
      </c>
      <c r="AX57" s="33" t="s">
        <v>576</v>
      </c>
      <c r="AY57" s="38" t="s">
        <v>576</v>
      </c>
      <c r="AZ57" s="33" t="s">
        <v>589</v>
      </c>
      <c r="BA57" s="33" t="s">
        <v>576</v>
      </c>
      <c r="BB57" s="33" t="s">
        <v>590</v>
      </c>
      <c r="BC57" s="55" t="s">
        <v>576</v>
      </c>
      <c r="BD57" s="38" t="s">
        <v>576</v>
      </c>
      <c r="BE57" s="33" t="s">
        <v>576</v>
      </c>
      <c r="BF57" s="38" t="s">
        <v>584</v>
      </c>
      <c r="BG57" s="33" t="s">
        <v>576</v>
      </c>
      <c r="BH57" s="44" t="s">
        <v>576</v>
      </c>
      <c r="BI57" s="44" t="b">
        <v>1</v>
      </c>
      <c r="BJ57" s="59" t="s">
        <v>584</v>
      </c>
      <c r="BK57" s="113" t="s">
        <v>576</v>
      </c>
      <c r="BL57" s="33" t="s">
        <v>584</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576</v>
      </c>
      <c r="BY57" s="55" t="s">
        <v>576</v>
      </c>
      <c r="BZ57" s="33" t="s">
        <v>601</v>
      </c>
      <c r="CA57" s="59">
        <v>25943.043699999998</v>
      </c>
      <c r="CB57" s="59">
        <v>23922.724999999999</v>
      </c>
      <c r="CC57" s="59">
        <v>31572.08357000001</v>
      </c>
      <c r="CD57" s="59">
        <v>25436.19386000001</v>
      </c>
      <c r="CE57" s="59">
        <v>0</v>
      </c>
      <c r="CF57" s="61">
        <v>0</v>
      </c>
      <c r="CG57" s="33" t="s">
        <v>584</v>
      </c>
      <c r="CH57" s="33" t="s">
        <v>576</v>
      </c>
      <c r="CI57" s="33" t="s">
        <v>591</v>
      </c>
      <c r="CJ57" s="61">
        <v>1</v>
      </c>
      <c r="CK57" s="62">
        <v>0</v>
      </c>
      <c r="CL57" s="53" t="s">
        <v>978</v>
      </c>
    </row>
    <row r="58" spans="1:90" ht="12.75" customHeight="1" x14ac:dyDescent="0.3">
      <c r="A58" s="33">
        <v>55</v>
      </c>
      <c r="B58" s="53" t="s">
        <v>979</v>
      </c>
      <c r="C58" s="66"/>
      <c r="D58" s="66"/>
      <c r="E58" s="33" t="s">
        <v>980</v>
      </c>
      <c r="F58" s="54" t="s">
        <v>981</v>
      </c>
      <c r="G58" s="33" t="s">
        <v>595</v>
      </c>
      <c r="H58" s="33" t="s">
        <v>268</v>
      </c>
      <c r="I58" s="33" t="s">
        <v>576</v>
      </c>
      <c r="J58" s="33" t="s">
        <v>576</v>
      </c>
      <c r="K58" s="33" t="s">
        <v>276</v>
      </c>
      <c r="L58" s="33" t="s">
        <v>596</v>
      </c>
      <c r="M58" s="33" t="s">
        <v>576</v>
      </c>
      <c r="N58" s="33" t="s">
        <v>576</v>
      </c>
      <c r="O58" s="38">
        <v>45190.47797453704</v>
      </c>
      <c r="P58" s="33" t="s">
        <v>982</v>
      </c>
      <c r="Q58" s="33" t="s">
        <v>650</v>
      </c>
      <c r="R58" s="33" t="s">
        <v>576</v>
      </c>
      <c r="S58" s="33" t="s">
        <v>576</v>
      </c>
      <c r="T58" s="33" t="s">
        <v>576</v>
      </c>
      <c r="U58" s="55" t="s">
        <v>583</v>
      </c>
      <c r="V58" s="33" t="b">
        <v>0</v>
      </c>
      <c r="W58" s="33" t="s">
        <v>576</v>
      </c>
      <c r="X58" s="138"/>
      <c r="Y58" s="67">
        <v>0.120944</v>
      </c>
      <c r="Z58" s="33" t="s">
        <v>584</v>
      </c>
      <c r="AA58" s="56">
        <v>69</v>
      </c>
      <c r="AB58" s="33" t="s">
        <v>666</v>
      </c>
      <c r="AC58" s="57">
        <v>1.1000000000000001</v>
      </c>
      <c r="AD58" s="33">
        <v>15246</v>
      </c>
      <c r="AE58" s="33" t="s">
        <v>983</v>
      </c>
      <c r="AF58" s="33" t="s">
        <v>984</v>
      </c>
      <c r="AG58" s="33" t="s">
        <v>584</v>
      </c>
      <c r="AH58" s="58" t="b">
        <v>1</v>
      </c>
      <c r="AI58" s="68">
        <v>42349</v>
      </c>
      <c r="AJ58" s="33" t="s">
        <v>588</v>
      </c>
      <c r="AK58" s="44">
        <v>2015</v>
      </c>
      <c r="AL58" s="33" t="s">
        <v>576</v>
      </c>
      <c r="AM58" s="33" t="b">
        <v>0</v>
      </c>
      <c r="AN58" s="45" t="s">
        <v>576</v>
      </c>
      <c r="AO58" s="33" t="s">
        <v>576</v>
      </c>
      <c r="AP58" s="33" t="s">
        <v>584</v>
      </c>
      <c r="AQ58" s="33" t="b">
        <v>0</v>
      </c>
      <c r="AR58" s="33" t="s">
        <v>576</v>
      </c>
      <c r="AS58" s="38" t="s">
        <v>584</v>
      </c>
      <c r="AT58" s="55" t="s">
        <v>576</v>
      </c>
      <c r="AU58" s="55" t="s">
        <v>576</v>
      </c>
      <c r="AV58" s="33" t="s">
        <v>584</v>
      </c>
      <c r="AW58" s="33" t="s">
        <v>584</v>
      </c>
      <c r="AX58" s="33" t="s">
        <v>742</v>
      </c>
      <c r="AY58" s="38" t="s">
        <v>576</v>
      </c>
      <c r="AZ58" s="33" t="s">
        <v>589</v>
      </c>
      <c r="BA58" s="33" t="s">
        <v>576</v>
      </c>
      <c r="BB58" s="33" t="s">
        <v>590</v>
      </c>
      <c r="BC58" s="55" t="s">
        <v>576</v>
      </c>
      <c r="BD58" s="38">
        <v>42926</v>
      </c>
      <c r="BE58" s="33" t="s">
        <v>576</v>
      </c>
      <c r="BF58" s="38">
        <v>44153</v>
      </c>
      <c r="BG58" s="33" t="s">
        <v>576</v>
      </c>
      <c r="BH58" s="33" t="s">
        <v>576</v>
      </c>
      <c r="BI58" s="33" t="b">
        <v>0</v>
      </c>
      <c r="BJ58" s="69">
        <v>15034</v>
      </c>
      <c r="BK58" s="112" t="s">
        <v>584</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576</v>
      </c>
      <c r="BX58" s="55" t="s">
        <v>576</v>
      </c>
      <c r="BY58" s="33" t="s">
        <v>576</v>
      </c>
      <c r="BZ58" s="33" t="s">
        <v>618</v>
      </c>
      <c r="CA58" s="59">
        <v>196.00926999999999</v>
      </c>
      <c r="CB58" s="59">
        <v>7250.4837900000002</v>
      </c>
      <c r="CC58" s="59">
        <v>8.6311400000000003</v>
      </c>
      <c r="CD58" s="59">
        <v>0</v>
      </c>
      <c r="CE58" s="59">
        <v>0</v>
      </c>
      <c r="CF58" s="61">
        <v>0</v>
      </c>
      <c r="CG58" s="33" t="s">
        <v>584</v>
      </c>
      <c r="CH58" s="33" t="s">
        <v>576</v>
      </c>
      <c r="CI58" s="33" t="s">
        <v>591</v>
      </c>
      <c r="CJ58" s="61">
        <v>0</v>
      </c>
      <c r="CK58" s="62">
        <v>1</v>
      </c>
      <c r="CL58" s="53" t="s">
        <v>985</v>
      </c>
    </row>
    <row r="59" spans="1:90" ht="13.15" customHeight="1" x14ac:dyDescent="0.3">
      <c r="A59" s="33">
        <v>56</v>
      </c>
      <c r="B59" s="53" t="s">
        <v>986</v>
      </c>
      <c r="C59" s="66"/>
      <c r="D59" s="66"/>
      <c r="E59" s="33" t="s">
        <v>747</v>
      </c>
      <c r="F59" s="54" t="s">
        <v>987</v>
      </c>
      <c r="G59" s="33" t="s">
        <v>578</v>
      </c>
      <c r="H59" s="33" t="s">
        <v>579</v>
      </c>
      <c r="I59" s="33" t="s">
        <v>576</v>
      </c>
      <c r="J59" s="33" t="s">
        <v>576</v>
      </c>
      <c r="K59" s="33" t="s">
        <v>615</v>
      </c>
      <c r="L59" s="33" t="s">
        <v>616</v>
      </c>
      <c r="M59" s="33" t="s">
        <v>576</v>
      </c>
      <c r="N59" s="33" t="s">
        <v>576</v>
      </c>
      <c r="O59" s="38" t="s">
        <v>576</v>
      </c>
      <c r="P59" s="33" t="s">
        <v>582</v>
      </c>
      <c r="Q59" s="33" t="s">
        <v>576</v>
      </c>
      <c r="R59" s="33" t="s">
        <v>576</v>
      </c>
      <c r="S59" s="33" t="s">
        <v>576</v>
      </c>
      <c r="T59" s="33" t="s">
        <v>576</v>
      </c>
      <c r="U59" s="55" t="s">
        <v>583</v>
      </c>
      <c r="V59" s="33" t="b">
        <v>0</v>
      </c>
      <c r="W59" s="33" t="s">
        <v>576</v>
      </c>
      <c r="X59" s="138"/>
      <c r="Y59" s="67">
        <v>4.2124600000000001</v>
      </c>
      <c r="Z59" s="33" t="s">
        <v>584</v>
      </c>
      <c r="AA59" s="56">
        <v>69</v>
      </c>
      <c r="AB59" s="33" t="s">
        <v>576</v>
      </c>
      <c r="AC59" s="57">
        <v>3.3</v>
      </c>
      <c r="AD59" s="33">
        <v>15258</v>
      </c>
      <c r="AE59" s="33" t="s">
        <v>988</v>
      </c>
      <c r="AF59" s="33" t="s">
        <v>989</v>
      </c>
      <c r="AG59" s="33" t="s">
        <v>584</v>
      </c>
      <c r="AH59" s="58" t="b">
        <v>1</v>
      </c>
      <c r="AI59" s="70">
        <v>42343</v>
      </c>
      <c r="AJ59" s="33" t="s">
        <v>588</v>
      </c>
      <c r="AK59" s="44">
        <v>2017</v>
      </c>
      <c r="AL59" s="33" t="s">
        <v>576</v>
      </c>
      <c r="AM59" s="33" t="b">
        <v>0</v>
      </c>
      <c r="AN59" s="45" t="s">
        <v>576</v>
      </c>
      <c r="AO59" s="33" t="s">
        <v>576</v>
      </c>
      <c r="AP59" s="33" t="s">
        <v>584</v>
      </c>
      <c r="AQ59" s="33" t="b">
        <v>0</v>
      </c>
      <c r="AR59" s="33" t="s">
        <v>576</v>
      </c>
      <c r="AS59" s="38" t="s">
        <v>584</v>
      </c>
      <c r="AT59" s="55" t="s">
        <v>704</v>
      </c>
      <c r="AU59" s="55" t="s">
        <v>576</v>
      </c>
      <c r="AV59" s="33" t="s">
        <v>671</v>
      </c>
      <c r="AW59" s="33" t="s">
        <v>584</v>
      </c>
      <c r="AX59" s="33" t="s">
        <v>742</v>
      </c>
      <c r="AY59" s="38" t="s">
        <v>576</v>
      </c>
      <c r="AZ59" s="33" t="s">
        <v>589</v>
      </c>
      <c r="BA59" s="33" t="s">
        <v>576</v>
      </c>
      <c r="BB59" s="33" t="s">
        <v>590</v>
      </c>
      <c r="BC59" s="55" t="s">
        <v>576</v>
      </c>
      <c r="BD59" s="38">
        <v>42646</v>
      </c>
      <c r="BE59" s="33" t="s">
        <v>576</v>
      </c>
      <c r="BF59" s="38">
        <v>44790</v>
      </c>
      <c r="BG59" s="33" t="s">
        <v>576</v>
      </c>
      <c r="BH59" s="33" t="s">
        <v>576</v>
      </c>
      <c r="BI59" s="33" t="b">
        <v>1</v>
      </c>
      <c r="BJ59" s="69">
        <v>22439</v>
      </c>
      <c r="BK59" s="112" t="s">
        <v>584</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576</v>
      </c>
      <c r="BX59" s="55" t="s">
        <v>576</v>
      </c>
      <c r="BY59" s="33" t="s">
        <v>576</v>
      </c>
      <c r="BZ59" s="33" t="s">
        <v>601</v>
      </c>
      <c r="CA59" s="59">
        <v>655.01001999999994</v>
      </c>
      <c r="CB59" s="59">
        <v>66.747930000000039</v>
      </c>
      <c r="CC59" s="59">
        <v>3503.533100000001</v>
      </c>
      <c r="CD59" s="59">
        <v>381.67533999999978</v>
      </c>
      <c r="CE59" s="59">
        <v>0</v>
      </c>
      <c r="CF59" s="61">
        <v>0</v>
      </c>
      <c r="CG59" s="33" t="s">
        <v>584</v>
      </c>
      <c r="CH59" s="33" t="s">
        <v>576</v>
      </c>
      <c r="CI59" s="33" t="s">
        <v>591</v>
      </c>
      <c r="CJ59" s="61">
        <v>0</v>
      </c>
      <c r="CK59" s="62">
        <v>1</v>
      </c>
      <c r="CL59" s="53" t="s">
        <v>990</v>
      </c>
    </row>
    <row r="60" spans="1:90" ht="13.15" customHeight="1" x14ac:dyDescent="0.3">
      <c r="A60" s="33">
        <v>57</v>
      </c>
      <c r="B60" s="53" t="s">
        <v>991</v>
      </c>
      <c r="C60" s="33"/>
      <c r="D60" s="33"/>
      <c r="E60" s="33" t="s">
        <v>576</v>
      </c>
      <c r="F60" s="54" t="s">
        <v>992</v>
      </c>
      <c r="G60" s="33" t="s">
        <v>595</v>
      </c>
      <c r="H60" s="33" t="s">
        <v>268</v>
      </c>
      <c r="I60" s="33" t="s">
        <v>576</v>
      </c>
      <c r="J60" s="33" t="s">
        <v>576</v>
      </c>
      <c r="K60" s="33" t="s">
        <v>711</v>
      </c>
      <c r="L60" s="33" t="s">
        <v>993</v>
      </c>
      <c r="M60" s="33" t="s">
        <v>576</v>
      </c>
      <c r="N60" s="33" t="s">
        <v>576</v>
      </c>
      <c r="O60" s="38" t="s">
        <v>576</v>
      </c>
      <c r="P60" s="33" t="s">
        <v>582</v>
      </c>
      <c r="Q60" s="33" t="s">
        <v>825</v>
      </c>
      <c r="R60" s="33" t="s">
        <v>576</v>
      </c>
      <c r="S60" s="33" t="s">
        <v>576</v>
      </c>
      <c r="T60" s="55" t="s">
        <v>994</v>
      </c>
      <c r="U60" s="33" t="s">
        <v>630</v>
      </c>
      <c r="V60" s="33" t="b">
        <v>0</v>
      </c>
      <c r="W60" s="33" t="s">
        <v>576</v>
      </c>
      <c r="X60" s="138"/>
      <c r="Y60" s="33" t="s">
        <v>584</v>
      </c>
      <c r="Z60" s="33" t="s">
        <v>584</v>
      </c>
      <c r="AA60" s="56">
        <v>69</v>
      </c>
      <c r="AB60" s="33" t="s">
        <v>918</v>
      </c>
      <c r="AC60" s="57">
        <v>1.1000000000000001</v>
      </c>
      <c r="AD60" s="33">
        <v>15259</v>
      </c>
      <c r="AE60" s="33" t="s">
        <v>586</v>
      </c>
      <c r="AF60" s="33" t="s">
        <v>995</v>
      </c>
      <c r="AG60" s="33" t="s">
        <v>584</v>
      </c>
      <c r="AH60" s="58" t="b">
        <v>1</v>
      </c>
      <c r="AI60" s="38" t="s">
        <v>576</v>
      </c>
      <c r="AJ60" s="33" t="s">
        <v>588</v>
      </c>
      <c r="AK60" s="44" t="s">
        <v>576</v>
      </c>
      <c r="AL60" s="33" t="s">
        <v>576</v>
      </c>
      <c r="AM60" s="33" t="b">
        <v>0</v>
      </c>
      <c r="AN60" s="45" t="s">
        <v>576</v>
      </c>
      <c r="AO60" s="33" t="s">
        <v>576</v>
      </c>
      <c r="AP60" s="33" t="s">
        <v>584</v>
      </c>
      <c r="AQ60" s="33" t="b">
        <v>0</v>
      </c>
      <c r="AR60" s="33" t="s">
        <v>576</v>
      </c>
      <c r="AS60" s="38" t="s">
        <v>584</v>
      </c>
      <c r="AT60" s="55" t="s">
        <v>576</v>
      </c>
      <c r="AU60" s="55" t="s">
        <v>576</v>
      </c>
      <c r="AV60" s="33" t="s">
        <v>584</v>
      </c>
      <c r="AW60" s="33" t="s">
        <v>584</v>
      </c>
      <c r="AX60" s="33" t="s">
        <v>576</v>
      </c>
      <c r="AY60" s="38" t="s">
        <v>576</v>
      </c>
      <c r="AZ60" s="33" t="s">
        <v>589</v>
      </c>
      <c r="BA60" s="33" t="s">
        <v>576</v>
      </c>
      <c r="BB60" s="33" t="s">
        <v>590</v>
      </c>
      <c r="BC60" s="55" t="s">
        <v>576</v>
      </c>
      <c r="BD60" s="38" t="s">
        <v>576</v>
      </c>
      <c r="BE60" s="33" t="s">
        <v>576</v>
      </c>
      <c r="BF60" s="38" t="s">
        <v>584</v>
      </c>
      <c r="BG60" s="33" t="s">
        <v>576</v>
      </c>
      <c r="BH60" s="44" t="s">
        <v>576</v>
      </c>
      <c r="BI60" s="44" t="b">
        <v>1</v>
      </c>
      <c r="BJ60" s="59" t="s">
        <v>584</v>
      </c>
      <c r="BK60" s="112" t="s">
        <v>584</v>
      </c>
      <c r="BL60" s="33" t="s">
        <v>584</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576</v>
      </c>
      <c r="BY60" s="33" t="s">
        <v>576</v>
      </c>
      <c r="BZ60" s="33" t="s">
        <v>652</v>
      </c>
      <c r="CA60" s="59">
        <v>56.009340000000002</v>
      </c>
      <c r="CB60" s="59">
        <v>4141.1392400000004</v>
      </c>
      <c r="CC60" s="59">
        <v>5161.9730799999988</v>
      </c>
      <c r="CD60" s="59">
        <v>17446.34129</v>
      </c>
      <c r="CE60" s="59">
        <v>14172.95050473389</v>
      </c>
      <c r="CF60" s="61">
        <v>0</v>
      </c>
      <c r="CG60" s="33" t="s">
        <v>584</v>
      </c>
      <c r="CH60" s="33" t="s">
        <v>576</v>
      </c>
      <c r="CI60" s="33" t="s">
        <v>591</v>
      </c>
      <c r="CJ60" s="61">
        <v>0</v>
      </c>
      <c r="CK60" s="62">
        <v>1</v>
      </c>
      <c r="CL60" s="53" t="s">
        <v>619</v>
      </c>
    </row>
    <row r="61" spans="1:90" ht="12.75" customHeight="1" x14ac:dyDescent="0.3">
      <c r="A61" s="33">
        <v>58</v>
      </c>
      <c r="B61" s="53" t="s">
        <v>996</v>
      </c>
      <c r="C61" s="33"/>
      <c r="D61" s="33"/>
      <c r="E61" s="33" t="s">
        <v>576</v>
      </c>
      <c r="F61" s="54" t="s">
        <v>997</v>
      </c>
      <c r="G61" s="33" t="s">
        <v>998</v>
      </c>
      <c r="H61" s="33" t="s">
        <v>579</v>
      </c>
      <c r="I61" s="33" t="s">
        <v>576</v>
      </c>
      <c r="J61" s="33" t="s">
        <v>576</v>
      </c>
      <c r="K61" s="33" t="s">
        <v>276</v>
      </c>
      <c r="L61" s="33" t="s">
        <v>975</v>
      </c>
      <c r="M61" s="33" t="s">
        <v>657</v>
      </c>
      <c r="N61" s="33" t="s">
        <v>576</v>
      </c>
      <c r="O61" s="38" t="s">
        <v>576</v>
      </c>
      <c r="P61" s="33" t="s">
        <v>582</v>
      </c>
      <c r="Q61" s="33" t="s">
        <v>650</v>
      </c>
      <c r="R61" s="33" t="s">
        <v>576</v>
      </c>
      <c r="S61" s="33" t="s">
        <v>579</v>
      </c>
      <c r="T61" s="33" t="s">
        <v>576</v>
      </c>
      <c r="U61" s="55" t="s">
        <v>583</v>
      </c>
      <c r="V61" s="33" t="b">
        <v>0</v>
      </c>
      <c r="W61" s="33" t="s">
        <v>576</v>
      </c>
      <c r="X61" s="138"/>
      <c r="Y61" s="33" t="s">
        <v>584</v>
      </c>
      <c r="Z61" s="33" t="s">
        <v>584</v>
      </c>
      <c r="AA61" s="56" t="s">
        <v>585</v>
      </c>
      <c r="AB61" s="33" t="s">
        <v>576</v>
      </c>
      <c r="AC61" s="57">
        <v>4.3</v>
      </c>
      <c r="AD61" s="33">
        <v>16126</v>
      </c>
      <c r="AE61" s="33" t="s">
        <v>586</v>
      </c>
      <c r="AF61" s="33" t="s">
        <v>999</v>
      </c>
      <c r="AG61" s="33" t="s">
        <v>584</v>
      </c>
      <c r="AH61" s="58" t="b">
        <v>1</v>
      </c>
      <c r="AI61" s="38" t="s">
        <v>576</v>
      </c>
      <c r="AJ61" s="33" t="s">
        <v>588</v>
      </c>
      <c r="AK61" s="44" t="s">
        <v>576</v>
      </c>
      <c r="AL61" s="33" t="s">
        <v>576</v>
      </c>
      <c r="AM61" s="33" t="b">
        <v>0</v>
      </c>
      <c r="AN61" s="45" t="s">
        <v>576</v>
      </c>
      <c r="AO61" s="33" t="s">
        <v>576</v>
      </c>
      <c r="AP61" s="33" t="s">
        <v>584</v>
      </c>
      <c r="AQ61" s="33" t="b">
        <v>0</v>
      </c>
      <c r="AR61" s="33" t="s">
        <v>576</v>
      </c>
      <c r="AS61" s="38" t="s">
        <v>584</v>
      </c>
      <c r="AT61" s="55" t="s">
        <v>576</v>
      </c>
      <c r="AU61" s="55" t="s">
        <v>576</v>
      </c>
      <c r="AV61" s="33" t="s">
        <v>584</v>
      </c>
      <c r="AW61" s="33" t="s">
        <v>584</v>
      </c>
      <c r="AX61" s="33" t="s">
        <v>576</v>
      </c>
      <c r="AY61" s="38" t="s">
        <v>576</v>
      </c>
      <c r="AZ61" s="33" t="s">
        <v>589</v>
      </c>
      <c r="BA61" s="33" t="s">
        <v>576</v>
      </c>
      <c r="BB61" s="33" t="s">
        <v>600</v>
      </c>
      <c r="BC61" s="55" t="s">
        <v>576</v>
      </c>
      <c r="BD61" s="38" t="s">
        <v>576</v>
      </c>
      <c r="BE61" s="33" t="s">
        <v>576</v>
      </c>
      <c r="BF61" s="38" t="s">
        <v>584</v>
      </c>
      <c r="BG61" s="33" t="s">
        <v>576</v>
      </c>
      <c r="BH61" s="44" t="s">
        <v>576</v>
      </c>
      <c r="BI61" s="44" t="b">
        <v>1</v>
      </c>
      <c r="BJ61" s="59" t="s">
        <v>584</v>
      </c>
      <c r="BK61" s="112" t="s">
        <v>584</v>
      </c>
      <c r="BL61" s="33" t="s">
        <v>584</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576</v>
      </c>
      <c r="BY61" s="55" t="s">
        <v>576</v>
      </c>
      <c r="BZ61" s="33" t="s">
        <v>652</v>
      </c>
      <c r="CA61" s="59">
        <v>2656.2569100000001</v>
      </c>
      <c r="CB61" s="59">
        <v>269.10685000000001</v>
      </c>
      <c r="CC61" s="59">
        <v>4148.4854799999994</v>
      </c>
      <c r="CD61" s="59">
        <v>13392.139880000001</v>
      </c>
      <c r="CE61" s="59">
        <v>3288.0368905649998</v>
      </c>
      <c r="CF61" s="61">
        <v>0</v>
      </c>
      <c r="CG61" s="33" t="s">
        <v>584</v>
      </c>
      <c r="CH61" s="33" t="s">
        <v>576</v>
      </c>
      <c r="CI61" s="33" t="s">
        <v>591</v>
      </c>
      <c r="CJ61" s="61">
        <v>0.21</v>
      </c>
      <c r="CK61" s="62">
        <v>0.79</v>
      </c>
      <c r="CL61" s="53" t="s">
        <v>1000</v>
      </c>
    </row>
    <row r="62" spans="1:90" ht="13.15" customHeight="1" x14ac:dyDescent="0.3">
      <c r="A62" s="33">
        <v>59</v>
      </c>
      <c r="B62" s="53" t="s">
        <v>1001</v>
      </c>
      <c r="C62" s="33"/>
      <c r="D62" s="33"/>
      <c r="E62" s="33" t="s">
        <v>576</v>
      </c>
      <c r="F62" s="54" t="s">
        <v>1002</v>
      </c>
      <c r="G62" s="33" t="s">
        <v>595</v>
      </c>
      <c r="H62" s="33" t="s">
        <v>627</v>
      </c>
      <c r="I62" s="33" t="s">
        <v>576</v>
      </c>
      <c r="J62" s="33" t="s">
        <v>576</v>
      </c>
      <c r="K62" s="33" t="s">
        <v>276</v>
      </c>
      <c r="L62" s="33" t="s">
        <v>1003</v>
      </c>
      <c r="M62" s="33" t="s">
        <v>576</v>
      </c>
      <c r="N62" s="33" t="s">
        <v>576</v>
      </c>
      <c r="O62" s="38" t="s">
        <v>576</v>
      </c>
      <c r="P62" s="33" t="s">
        <v>582</v>
      </c>
      <c r="Q62" s="33" t="s">
        <v>934</v>
      </c>
      <c r="R62" s="33" t="s">
        <v>576</v>
      </c>
      <c r="S62" s="33" t="s">
        <v>576</v>
      </c>
      <c r="T62" s="33" t="s">
        <v>576</v>
      </c>
      <c r="U62" s="33" t="s">
        <v>630</v>
      </c>
      <c r="V62" s="33" t="b">
        <v>0</v>
      </c>
      <c r="W62" s="55" t="s">
        <v>576</v>
      </c>
      <c r="X62" s="138"/>
      <c r="Y62" s="33" t="s">
        <v>584</v>
      </c>
      <c r="Z62" s="33" t="s">
        <v>584</v>
      </c>
      <c r="AA62" s="56">
        <v>138</v>
      </c>
      <c r="AB62" s="33" t="s">
        <v>586</v>
      </c>
      <c r="AC62" s="57">
        <v>4.3</v>
      </c>
      <c r="AD62" s="33">
        <v>16133</v>
      </c>
      <c r="AE62" s="33" t="s">
        <v>586</v>
      </c>
      <c r="AF62" s="33" t="s">
        <v>1004</v>
      </c>
      <c r="AG62" s="33" t="s">
        <v>584</v>
      </c>
      <c r="AH62" s="58" t="b">
        <v>1</v>
      </c>
      <c r="AI62" s="38" t="s">
        <v>576</v>
      </c>
      <c r="AJ62" s="33" t="s">
        <v>588</v>
      </c>
      <c r="AK62" s="44" t="s">
        <v>576</v>
      </c>
      <c r="AL62" s="33" t="s">
        <v>576</v>
      </c>
      <c r="AM62" s="33" t="b">
        <v>0</v>
      </c>
      <c r="AN62" s="45" t="s">
        <v>576</v>
      </c>
      <c r="AO62" s="33" t="s">
        <v>576</v>
      </c>
      <c r="AP62" s="33" t="s">
        <v>584</v>
      </c>
      <c r="AQ62" s="33" t="b">
        <v>0</v>
      </c>
      <c r="AR62" s="33" t="s">
        <v>576</v>
      </c>
      <c r="AS62" s="38" t="s">
        <v>584</v>
      </c>
      <c r="AT62" s="55" t="s">
        <v>576</v>
      </c>
      <c r="AU62" s="55" t="s">
        <v>576</v>
      </c>
      <c r="AV62" s="33" t="s">
        <v>584</v>
      </c>
      <c r="AW62" s="33" t="s">
        <v>584</v>
      </c>
      <c r="AX62" s="33" t="s">
        <v>576</v>
      </c>
      <c r="AY62" s="38" t="s">
        <v>576</v>
      </c>
      <c r="AZ62" s="33" t="s">
        <v>589</v>
      </c>
      <c r="BA62" s="33" t="s">
        <v>576</v>
      </c>
      <c r="BB62" s="33" t="s">
        <v>590</v>
      </c>
      <c r="BC62" s="55" t="s">
        <v>576</v>
      </c>
      <c r="BD62" s="38" t="s">
        <v>576</v>
      </c>
      <c r="BE62" s="33" t="s">
        <v>576</v>
      </c>
      <c r="BF62" s="38" t="s">
        <v>584</v>
      </c>
      <c r="BG62" s="33" t="s">
        <v>576</v>
      </c>
      <c r="BH62" s="44" t="s">
        <v>576</v>
      </c>
      <c r="BI62" s="44" t="b">
        <v>1</v>
      </c>
      <c r="BJ62" s="59" t="s">
        <v>584</v>
      </c>
      <c r="BK62" s="112" t="s">
        <v>584</v>
      </c>
      <c r="BL62" s="33" t="s">
        <v>584</v>
      </c>
      <c r="BM62" s="59">
        <v>1182.9766400000001</v>
      </c>
      <c r="BN62" s="59">
        <v>82.152340000000009</v>
      </c>
      <c r="BO62" s="59">
        <v>7.4317099999999963</v>
      </c>
      <c r="BP62" s="59">
        <v>0</v>
      </c>
      <c r="BQ62" s="59">
        <v>0</v>
      </c>
      <c r="BR62" s="59">
        <v>0</v>
      </c>
      <c r="BS62" s="59">
        <v>0</v>
      </c>
      <c r="BT62" s="59">
        <v>0</v>
      </c>
      <c r="BU62" s="59">
        <v>0</v>
      </c>
      <c r="BV62" s="59">
        <v>0</v>
      </c>
      <c r="BW62" s="64" t="s">
        <v>576</v>
      </c>
      <c r="BX62" s="55" t="s">
        <v>576</v>
      </c>
      <c r="BY62" s="33" t="s">
        <v>576</v>
      </c>
      <c r="BZ62" s="33" t="s">
        <v>367</v>
      </c>
      <c r="CA62" s="59">
        <v>2039.50431</v>
      </c>
      <c r="CB62" s="59">
        <v>7.4317099999999972</v>
      </c>
      <c r="CC62" s="59">
        <v>0</v>
      </c>
      <c r="CD62" s="59">
        <v>0</v>
      </c>
      <c r="CE62" s="59">
        <v>0</v>
      </c>
      <c r="CF62" s="61">
        <v>0</v>
      </c>
      <c r="CG62" s="33" t="s">
        <v>584</v>
      </c>
      <c r="CH62" s="33" t="s">
        <v>576</v>
      </c>
      <c r="CI62" s="33" t="s">
        <v>591</v>
      </c>
      <c r="CJ62" s="61">
        <v>0</v>
      </c>
      <c r="CK62" s="62">
        <v>1</v>
      </c>
      <c r="CL62" s="53" t="s">
        <v>700</v>
      </c>
    </row>
    <row r="63" spans="1:90" ht="13.15" customHeight="1" x14ac:dyDescent="0.3">
      <c r="A63" s="33">
        <v>60</v>
      </c>
      <c r="B63" s="53" t="s">
        <v>1005</v>
      </c>
      <c r="C63" s="33"/>
      <c r="D63" s="33"/>
      <c r="E63" s="33" t="s">
        <v>576</v>
      </c>
      <c r="F63" s="54" t="s">
        <v>1006</v>
      </c>
      <c r="G63" s="33" t="s">
        <v>595</v>
      </c>
      <c r="H63" s="33" t="s">
        <v>268</v>
      </c>
      <c r="I63" s="33" t="s">
        <v>576</v>
      </c>
      <c r="J63" s="33" t="s">
        <v>576</v>
      </c>
      <c r="K63" s="33" t="s">
        <v>276</v>
      </c>
      <c r="L63" s="33" t="s">
        <v>1007</v>
      </c>
      <c r="M63" s="33" t="s">
        <v>576</v>
      </c>
      <c r="N63" s="33" t="s">
        <v>576</v>
      </c>
      <c r="O63" s="38" t="s">
        <v>576</v>
      </c>
      <c r="P63" s="33" t="s">
        <v>582</v>
      </c>
      <c r="Q63" s="33" t="s">
        <v>650</v>
      </c>
      <c r="R63" s="33" t="s">
        <v>576</v>
      </c>
      <c r="S63" s="33" t="s">
        <v>576</v>
      </c>
      <c r="T63" s="33" t="s">
        <v>576</v>
      </c>
      <c r="U63" s="55" t="s">
        <v>583</v>
      </c>
      <c r="V63" s="33" t="b">
        <v>0</v>
      </c>
      <c r="W63" s="33" t="s">
        <v>576</v>
      </c>
      <c r="X63" s="138"/>
      <c r="Y63" s="33" t="s">
        <v>584</v>
      </c>
      <c r="Z63" s="33" t="s">
        <v>584</v>
      </c>
      <c r="AA63" s="56">
        <v>500</v>
      </c>
      <c r="AB63" s="33" t="s">
        <v>658</v>
      </c>
      <c r="AC63" s="57">
        <v>4.3</v>
      </c>
      <c r="AD63" s="33">
        <v>16138</v>
      </c>
      <c r="AE63" s="33" t="s">
        <v>586</v>
      </c>
      <c r="AF63" s="33" t="s">
        <v>1008</v>
      </c>
      <c r="AG63" s="33" t="s">
        <v>584</v>
      </c>
      <c r="AH63" s="58" t="b">
        <v>1</v>
      </c>
      <c r="AI63" s="38" t="s">
        <v>576</v>
      </c>
      <c r="AJ63" s="33" t="s">
        <v>588</v>
      </c>
      <c r="AK63" s="44" t="s">
        <v>576</v>
      </c>
      <c r="AL63" s="33" t="s">
        <v>576</v>
      </c>
      <c r="AM63" s="33" t="b">
        <v>0</v>
      </c>
      <c r="AN63" s="45" t="s">
        <v>576</v>
      </c>
      <c r="AO63" s="33" t="s">
        <v>576</v>
      </c>
      <c r="AP63" s="33" t="s">
        <v>584</v>
      </c>
      <c r="AQ63" s="33" t="b">
        <v>0</v>
      </c>
      <c r="AR63" s="33" t="s">
        <v>576</v>
      </c>
      <c r="AS63" s="38" t="s">
        <v>584</v>
      </c>
      <c r="AT63" s="55" t="s">
        <v>576</v>
      </c>
      <c r="AU63" s="55" t="s">
        <v>576</v>
      </c>
      <c r="AV63" s="33" t="s">
        <v>584</v>
      </c>
      <c r="AW63" s="33" t="s">
        <v>584</v>
      </c>
      <c r="AX63" s="33" t="s">
        <v>576</v>
      </c>
      <c r="AY63" s="38" t="s">
        <v>576</v>
      </c>
      <c r="AZ63" s="33" t="s">
        <v>589</v>
      </c>
      <c r="BA63" s="33" t="s">
        <v>576</v>
      </c>
      <c r="BB63" s="33" t="s">
        <v>1009</v>
      </c>
      <c r="BC63" s="55" t="s">
        <v>576</v>
      </c>
      <c r="BD63" s="38">
        <v>42829</v>
      </c>
      <c r="BE63" s="33" t="s">
        <v>576</v>
      </c>
      <c r="BF63" s="38" t="s">
        <v>584</v>
      </c>
      <c r="BG63" s="33" t="s">
        <v>576</v>
      </c>
      <c r="BH63" s="44" t="s">
        <v>576</v>
      </c>
      <c r="BI63" s="44" t="b">
        <v>1</v>
      </c>
      <c r="BJ63" s="59" t="s">
        <v>584</v>
      </c>
      <c r="BK63" s="112" t="s">
        <v>584</v>
      </c>
      <c r="BL63" s="33" t="s">
        <v>584</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576</v>
      </c>
      <c r="BY63" s="55" t="s">
        <v>576</v>
      </c>
      <c r="BZ63" s="33" t="s">
        <v>652</v>
      </c>
      <c r="CA63" s="59">
        <v>8102.4175100000011</v>
      </c>
      <c r="CB63" s="59">
        <v>7533.5637400000014</v>
      </c>
      <c r="CC63" s="59">
        <v>4917.9388499999995</v>
      </c>
      <c r="CD63" s="59">
        <v>3257.553350000002</v>
      </c>
      <c r="CE63" s="59">
        <v>1987.5829527939079</v>
      </c>
      <c r="CF63" s="61">
        <v>0</v>
      </c>
      <c r="CG63" s="33" t="s">
        <v>584</v>
      </c>
      <c r="CH63" s="33" t="s">
        <v>576</v>
      </c>
      <c r="CI63" s="33" t="s">
        <v>591</v>
      </c>
      <c r="CJ63" s="61">
        <v>1</v>
      </c>
      <c r="CK63" s="62">
        <v>0</v>
      </c>
      <c r="CL63" s="53" t="s">
        <v>700</v>
      </c>
    </row>
    <row r="64" spans="1:90" ht="13.15" customHeight="1" x14ac:dyDescent="0.3">
      <c r="A64" s="33">
        <v>61</v>
      </c>
      <c r="B64" s="53" t="s">
        <v>1010</v>
      </c>
      <c r="C64" s="66"/>
      <c r="D64" s="66"/>
      <c r="E64" s="33" t="s">
        <v>747</v>
      </c>
      <c r="F64" s="54" t="s">
        <v>1011</v>
      </c>
      <c r="G64" s="33" t="s">
        <v>810</v>
      </c>
      <c r="H64" s="33" t="s">
        <v>697</v>
      </c>
      <c r="I64" s="33" t="s">
        <v>576</v>
      </c>
      <c r="J64" s="33" t="s">
        <v>576</v>
      </c>
      <c r="K64" s="33" t="s">
        <v>711</v>
      </c>
      <c r="L64" s="33" t="s">
        <v>1012</v>
      </c>
      <c r="M64" s="33" t="s">
        <v>576</v>
      </c>
      <c r="N64" s="33" t="s">
        <v>576</v>
      </c>
      <c r="O64" s="38" t="s">
        <v>581</v>
      </c>
      <c r="P64" s="33">
        <v>20</v>
      </c>
      <c r="Q64" s="33" t="s">
        <v>576</v>
      </c>
      <c r="R64" s="33" t="s">
        <v>576</v>
      </c>
      <c r="S64" s="33" t="s">
        <v>576</v>
      </c>
      <c r="T64" s="33" t="s">
        <v>304</v>
      </c>
      <c r="U64" s="55" t="s">
        <v>683</v>
      </c>
      <c r="V64" s="33" t="b">
        <v>0</v>
      </c>
      <c r="W64" s="33" t="s">
        <v>576</v>
      </c>
      <c r="X64" s="138"/>
      <c r="Y64" s="67">
        <v>2.9734590000000001</v>
      </c>
      <c r="Z64" s="33" t="s">
        <v>584</v>
      </c>
      <c r="AA64" s="56">
        <v>230</v>
      </c>
      <c r="AB64" s="33" t="s">
        <v>576</v>
      </c>
      <c r="AC64" s="57">
        <v>1.1000000000000001</v>
      </c>
      <c r="AD64" s="33">
        <v>16150</v>
      </c>
      <c r="AE64" s="33" t="s">
        <v>1013</v>
      </c>
      <c r="AF64" s="33">
        <v>2982933</v>
      </c>
      <c r="AG64" s="33" t="s">
        <v>584</v>
      </c>
      <c r="AH64" s="58" t="b">
        <v>1</v>
      </c>
      <c r="AI64" s="70">
        <v>42370</v>
      </c>
      <c r="AJ64" s="33" t="s">
        <v>588</v>
      </c>
      <c r="AK64" s="44">
        <v>2017</v>
      </c>
      <c r="AL64" s="33" t="s">
        <v>584</v>
      </c>
      <c r="AM64" s="33" t="b">
        <v>0</v>
      </c>
      <c r="AN64" s="45" t="s">
        <v>584</v>
      </c>
      <c r="AO64" s="33" t="s">
        <v>584</v>
      </c>
      <c r="AP64" s="33" t="s">
        <v>584</v>
      </c>
      <c r="AQ64" s="33" t="b">
        <v>0</v>
      </c>
      <c r="AR64" s="33" t="s">
        <v>576</v>
      </c>
      <c r="AS64" s="38" t="s">
        <v>584</v>
      </c>
      <c r="AT64" s="55" t="s">
        <v>704</v>
      </c>
      <c r="AU64" s="55" t="s">
        <v>576</v>
      </c>
      <c r="AV64" s="33" t="s">
        <v>584</v>
      </c>
      <c r="AW64" s="33" t="s">
        <v>584</v>
      </c>
      <c r="AX64" s="33" t="s">
        <v>742</v>
      </c>
      <c r="AY64" s="38" t="s">
        <v>576</v>
      </c>
      <c r="AZ64" s="33" t="s">
        <v>589</v>
      </c>
      <c r="BA64" s="33" t="s">
        <v>576</v>
      </c>
      <c r="BB64" s="33" t="s">
        <v>590</v>
      </c>
      <c r="BC64" s="55" t="s">
        <v>576</v>
      </c>
      <c r="BD64" s="38">
        <v>43756</v>
      </c>
      <c r="BE64" s="38">
        <v>46387</v>
      </c>
      <c r="BF64" s="38">
        <v>43921</v>
      </c>
      <c r="BG64" s="33" t="s">
        <v>576</v>
      </c>
      <c r="BH64" s="44" t="s">
        <v>576</v>
      </c>
      <c r="BI64" s="44" t="b">
        <v>0</v>
      </c>
      <c r="BJ64" s="59">
        <v>22646.466</v>
      </c>
      <c r="BK64" s="112" t="s">
        <v>584</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576</v>
      </c>
      <c r="BX64" s="55" t="s">
        <v>576</v>
      </c>
      <c r="BY64" s="33" t="s">
        <v>576</v>
      </c>
      <c r="BZ64" s="33" t="s">
        <v>618</v>
      </c>
      <c r="CA64" s="59">
        <v>28720.384460000001</v>
      </c>
      <c r="CB64" s="59">
        <v>121.65647</v>
      </c>
      <c r="CC64" s="59">
        <v>0.60204000000306401</v>
      </c>
      <c r="CD64" s="59">
        <v>0</v>
      </c>
      <c r="CE64" s="59">
        <v>0</v>
      </c>
      <c r="CF64" s="61">
        <v>0</v>
      </c>
      <c r="CG64" s="33" t="s">
        <v>584</v>
      </c>
      <c r="CH64" s="33" t="s">
        <v>576</v>
      </c>
      <c r="CI64" s="33" t="s">
        <v>591</v>
      </c>
      <c r="CJ64" s="61">
        <v>1</v>
      </c>
      <c r="CK64" s="62">
        <v>0</v>
      </c>
      <c r="CL64" s="53" t="s">
        <v>839</v>
      </c>
    </row>
    <row r="65" spans="1:90" ht="13.15" customHeight="1" x14ac:dyDescent="0.3">
      <c r="A65" s="33">
        <v>62</v>
      </c>
      <c r="B65" s="53" t="s">
        <v>1014</v>
      </c>
      <c r="C65" s="66"/>
      <c r="D65" s="66"/>
      <c r="E65" s="33" t="s">
        <v>1015</v>
      </c>
      <c r="F65" s="54" t="s">
        <v>1014</v>
      </c>
      <c r="G65" s="33" t="s">
        <v>810</v>
      </c>
      <c r="H65" s="33" t="s">
        <v>627</v>
      </c>
      <c r="I65" s="33" t="s">
        <v>576</v>
      </c>
      <c r="J65" s="33" t="s">
        <v>576</v>
      </c>
      <c r="K65" s="33" t="s">
        <v>819</v>
      </c>
      <c r="L65" s="33" t="s">
        <v>899</v>
      </c>
      <c r="M65" s="33" t="s">
        <v>680</v>
      </c>
      <c r="N65" s="33" t="s">
        <v>576</v>
      </c>
      <c r="O65" s="38" t="s">
        <v>576</v>
      </c>
      <c r="P65" s="33" t="s">
        <v>584</v>
      </c>
      <c r="Q65" s="33" t="s">
        <v>682</v>
      </c>
      <c r="R65" s="33" t="s">
        <v>576</v>
      </c>
      <c r="S65" s="33" t="s">
        <v>576</v>
      </c>
      <c r="T65" s="33" t="s">
        <v>304</v>
      </c>
      <c r="U65" s="55" t="s">
        <v>583</v>
      </c>
      <c r="V65" s="33" t="b">
        <v>0</v>
      </c>
      <c r="W65" s="33" t="s">
        <v>638</v>
      </c>
      <c r="X65" s="138"/>
      <c r="Y65" s="67">
        <v>9.8716249999999999</v>
      </c>
      <c r="Z65" s="33" t="s">
        <v>584</v>
      </c>
      <c r="AA65" s="56">
        <v>230</v>
      </c>
      <c r="AB65" s="33" t="s">
        <v>576</v>
      </c>
      <c r="AC65" s="57">
        <v>2.1</v>
      </c>
      <c r="AD65" s="33">
        <v>16157</v>
      </c>
      <c r="AE65" s="33" t="s">
        <v>1016</v>
      </c>
      <c r="AF65" s="33" t="s">
        <v>668</v>
      </c>
      <c r="AG65" s="33" t="s">
        <v>584</v>
      </c>
      <c r="AH65" s="33" t="b">
        <v>0</v>
      </c>
      <c r="AI65" s="70">
        <v>42978</v>
      </c>
      <c r="AJ65" s="33" t="s">
        <v>588</v>
      </c>
      <c r="AK65" s="44">
        <v>2017</v>
      </c>
      <c r="AL65" s="33">
        <v>2016</v>
      </c>
      <c r="AM65" s="33" t="b">
        <v>0</v>
      </c>
      <c r="AN65" s="45">
        <v>2016</v>
      </c>
      <c r="AO65" s="33" t="s">
        <v>576</v>
      </c>
      <c r="AP65" s="33" t="s">
        <v>669</v>
      </c>
      <c r="AQ65" s="33" t="b">
        <v>0</v>
      </c>
      <c r="AR65" s="33" t="s">
        <v>576</v>
      </c>
      <c r="AS65" s="38" t="s">
        <v>584</v>
      </c>
      <c r="AT65" s="33" t="s">
        <v>704</v>
      </c>
      <c r="AU65" s="55" t="s">
        <v>576</v>
      </c>
      <c r="AV65" s="33" t="s">
        <v>584</v>
      </c>
      <c r="AW65" s="33" t="s">
        <v>584</v>
      </c>
      <c r="AX65" s="33" t="s">
        <v>742</v>
      </c>
      <c r="AY65" s="38" t="s">
        <v>576</v>
      </c>
      <c r="AZ65" s="33" t="s">
        <v>589</v>
      </c>
      <c r="BA65" s="33" t="s">
        <v>576</v>
      </c>
      <c r="BB65" s="33" t="s">
        <v>590</v>
      </c>
      <c r="BC65" s="55" t="s">
        <v>576</v>
      </c>
      <c r="BD65" s="38">
        <v>43192</v>
      </c>
      <c r="BE65" s="38">
        <v>43252</v>
      </c>
      <c r="BF65" s="38">
        <v>43698</v>
      </c>
      <c r="BG65" s="33" t="s">
        <v>719</v>
      </c>
      <c r="BH65" s="33" t="s">
        <v>692</v>
      </c>
      <c r="BI65" s="33" t="b">
        <v>0</v>
      </c>
      <c r="BJ65" s="59">
        <v>24499.998</v>
      </c>
      <c r="BK65" s="113" t="s">
        <v>576</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576</v>
      </c>
      <c r="BX65" s="55" t="s">
        <v>576</v>
      </c>
      <c r="BY65" s="33" t="s">
        <v>576</v>
      </c>
      <c r="BZ65" s="33" t="s">
        <v>618</v>
      </c>
      <c r="CA65" s="59">
        <v>691.35479999999995</v>
      </c>
      <c r="CB65" s="59">
        <v>39.442879999999953</v>
      </c>
      <c r="CC65" s="59">
        <v>7.5900000000000004E-3</v>
      </c>
      <c r="CD65" s="59">
        <v>0</v>
      </c>
      <c r="CE65" s="59">
        <v>0</v>
      </c>
      <c r="CF65" s="61">
        <v>0</v>
      </c>
      <c r="CG65" s="33" t="s">
        <v>584</v>
      </c>
      <c r="CH65" s="33" t="s">
        <v>576</v>
      </c>
      <c r="CI65" s="33" t="s">
        <v>591</v>
      </c>
      <c r="CJ65" s="61">
        <v>1</v>
      </c>
      <c r="CK65" s="62">
        <v>0</v>
      </c>
      <c r="CL65" s="33" t="s">
        <v>1017</v>
      </c>
    </row>
    <row r="66" spans="1:90" ht="12.75" customHeight="1" x14ac:dyDescent="0.3">
      <c r="A66" s="33">
        <v>63</v>
      </c>
      <c r="B66" s="53" t="s">
        <v>1018</v>
      </c>
      <c r="C66" s="66"/>
      <c r="D66" s="66"/>
      <c r="E66" s="33" t="s">
        <v>747</v>
      </c>
      <c r="F66" s="77" t="s">
        <v>1019</v>
      </c>
      <c r="G66" s="33" t="s">
        <v>810</v>
      </c>
      <c r="H66" s="33" t="s">
        <v>268</v>
      </c>
      <c r="I66" s="33" t="s">
        <v>576</v>
      </c>
      <c r="J66" s="33" t="s">
        <v>576</v>
      </c>
      <c r="K66" s="33" t="s">
        <v>749</v>
      </c>
      <c r="L66" s="33" t="s">
        <v>852</v>
      </c>
      <c r="M66" s="33" t="s">
        <v>680</v>
      </c>
      <c r="N66" s="33" t="s">
        <v>576</v>
      </c>
      <c r="O66" s="38">
        <v>45223</v>
      </c>
      <c r="P66" s="33">
        <v>19</v>
      </c>
      <c r="Q66" s="33" t="s">
        <v>682</v>
      </c>
      <c r="R66" s="33" t="s">
        <v>576</v>
      </c>
      <c r="S66" s="33" t="s">
        <v>576</v>
      </c>
      <c r="T66" s="33" t="s">
        <v>576</v>
      </c>
      <c r="U66" s="55" t="s">
        <v>583</v>
      </c>
      <c r="V66" s="33" t="b">
        <v>0</v>
      </c>
      <c r="W66" s="33" t="s">
        <v>638</v>
      </c>
      <c r="X66" s="138"/>
      <c r="Y66" s="67">
        <v>1.9028400000000001</v>
      </c>
      <c r="Z66" s="33" t="s">
        <v>584</v>
      </c>
      <c r="AA66" s="56">
        <v>69</v>
      </c>
      <c r="AB66" s="33" t="s">
        <v>576</v>
      </c>
      <c r="AC66" s="57">
        <v>2.1</v>
      </c>
      <c r="AD66" s="33">
        <v>16158</v>
      </c>
      <c r="AE66" s="33" t="s">
        <v>1020</v>
      </c>
      <c r="AF66" s="33">
        <v>2988650</v>
      </c>
      <c r="AG66" s="33" t="s">
        <v>584</v>
      </c>
      <c r="AH66" s="33" t="b">
        <v>0</v>
      </c>
      <c r="AI66" s="68">
        <v>43191</v>
      </c>
      <c r="AJ66" s="33" t="s">
        <v>588</v>
      </c>
      <c r="AK66" s="44">
        <v>2017</v>
      </c>
      <c r="AL66" s="33">
        <v>2016</v>
      </c>
      <c r="AM66" s="33" t="b">
        <v>0</v>
      </c>
      <c r="AN66" s="45">
        <v>2016</v>
      </c>
      <c r="AO66" s="33" t="s">
        <v>576</v>
      </c>
      <c r="AP66" s="33" t="s">
        <v>669</v>
      </c>
      <c r="AQ66" s="33" t="b">
        <v>0</v>
      </c>
      <c r="AR66" s="75" t="s">
        <v>576</v>
      </c>
      <c r="AS66" s="38" t="s">
        <v>584</v>
      </c>
      <c r="AT66" s="55" t="s">
        <v>576</v>
      </c>
      <c r="AU66" s="55" t="s">
        <v>576</v>
      </c>
      <c r="AV66" s="38" t="s">
        <v>576</v>
      </c>
      <c r="AW66" s="38" t="s">
        <v>576</v>
      </c>
      <c r="AX66" s="33" t="s">
        <v>742</v>
      </c>
      <c r="AY66" s="38" t="s">
        <v>576</v>
      </c>
      <c r="AZ66" s="33" t="s">
        <v>589</v>
      </c>
      <c r="BA66" s="33" t="s">
        <v>576</v>
      </c>
      <c r="BB66" s="33" t="s">
        <v>417</v>
      </c>
      <c r="BC66" s="55" t="s">
        <v>576</v>
      </c>
      <c r="BD66" s="78">
        <v>45474</v>
      </c>
      <c r="BE66" s="38">
        <v>43252</v>
      </c>
      <c r="BF66" s="38">
        <v>45474</v>
      </c>
      <c r="BG66" s="33" t="s">
        <v>719</v>
      </c>
      <c r="BH66" s="33" t="s">
        <v>1021</v>
      </c>
      <c r="BI66" s="33" t="b">
        <v>1</v>
      </c>
      <c r="BJ66" s="59">
        <v>15676.263000000001</v>
      </c>
      <c r="BK66" s="113" t="s">
        <v>584</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576</v>
      </c>
      <c r="BY66" s="33" t="s">
        <v>576</v>
      </c>
      <c r="BZ66" s="33">
        <v>2024</v>
      </c>
      <c r="CA66" s="59">
        <v>0</v>
      </c>
      <c r="CB66" s="59">
        <v>0</v>
      </c>
      <c r="CC66" s="59">
        <v>0</v>
      </c>
      <c r="CD66" s="59">
        <v>0</v>
      </c>
      <c r="CE66" s="59">
        <v>26085.912982849761</v>
      </c>
      <c r="CF66" s="61">
        <v>0</v>
      </c>
      <c r="CG66" s="33" t="s">
        <v>584</v>
      </c>
      <c r="CH66" s="33" t="s">
        <v>576</v>
      </c>
      <c r="CI66" s="33" t="s">
        <v>591</v>
      </c>
      <c r="CJ66" s="61">
        <v>0</v>
      </c>
      <c r="CK66" s="62">
        <v>1</v>
      </c>
      <c r="CL66" s="75" t="s">
        <v>839</v>
      </c>
    </row>
    <row r="67" spans="1:90" ht="13.15" customHeight="1" x14ac:dyDescent="0.3">
      <c r="A67" s="33">
        <v>64</v>
      </c>
      <c r="B67" s="53" t="s">
        <v>1022</v>
      </c>
      <c r="C67" s="66"/>
      <c r="D67" s="66"/>
      <c r="E67" s="33" t="s">
        <v>964</v>
      </c>
      <c r="F67" s="54" t="s">
        <v>1023</v>
      </c>
      <c r="G67" s="33" t="s">
        <v>626</v>
      </c>
      <c r="H67" s="33" t="s">
        <v>576</v>
      </c>
      <c r="I67" s="33" t="s">
        <v>576</v>
      </c>
      <c r="J67" s="33" t="s">
        <v>576</v>
      </c>
      <c r="K67" s="53" t="s">
        <v>1024</v>
      </c>
      <c r="L67" s="33" t="s">
        <v>607</v>
      </c>
      <c r="M67" s="33" t="s">
        <v>576</v>
      </c>
      <c r="N67" s="33" t="s">
        <v>576</v>
      </c>
      <c r="O67" s="38" t="s">
        <v>576</v>
      </c>
      <c r="P67" s="33" t="s">
        <v>576</v>
      </c>
      <c r="Q67" s="33" t="s">
        <v>682</v>
      </c>
      <c r="R67" s="33" t="s">
        <v>597</v>
      </c>
      <c r="S67" s="33" t="s">
        <v>1025</v>
      </c>
      <c r="T67" s="33" t="s">
        <v>1026</v>
      </c>
      <c r="U67" s="55" t="s">
        <v>583</v>
      </c>
      <c r="V67" s="33" t="b">
        <v>0</v>
      </c>
      <c r="W67" s="33" t="s">
        <v>576</v>
      </c>
      <c r="X67" s="138"/>
      <c r="Y67" s="67">
        <v>85</v>
      </c>
      <c r="Z67" s="33" t="s">
        <v>584</v>
      </c>
      <c r="AA67" s="56">
        <v>525</v>
      </c>
      <c r="AB67" s="33" t="s">
        <v>1027</v>
      </c>
      <c r="AC67" s="57">
        <v>4.2</v>
      </c>
      <c r="AD67" s="33">
        <v>16159</v>
      </c>
      <c r="AE67" s="33" t="s">
        <v>576</v>
      </c>
      <c r="AF67" s="33" t="s">
        <v>1028</v>
      </c>
      <c r="AG67" s="33" t="s">
        <v>584</v>
      </c>
      <c r="AH67" s="33" t="b">
        <v>0</v>
      </c>
      <c r="AI67" s="70">
        <v>42736</v>
      </c>
      <c r="AJ67" s="33" t="s">
        <v>588</v>
      </c>
      <c r="AK67" s="44">
        <v>2017</v>
      </c>
      <c r="AL67" s="33">
        <v>2018</v>
      </c>
      <c r="AM67" s="33" t="b">
        <v>0</v>
      </c>
      <c r="AN67" s="45">
        <v>2018</v>
      </c>
      <c r="AO67" s="33" t="s">
        <v>576</v>
      </c>
      <c r="AP67" s="33" t="s">
        <v>1029</v>
      </c>
      <c r="AQ67" s="33" t="b">
        <v>0</v>
      </c>
      <c r="AR67" s="33" t="s">
        <v>576</v>
      </c>
      <c r="AS67" s="38" t="s">
        <v>584</v>
      </c>
      <c r="AT67" s="55" t="s">
        <v>576</v>
      </c>
      <c r="AU67" s="55" t="s">
        <v>576</v>
      </c>
      <c r="AV67" s="33" t="s">
        <v>584</v>
      </c>
      <c r="AW67" s="33" t="s">
        <v>584</v>
      </c>
      <c r="AX67" s="33" t="s">
        <v>576</v>
      </c>
      <c r="AY67" s="38" t="s">
        <v>576</v>
      </c>
      <c r="AZ67" s="33" t="s">
        <v>589</v>
      </c>
      <c r="BA67" s="33" t="s">
        <v>576</v>
      </c>
      <c r="BB67" s="33" t="s">
        <v>1030</v>
      </c>
      <c r="BC67" s="55" t="s">
        <v>576</v>
      </c>
      <c r="BD67" s="38" t="s">
        <v>576</v>
      </c>
      <c r="BE67" s="33" t="s">
        <v>576</v>
      </c>
      <c r="BF67" s="38" t="s">
        <v>576</v>
      </c>
      <c r="BG67" s="33" t="s">
        <v>576</v>
      </c>
      <c r="BH67" s="44" t="s">
        <v>576</v>
      </c>
      <c r="BI67" s="44" t="b">
        <v>0</v>
      </c>
      <c r="BJ67" s="69">
        <v>1467</v>
      </c>
      <c r="BK67" s="113" t="s">
        <v>584</v>
      </c>
      <c r="BL67" s="69">
        <v>1226.71066</v>
      </c>
      <c r="BM67" s="59">
        <v>15.201739999999999</v>
      </c>
      <c r="BN67" s="59">
        <v>5.0079899999999986</v>
      </c>
      <c r="BO67" s="59">
        <v>0</v>
      </c>
      <c r="BP67" s="59">
        <v>0</v>
      </c>
      <c r="BQ67" s="59">
        <v>0</v>
      </c>
      <c r="BR67" s="59">
        <v>0</v>
      </c>
      <c r="BS67" s="59">
        <v>0</v>
      </c>
      <c r="BT67" s="59">
        <v>0</v>
      </c>
      <c r="BU67" s="59">
        <v>0</v>
      </c>
      <c r="BV67" s="59">
        <v>0</v>
      </c>
      <c r="BW67" s="64" t="s">
        <v>576</v>
      </c>
      <c r="BX67" s="55" t="s">
        <v>576</v>
      </c>
      <c r="BY67" s="33" t="s">
        <v>576</v>
      </c>
      <c r="BZ67" s="33">
        <v>2020</v>
      </c>
      <c r="CA67" s="59">
        <v>1226.71066</v>
      </c>
      <c r="CB67" s="59">
        <v>0</v>
      </c>
      <c r="CC67" s="59">
        <v>0</v>
      </c>
      <c r="CD67" s="59">
        <v>0</v>
      </c>
      <c r="CE67" s="59">
        <v>0</v>
      </c>
      <c r="CF67" s="61">
        <v>0</v>
      </c>
      <c r="CG67" s="33" t="s">
        <v>584</v>
      </c>
      <c r="CH67" s="33" t="s">
        <v>576</v>
      </c>
      <c r="CI67" s="33" t="s">
        <v>591</v>
      </c>
      <c r="CJ67" s="61">
        <v>1</v>
      </c>
      <c r="CK67" s="61">
        <v>0</v>
      </c>
      <c r="CL67" s="53" t="s">
        <v>1031</v>
      </c>
    </row>
    <row r="68" spans="1:90" ht="13.15" customHeight="1" x14ac:dyDescent="0.3">
      <c r="A68" s="33">
        <v>65</v>
      </c>
      <c r="B68" s="53" t="s">
        <v>1032</v>
      </c>
      <c r="C68" s="66"/>
      <c r="D68" s="66"/>
      <c r="E68" s="33" t="s">
        <v>793</v>
      </c>
      <c r="F68" s="54" t="s">
        <v>1033</v>
      </c>
      <c r="G68" s="33" t="s">
        <v>595</v>
      </c>
      <c r="H68" s="33" t="s">
        <v>697</v>
      </c>
      <c r="I68" s="33" t="s">
        <v>268</v>
      </c>
      <c r="J68" s="33" t="s">
        <v>576</v>
      </c>
      <c r="K68" s="33" t="s">
        <v>276</v>
      </c>
      <c r="L68" s="33" t="s">
        <v>596</v>
      </c>
      <c r="M68" s="33" t="s">
        <v>576</v>
      </c>
      <c r="N68" s="33" t="s">
        <v>576</v>
      </c>
      <c r="O68" s="38" t="s">
        <v>576</v>
      </c>
      <c r="P68" s="33" t="s">
        <v>1034</v>
      </c>
      <c r="Q68" s="55" t="s">
        <v>650</v>
      </c>
      <c r="R68" s="33" t="s">
        <v>576</v>
      </c>
      <c r="S68" s="33" t="s">
        <v>576</v>
      </c>
      <c r="T68" s="33" t="s">
        <v>304</v>
      </c>
      <c r="U68" s="55" t="s">
        <v>583</v>
      </c>
      <c r="V68" s="33" t="b">
        <v>0</v>
      </c>
      <c r="W68" s="33" t="s">
        <v>638</v>
      </c>
      <c r="X68" s="138"/>
      <c r="Y68" s="33" t="s">
        <v>584</v>
      </c>
      <c r="Z68" s="67">
        <v>0.54200000000000004</v>
      </c>
      <c r="AA68" s="56">
        <v>138</v>
      </c>
      <c r="AB68" s="33" t="s">
        <v>1035</v>
      </c>
      <c r="AC68" s="57">
        <v>4.0999999999999996</v>
      </c>
      <c r="AD68" s="33">
        <v>16261</v>
      </c>
      <c r="AE68" s="33" t="s">
        <v>1036</v>
      </c>
      <c r="AF68" s="33" t="s">
        <v>1037</v>
      </c>
      <c r="AG68" s="33" t="s">
        <v>584</v>
      </c>
      <c r="AH68" s="58" t="b">
        <v>1</v>
      </c>
      <c r="AI68" s="70">
        <v>42583</v>
      </c>
      <c r="AJ68" s="33" t="s">
        <v>588</v>
      </c>
      <c r="AK68" s="44">
        <v>2018</v>
      </c>
      <c r="AL68" s="33" t="s">
        <v>576</v>
      </c>
      <c r="AM68" s="33" t="b">
        <v>0</v>
      </c>
      <c r="AN68" s="45" t="s">
        <v>576</v>
      </c>
      <c r="AO68" s="33" t="s">
        <v>576</v>
      </c>
      <c r="AP68" s="33" t="s">
        <v>584</v>
      </c>
      <c r="AQ68" s="33" t="b">
        <v>0</v>
      </c>
      <c r="AR68" s="55" t="s">
        <v>597</v>
      </c>
      <c r="AS68" s="38" t="s">
        <v>576</v>
      </c>
      <c r="AT68" s="55" t="s">
        <v>576</v>
      </c>
      <c r="AU68" s="55" t="s">
        <v>576</v>
      </c>
      <c r="AV68" s="33" t="s">
        <v>584</v>
      </c>
      <c r="AW68" s="33" t="s">
        <v>584</v>
      </c>
      <c r="AX68" s="33" t="s">
        <v>576</v>
      </c>
      <c r="AY68" s="38" t="s">
        <v>576</v>
      </c>
      <c r="AZ68" s="33" t="s">
        <v>589</v>
      </c>
      <c r="BA68" s="33" t="s">
        <v>576</v>
      </c>
      <c r="BB68" s="33" t="s">
        <v>895</v>
      </c>
      <c r="BC68" s="55" t="s">
        <v>576</v>
      </c>
      <c r="BD68" s="38" t="s">
        <v>576</v>
      </c>
      <c r="BE68" s="33" t="s">
        <v>576</v>
      </c>
      <c r="BF68" s="38" t="s">
        <v>576</v>
      </c>
      <c r="BG68" s="33" t="s">
        <v>576</v>
      </c>
      <c r="BH68" s="33" t="s">
        <v>576</v>
      </c>
      <c r="BI68" s="33" t="b">
        <v>0</v>
      </c>
      <c r="BJ68" s="69">
        <v>1240</v>
      </c>
      <c r="BK68" s="113" t="s">
        <v>576</v>
      </c>
      <c r="BL68" s="33" t="s">
        <v>584</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576</v>
      </c>
      <c r="BY68" s="33" t="s">
        <v>576</v>
      </c>
      <c r="BZ68" s="33" t="s">
        <v>576</v>
      </c>
      <c r="CA68" s="59">
        <v>0</v>
      </c>
      <c r="CB68" s="59">
        <v>0</v>
      </c>
      <c r="CC68" s="59">
        <v>0</v>
      </c>
      <c r="CD68" s="59">
        <v>0</v>
      </c>
      <c r="CE68" s="59">
        <v>0</v>
      </c>
      <c r="CF68" s="61">
        <v>0</v>
      </c>
      <c r="CG68" s="33" t="s">
        <v>584</v>
      </c>
      <c r="CH68" s="33" t="s">
        <v>576</v>
      </c>
      <c r="CI68" s="33" t="s">
        <v>591</v>
      </c>
      <c r="CJ68" s="61">
        <v>0</v>
      </c>
      <c r="CK68" s="62">
        <v>1</v>
      </c>
      <c r="CL68" s="53" t="s">
        <v>1038</v>
      </c>
    </row>
    <row r="69" spans="1:90" ht="13.15" customHeight="1" x14ac:dyDescent="0.3">
      <c r="A69" s="33">
        <v>66</v>
      </c>
      <c r="B69" s="53" t="s">
        <v>1039</v>
      </c>
      <c r="C69" s="33"/>
      <c r="D69" s="33"/>
      <c r="E69" s="33" t="s">
        <v>964</v>
      </c>
      <c r="F69" s="54" t="s">
        <v>1039</v>
      </c>
      <c r="G69" s="33" t="s">
        <v>626</v>
      </c>
      <c r="H69" s="33" t="s">
        <v>627</v>
      </c>
      <c r="I69" s="33" t="s">
        <v>576</v>
      </c>
      <c r="J69" s="33" t="s">
        <v>576</v>
      </c>
      <c r="K69" s="33" t="s">
        <v>749</v>
      </c>
      <c r="L69" s="33" t="s">
        <v>607</v>
      </c>
      <c r="M69" s="33" t="s">
        <v>576</v>
      </c>
      <c r="N69" s="33" t="s">
        <v>576</v>
      </c>
      <c r="O69" s="38" t="s">
        <v>576</v>
      </c>
      <c r="P69" s="33" t="s">
        <v>582</v>
      </c>
      <c r="Q69" s="33" t="s">
        <v>576</v>
      </c>
      <c r="R69" s="33" t="s">
        <v>576</v>
      </c>
      <c r="S69" s="33" t="s">
        <v>576</v>
      </c>
      <c r="T69" s="33" t="s">
        <v>576</v>
      </c>
      <c r="U69" s="55" t="s">
        <v>583</v>
      </c>
      <c r="V69" s="33" t="b">
        <v>0</v>
      </c>
      <c r="W69" s="33" t="s">
        <v>576</v>
      </c>
      <c r="X69" s="138"/>
      <c r="Y69" s="33" t="s">
        <v>584</v>
      </c>
      <c r="Z69" s="33" t="s">
        <v>584</v>
      </c>
      <c r="AA69" s="33" t="s">
        <v>1040</v>
      </c>
      <c r="AB69" s="33" t="s">
        <v>576</v>
      </c>
      <c r="AC69" s="57">
        <v>4.3</v>
      </c>
      <c r="AD69" s="33">
        <v>16276</v>
      </c>
      <c r="AE69" s="33" t="s">
        <v>1041</v>
      </c>
      <c r="AF69" s="33" t="s">
        <v>668</v>
      </c>
      <c r="AG69" s="33" t="s">
        <v>584</v>
      </c>
      <c r="AH69" s="58" t="b">
        <v>1</v>
      </c>
      <c r="AI69" s="70">
        <v>42738</v>
      </c>
      <c r="AJ69" s="33" t="s">
        <v>588</v>
      </c>
      <c r="AK69" s="44">
        <v>2019</v>
      </c>
      <c r="AL69" s="33" t="s">
        <v>576</v>
      </c>
      <c r="AM69" s="33" t="b">
        <v>0</v>
      </c>
      <c r="AN69" s="45" t="s">
        <v>576</v>
      </c>
      <c r="AO69" s="33" t="s">
        <v>576</v>
      </c>
      <c r="AP69" s="33" t="s">
        <v>584</v>
      </c>
      <c r="AQ69" s="33" t="b">
        <v>0</v>
      </c>
      <c r="AR69" s="33" t="s">
        <v>576</v>
      </c>
      <c r="AS69" s="38" t="s">
        <v>584</v>
      </c>
      <c r="AT69" s="55" t="s">
        <v>576</v>
      </c>
      <c r="AU69" s="55" t="s">
        <v>576</v>
      </c>
      <c r="AV69" s="33" t="s">
        <v>584</v>
      </c>
      <c r="AW69" s="33" t="s">
        <v>584</v>
      </c>
      <c r="AX69" s="33" t="s">
        <v>576</v>
      </c>
      <c r="AY69" s="38" t="s">
        <v>584</v>
      </c>
      <c r="AZ69" s="33" t="s">
        <v>589</v>
      </c>
      <c r="BA69" s="33" t="s">
        <v>584</v>
      </c>
      <c r="BB69" s="33" t="s">
        <v>600</v>
      </c>
      <c r="BC69" s="55" t="s">
        <v>576</v>
      </c>
      <c r="BD69" s="38" t="s">
        <v>576</v>
      </c>
      <c r="BE69" s="33" t="s">
        <v>576</v>
      </c>
      <c r="BF69" s="38" t="s">
        <v>576</v>
      </c>
      <c r="BG69" s="33" t="s">
        <v>576</v>
      </c>
      <c r="BH69" s="33" t="s">
        <v>576</v>
      </c>
      <c r="BI69" s="33" t="b">
        <v>0</v>
      </c>
      <c r="BJ69" s="59">
        <v>9718.9249999999993</v>
      </c>
      <c r="BK69" s="113" t="s">
        <v>576</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576</v>
      </c>
      <c r="BX69" s="55" t="s">
        <v>576</v>
      </c>
      <c r="BY69" s="33" t="s">
        <v>576</v>
      </c>
      <c r="BZ69" s="33" t="s">
        <v>576</v>
      </c>
      <c r="CA69" s="59">
        <v>0</v>
      </c>
      <c r="CB69" s="59">
        <v>0</v>
      </c>
      <c r="CC69" s="59">
        <v>0</v>
      </c>
      <c r="CD69" s="59">
        <v>0</v>
      </c>
      <c r="CE69" s="59">
        <v>0</v>
      </c>
      <c r="CF69" s="61">
        <v>0</v>
      </c>
      <c r="CG69" s="33" t="s">
        <v>584</v>
      </c>
      <c r="CH69" s="33" t="s">
        <v>576</v>
      </c>
      <c r="CI69" s="33" t="s">
        <v>591</v>
      </c>
      <c r="CJ69" s="61">
        <v>0</v>
      </c>
      <c r="CK69" s="61">
        <v>1</v>
      </c>
      <c r="CL69" s="53" t="s">
        <v>1042</v>
      </c>
    </row>
    <row r="70" spans="1:90" ht="13.15" customHeight="1" x14ac:dyDescent="0.3">
      <c r="A70" s="33">
        <v>67</v>
      </c>
      <c r="B70" s="53" t="s">
        <v>1043</v>
      </c>
      <c r="C70" s="66"/>
      <c r="D70" s="66"/>
      <c r="E70" s="33" t="s">
        <v>1044</v>
      </c>
      <c r="F70" s="54" t="s">
        <v>1045</v>
      </c>
      <c r="G70" s="33" t="s">
        <v>578</v>
      </c>
      <c r="H70" s="33" t="s">
        <v>268</v>
      </c>
      <c r="I70" s="33" t="s">
        <v>576</v>
      </c>
      <c r="J70" s="33" t="s">
        <v>576</v>
      </c>
      <c r="K70" s="33" t="s">
        <v>276</v>
      </c>
      <c r="L70" s="33" t="s">
        <v>580</v>
      </c>
      <c r="M70" s="33" t="s">
        <v>680</v>
      </c>
      <c r="N70" s="33" t="s">
        <v>576</v>
      </c>
      <c r="O70" s="38">
        <v>44489</v>
      </c>
      <c r="P70" s="33" t="s">
        <v>582</v>
      </c>
      <c r="Q70" s="33" t="s">
        <v>682</v>
      </c>
      <c r="R70" s="33" t="s">
        <v>579</v>
      </c>
      <c r="S70" s="33" t="s">
        <v>884</v>
      </c>
      <c r="T70" s="33" t="s">
        <v>576</v>
      </c>
      <c r="U70" s="55" t="s">
        <v>583</v>
      </c>
      <c r="V70" s="33" t="b">
        <v>0</v>
      </c>
      <c r="W70" s="33" t="s">
        <v>576</v>
      </c>
      <c r="X70" s="138"/>
      <c r="Y70" s="67">
        <v>2.1142880000000002</v>
      </c>
      <c r="Z70" s="33" t="s">
        <v>584</v>
      </c>
      <c r="AA70" s="56">
        <v>69</v>
      </c>
      <c r="AB70" s="33" t="s">
        <v>576</v>
      </c>
      <c r="AC70" s="57">
        <v>2.1</v>
      </c>
      <c r="AD70" s="33">
        <v>17125</v>
      </c>
      <c r="AE70" s="33" t="s">
        <v>1046</v>
      </c>
      <c r="AF70" s="33">
        <v>2651507</v>
      </c>
      <c r="AG70" s="33" t="s">
        <v>584</v>
      </c>
      <c r="AH70" s="33" t="b">
        <v>0</v>
      </c>
      <c r="AI70" s="68">
        <v>42713</v>
      </c>
      <c r="AJ70" s="33" t="s">
        <v>588</v>
      </c>
      <c r="AK70" s="44">
        <v>2017</v>
      </c>
      <c r="AL70" s="33">
        <v>2015</v>
      </c>
      <c r="AM70" s="33" t="b">
        <v>0</v>
      </c>
      <c r="AN70" s="45">
        <v>2015</v>
      </c>
      <c r="AO70" s="33" t="s">
        <v>576</v>
      </c>
      <c r="AP70" s="33" t="s">
        <v>1047</v>
      </c>
      <c r="AQ70" s="33" t="b">
        <v>0</v>
      </c>
      <c r="AR70" s="33" t="s">
        <v>668</v>
      </c>
      <c r="AS70" s="38" t="s">
        <v>576</v>
      </c>
      <c r="AT70" s="55" t="s">
        <v>576</v>
      </c>
      <c r="AU70" s="55" t="s">
        <v>576</v>
      </c>
      <c r="AV70" s="38" t="s">
        <v>576</v>
      </c>
      <c r="AW70" s="38" t="s">
        <v>576</v>
      </c>
      <c r="AX70" s="33" t="s">
        <v>576</v>
      </c>
      <c r="AY70" s="38">
        <v>45866</v>
      </c>
      <c r="AZ70" s="33" t="s">
        <v>772</v>
      </c>
      <c r="BA70" s="33">
        <v>2025</v>
      </c>
      <c r="BB70" s="33" t="s">
        <v>706</v>
      </c>
      <c r="BC70" s="55" t="s">
        <v>576</v>
      </c>
      <c r="BD70" s="38">
        <v>46307</v>
      </c>
      <c r="BE70" s="38">
        <v>42887</v>
      </c>
      <c r="BF70" s="38">
        <v>46307</v>
      </c>
      <c r="BG70" s="33" t="s">
        <v>719</v>
      </c>
      <c r="BH70" s="33" t="s">
        <v>743</v>
      </c>
      <c r="BI70" s="33" t="b">
        <v>1</v>
      </c>
      <c r="BJ70" s="59">
        <v>14057.888000000001</v>
      </c>
      <c r="BK70" s="113" t="s">
        <v>584</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576</v>
      </c>
      <c r="BY70" s="55" t="s">
        <v>576</v>
      </c>
      <c r="BZ70" s="33" t="s">
        <v>632</v>
      </c>
      <c r="CA70" s="59">
        <v>0</v>
      </c>
      <c r="CB70" s="59">
        <v>0</v>
      </c>
      <c r="CC70" s="59">
        <v>0</v>
      </c>
      <c r="CD70" s="59">
        <v>0</v>
      </c>
      <c r="CE70" s="59">
        <v>15008.70704113337</v>
      </c>
      <c r="CF70" s="61">
        <v>0</v>
      </c>
      <c r="CG70" s="33" t="s">
        <v>584</v>
      </c>
      <c r="CH70" s="73" t="s">
        <v>1048</v>
      </c>
      <c r="CI70" s="33" t="s">
        <v>591</v>
      </c>
      <c r="CJ70" s="61">
        <v>0</v>
      </c>
      <c r="CK70" s="62">
        <v>1</v>
      </c>
      <c r="CL70" s="103" t="s">
        <v>1049</v>
      </c>
    </row>
    <row r="71" spans="1:90" ht="13.15" customHeight="1" x14ac:dyDescent="0.3">
      <c r="A71" s="33">
        <v>68</v>
      </c>
      <c r="B71" s="53" t="s">
        <v>1050</v>
      </c>
      <c r="C71" s="66"/>
      <c r="D71" s="66"/>
      <c r="E71" s="33" t="s">
        <v>747</v>
      </c>
      <c r="F71" s="54" t="s">
        <v>1051</v>
      </c>
      <c r="G71" s="33" t="s">
        <v>636</v>
      </c>
      <c r="H71" s="33" t="s">
        <v>697</v>
      </c>
      <c r="I71" s="33" t="s">
        <v>576</v>
      </c>
      <c r="J71" s="33" t="s">
        <v>576</v>
      </c>
      <c r="K71" s="33" t="s">
        <v>276</v>
      </c>
      <c r="L71" s="33" t="s">
        <v>645</v>
      </c>
      <c r="M71" s="33" t="s">
        <v>576</v>
      </c>
      <c r="N71" s="33" t="s">
        <v>576</v>
      </c>
      <c r="O71" s="38" t="s">
        <v>581</v>
      </c>
      <c r="P71" s="33">
        <v>53</v>
      </c>
      <c r="Q71" s="33" t="s">
        <v>576</v>
      </c>
      <c r="R71" s="33" t="s">
        <v>576</v>
      </c>
      <c r="S71" s="33" t="s">
        <v>576</v>
      </c>
      <c r="T71" s="33" t="s">
        <v>576</v>
      </c>
      <c r="U71" s="55" t="s">
        <v>583</v>
      </c>
      <c r="V71" s="33" t="b">
        <v>0</v>
      </c>
      <c r="W71" s="33" t="s">
        <v>576</v>
      </c>
      <c r="X71" s="138"/>
      <c r="Y71" s="67">
        <v>1.322101</v>
      </c>
      <c r="Z71" s="33" t="s">
        <v>584</v>
      </c>
      <c r="AA71" s="56">
        <v>69</v>
      </c>
      <c r="AB71" s="33" t="s">
        <v>576</v>
      </c>
      <c r="AC71" s="57">
        <v>4.0999999999999996</v>
      </c>
      <c r="AD71" s="33">
        <v>17127</v>
      </c>
      <c r="AE71" s="33" t="s">
        <v>1052</v>
      </c>
      <c r="AF71" s="33">
        <v>2983120</v>
      </c>
      <c r="AG71" s="33" t="s">
        <v>584</v>
      </c>
      <c r="AH71" s="58" t="b">
        <v>1</v>
      </c>
      <c r="AI71" s="38">
        <v>45258</v>
      </c>
      <c r="AJ71" s="33" t="s">
        <v>588</v>
      </c>
      <c r="AK71" s="44">
        <v>2017</v>
      </c>
      <c r="AL71" s="33" t="s">
        <v>584</v>
      </c>
      <c r="AM71" s="33" t="b">
        <v>0</v>
      </c>
      <c r="AN71" s="45" t="s">
        <v>584</v>
      </c>
      <c r="AO71" s="33" t="s">
        <v>584</v>
      </c>
      <c r="AP71" s="33" t="s">
        <v>584</v>
      </c>
      <c r="AQ71" s="33" t="b">
        <v>0</v>
      </c>
      <c r="AR71" s="33" t="s">
        <v>668</v>
      </c>
      <c r="AS71" s="38" t="s">
        <v>584</v>
      </c>
      <c r="AT71" s="55" t="s">
        <v>576</v>
      </c>
      <c r="AU71" s="55" t="s">
        <v>576</v>
      </c>
      <c r="AV71" s="33" t="s">
        <v>584</v>
      </c>
      <c r="AW71" s="33" t="s">
        <v>584</v>
      </c>
      <c r="AX71" s="33" t="s">
        <v>1053</v>
      </c>
      <c r="AY71" s="38">
        <v>46541</v>
      </c>
      <c r="AZ71" s="33" t="s">
        <v>772</v>
      </c>
      <c r="BA71" s="33">
        <v>2027</v>
      </c>
      <c r="BB71" s="33" t="s">
        <v>895</v>
      </c>
      <c r="BC71" s="55" t="s">
        <v>576</v>
      </c>
      <c r="BD71" s="38">
        <v>46723</v>
      </c>
      <c r="BE71" s="38" t="s">
        <v>576</v>
      </c>
      <c r="BF71" s="38">
        <v>46848</v>
      </c>
      <c r="BG71" s="33" t="s">
        <v>576</v>
      </c>
      <c r="BH71" s="33" t="s">
        <v>576</v>
      </c>
      <c r="BI71" s="33" t="b">
        <v>1</v>
      </c>
      <c r="BJ71" s="59" t="s">
        <v>584</v>
      </c>
      <c r="BK71" s="112" t="s">
        <v>584</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576</v>
      </c>
      <c r="BX71" s="55" t="s">
        <v>576</v>
      </c>
      <c r="BY71" s="33" t="s">
        <v>576</v>
      </c>
      <c r="BZ71" s="33" t="s">
        <v>632</v>
      </c>
      <c r="CA71" s="59">
        <v>0</v>
      </c>
      <c r="CB71" s="59">
        <v>0</v>
      </c>
      <c r="CC71" s="59">
        <v>0</v>
      </c>
      <c r="CD71" s="59">
        <v>0</v>
      </c>
      <c r="CE71" s="59">
        <v>55520.413992757283</v>
      </c>
      <c r="CF71" s="61">
        <v>0</v>
      </c>
      <c r="CG71" s="33" t="s">
        <v>584</v>
      </c>
      <c r="CH71" s="73" t="s">
        <v>1054</v>
      </c>
      <c r="CI71" s="33" t="s">
        <v>591</v>
      </c>
      <c r="CJ71" s="61">
        <v>0</v>
      </c>
      <c r="CK71" s="62">
        <v>1</v>
      </c>
      <c r="CL71" s="33" t="s">
        <v>1055</v>
      </c>
    </row>
    <row r="72" spans="1:90" ht="13.15" customHeight="1" x14ac:dyDescent="0.3">
      <c r="A72" s="33">
        <v>69</v>
      </c>
      <c r="B72" s="53" t="s">
        <v>1056</v>
      </c>
      <c r="C72" s="66"/>
      <c r="D72" s="66"/>
      <c r="E72" s="33" t="s">
        <v>1057</v>
      </c>
      <c r="F72" s="54" t="s">
        <v>1058</v>
      </c>
      <c r="G72" s="33" t="s">
        <v>578</v>
      </c>
      <c r="H72" s="33" t="s">
        <v>268</v>
      </c>
      <c r="I72" s="33" t="s">
        <v>576</v>
      </c>
      <c r="J72" s="33" t="s">
        <v>576</v>
      </c>
      <c r="K72" s="33" t="s">
        <v>276</v>
      </c>
      <c r="L72" s="33" t="s">
        <v>580</v>
      </c>
      <c r="M72" s="33" t="s">
        <v>680</v>
      </c>
      <c r="N72" s="33" t="s">
        <v>576</v>
      </c>
      <c r="O72" s="38">
        <v>44616</v>
      </c>
      <c r="P72" s="33">
        <v>36</v>
      </c>
      <c r="Q72" s="33" t="s">
        <v>682</v>
      </c>
      <c r="R72" s="33" t="s">
        <v>576</v>
      </c>
      <c r="S72" s="33" t="s">
        <v>576</v>
      </c>
      <c r="T72" s="33" t="s">
        <v>576</v>
      </c>
      <c r="U72" s="55" t="s">
        <v>583</v>
      </c>
      <c r="V72" s="33" t="b">
        <v>0</v>
      </c>
      <c r="W72" s="33" t="s">
        <v>638</v>
      </c>
      <c r="X72" s="138"/>
      <c r="Y72" s="67">
        <v>2.560737</v>
      </c>
      <c r="Z72" s="33" t="s">
        <v>584</v>
      </c>
      <c r="AA72" s="56">
        <v>69</v>
      </c>
      <c r="AB72" s="33" t="s">
        <v>576</v>
      </c>
      <c r="AC72" s="57">
        <v>2.1</v>
      </c>
      <c r="AD72" s="33">
        <v>17129</v>
      </c>
      <c r="AE72" s="33" t="s">
        <v>1059</v>
      </c>
      <c r="AF72" s="33">
        <v>2988754</v>
      </c>
      <c r="AG72" s="33" t="s">
        <v>584</v>
      </c>
      <c r="AH72" s="33" t="b">
        <v>0</v>
      </c>
      <c r="AI72" s="68">
        <v>42830</v>
      </c>
      <c r="AJ72" s="33" t="s">
        <v>588</v>
      </c>
      <c r="AK72" s="44">
        <v>2017</v>
      </c>
      <c r="AL72" s="33">
        <v>2013</v>
      </c>
      <c r="AM72" s="33" t="b">
        <v>0</v>
      </c>
      <c r="AN72" s="45">
        <v>2013</v>
      </c>
      <c r="AO72" s="33" t="s">
        <v>576</v>
      </c>
      <c r="AP72" s="33" t="s">
        <v>901</v>
      </c>
      <c r="AQ72" s="33" t="b">
        <v>0</v>
      </c>
      <c r="AR72" s="33" t="s">
        <v>668</v>
      </c>
      <c r="AS72" s="38" t="s">
        <v>576</v>
      </c>
      <c r="AT72" s="55" t="s">
        <v>576</v>
      </c>
      <c r="AU72" s="55" t="s">
        <v>576</v>
      </c>
      <c r="AV72" s="38" t="s">
        <v>576</v>
      </c>
      <c r="AW72" s="38" t="s">
        <v>576</v>
      </c>
      <c r="AX72" s="33" t="s">
        <v>576</v>
      </c>
      <c r="AY72" s="38">
        <v>46227</v>
      </c>
      <c r="AZ72" s="33" t="s">
        <v>772</v>
      </c>
      <c r="BA72" s="33">
        <v>2026</v>
      </c>
      <c r="BB72" s="33" t="s">
        <v>706</v>
      </c>
      <c r="BC72" s="55" t="s">
        <v>576</v>
      </c>
      <c r="BD72" s="38">
        <v>46674</v>
      </c>
      <c r="BE72" s="38">
        <v>42887</v>
      </c>
      <c r="BF72" s="38">
        <v>46674</v>
      </c>
      <c r="BG72" s="33" t="s">
        <v>756</v>
      </c>
      <c r="BH72" s="33" t="s">
        <v>719</v>
      </c>
      <c r="BI72" s="33" t="b">
        <v>1</v>
      </c>
      <c r="BJ72" s="59">
        <v>13584.367</v>
      </c>
      <c r="BK72" s="113" t="s">
        <v>584</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576</v>
      </c>
      <c r="BY72" s="33" t="s">
        <v>576</v>
      </c>
      <c r="BZ72" s="33" t="s">
        <v>632</v>
      </c>
      <c r="CA72" s="59">
        <v>0</v>
      </c>
      <c r="CB72" s="59">
        <v>0</v>
      </c>
      <c r="CC72" s="59">
        <v>0</v>
      </c>
      <c r="CD72" s="59">
        <v>0</v>
      </c>
      <c r="CE72" s="59">
        <v>7672.4313347536063</v>
      </c>
      <c r="CF72" s="61">
        <v>0</v>
      </c>
      <c r="CG72" s="33" t="s">
        <v>584</v>
      </c>
      <c r="CH72" s="73" t="s">
        <v>1060</v>
      </c>
      <c r="CI72" s="33" t="s">
        <v>591</v>
      </c>
      <c r="CJ72" s="61">
        <v>0</v>
      </c>
      <c r="CK72" s="62">
        <v>1</v>
      </c>
      <c r="CL72" s="103" t="s">
        <v>1061</v>
      </c>
    </row>
    <row r="73" spans="1:90" ht="13.15" customHeight="1" x14ac:dyDescent="0.3">
      <c r="A73" s="33">
        <v>70</v>
      </c>
      <c r="B73" s="53" t="s">
        <v>1062</v>
      </c>
      <c r="C73" s="66"/>
      <c r="D73" s="66"/>
      <c r="E73" s="33" t="s">
        <v>747</v>
      </c>
      <c r="F73" s="54" t="s">
        <v>818</v>
      </c>
      <c r="G73" s="33" t="s">
        <v>636</v>
      </c>
      <c r="H73" s="33" t="s">
        <v>268</v>
      </c>
      <c r="I73" s="33" t="s">
        <v>576</v>
      </c>
      <c r="J73" s="33" t="s">
        <v>576</v>
      </c>
      <c r="K73" s="33" t="s">
        <v>819</v>
      </c>
      <c r="L73" s="33" t="s">
        <v>811</v>
      </c>
      <c r="M73" s="33" t="s">
        <v>576</v>
      </c>
      <c r="N73" s="33" t="s">
        <v>576</v>
      </c>
      <c r="O73" s="38">
        <v>44273</v>
      </c>
      <c r="P73" s="33" t="s">
        <v>582</v>
      </c>
      <c r="Q73" s="33" t="s">
        <v>682</v>
      </c>
      <c r="R73" s="33" t="s">
        <v>576</v>
      </c>
      <c r="S73" s="33" t="s">
        <v>576</v>
      </c>
      <c r="T73" s="33" t="s">
        <v>304</v>
      </c>
      <c r="U73" s="33" t="s">
        <v>630</v>
      </c>
      <c r="V73" s="33" t="b">
        <v>0</v>
      </c>
      <c r="W73" s="33" t="s">
        <v>576</v>
      </c>
      <c r="X73" s="138"/>
      <c r="Y73" s="67">
        <v>9.1085989999999999</v>
      </c>
      <c r="Z73" s="33" t="s">
        <v>584</v>
      </c>
      <c r="AA73" s="56">
        <v>69</v>
      </c>
      <c r="AB73" s="33" t="s">
        <v>576</v>
      </c>
      <c r="AC73" s="57">
        <v>2.1</v>
      </c>
      <c r="AD73" s="33">
        <v>17130</v>
      </c>
      <c r="AE73" s="33" t="s">
        <v>1063</v>
      </c>
      <c r="AF73" s="33" t="s">
        <v>1064</v>
      </c>
      <c r="AG73" s="33" t="s">
        <v>584</v>
      </c>
      <c r="AH73" s="33" t="b">
        <v>0</v>
      </c>
      <c r="AI73" s="38">
        <v>43306</v>
      </c>
      <c r="AJ73" s="33" t="s">
        <v>588</v>
      </c>
      <c r="AK73" s="44">
        <v>2017</v>
      </c>
      <c r="AL73" s="33">
        <v>2014</v>
      </c>
      <c r="AM73" s="33" t="b">
        <v>0</v>
      </c>
      <c r="AN73" s="45">
        <v>2014</v>
      </c>
      <c r="AO73" s="33" t="s">
        <v>576</v>
      </c>
      <c r="AP73" s="33" t="s">
        <v>770</v>
      </c>
      <c r="AQ73" s="33" t="b">
        <v>0</v>
      </c>
      <c r="AR73" s="75" t="s">
        <v>576</v>
      </c>
      <c r="AS73" s="38" t="s">
        <v>584</v>
      </c>
      <c r="AT73" s="55" t="s">
        <v>576</v>
      </c>
      <c r="AU73" s="55" t="s">
        <v>576</v>
      </c>
      <c r="AV73" s="38" t="s">
        <v>576</v>
      </c>
      <c r="AW73" s="38" t="s">
        <v>576</v>
      </c>
      <c r="AX73" s="33" t="s">
        <v>742</v>
      </c>
      <c r="AY73" s="38" t="s">
        <v>576</v>
      </c>
      <c r="AZ73" s="33" t="s">
        <v>589</v>
      </c>
      <c r="BA73" s="33" t="s">
        <v>576</v>
      </c>
      <c r="BB73" s="33" t="s">
        <v>590</v>
      </c>
      <c r="BC73" s="55" t="s">
        <v>576</v>
      </c>
      <c r="BD73" s="68">
        <v>44048</v>
      </c>
      <c r="BE73" s="38">
        <v>43252</v>
      </c>
      <c r="BF73" s="38">
        <v>44048</v>
      </c>
      <c r="BG73" s="33" t="s">
        <v>756</v>
      </c>
      <c r="BH73" s="33" t="s">
        <v>1065</v>
      </c>
      <c r="BI73" s="33" t="b">
        <v>0</v>
      </c>
      <c r="BJ73" s="59">
        <v>14328.054</v>
      </c>
      <c r="BK73" s="113" t="s">
        <v>584</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576</v>
      </c>
      <c r="BX73" s="55" t="s">
        <v>576</v>
      </c>
      <c r="BY73" s="33" t="s">
        <v>576</v>
      </c>
      <c r="BZ73" s="33" t="s">
        <v>618</v>
      </c>
      <c r="CA73" s="59">
        <v>16217.125510000011</v>
      </c>
      <c r="CB73" s="59">
        <v>670.87444000000005</v>
      </c>
      <c r="CC73" s="59">
        <v>-340.23457000000002</v>
      </c>
      <c r="CD73" s="59">
        <v>0</v>
      </c>
      <c r="CE73" s="59">
        <v>0</v>
      </c>
      <c r="CF73" s="61">
        <v>0</v>
      </c>
      <c r="CG73" s="33" t="s">
        <v>584</v>
      </c>
      <c r="CH73" s="33" t="s">
        <v>576</v>
      </c>
      <c r="CI73" s="33" t="s">
        <v>591</v>
      </c>
      <c r="CJ73" s="61">
        <v>0</v>
      </c>
      <c r="CK73" s="62">
        <v>1</v>
      </c>
      <c r="CL73" s="53" t="s">
        <v>1066</v>
      </c>
    </row>
    <row r="74" spans="1:90" ht="13.15" customHeight="1" x14ac:dyDescent="0.3">
      <c r="A74" s="33">
        <v>71</v>
      </c>
      <c r="B74" s="53" t="s">
        <v>1067</v>
      </c>
      <c r="C74" s="66"/>
      <c r="D74" s="66"/>
      <c r="E74" s="33" t="s">
        <v>1068</v>
      </c>
      <c r="F74" s="76" t="s">
        <v>1069</v>
      </c>
      <c r="G74" s="33" t="s">
        <v>1070</v>
      </c>
      <c r="H74" s="33" t="s">
        <v>697</v>
      </c>
      <c r="I74" s="33" t="s">
        <v>576</v>
      </c>
      <c r="J74" s="33" t="s">
        <v>576</v>
      </c>
      <c r="K74" s="33" t="s">
        <v>276</v>
      </c>
      <c r="L74" s="33" t="s">
        <v>1071</v>
      </c>
      <c r="M74" s="33" t="s">
        <v>576</v>
      </c>
      <c r="N74" s="33" t="s">
        <v>576</v>
      </c>
      <c r="O74" s="38">
        <v>45220.541666666657</v>
      </c>
      <c r="P74" s="33">
        <v>40</v>
      </c>
      <c r="Q74" s="33" t="s">
        <v>650</v>
      </c>
      <c r="R74" s="33" t="s">
        <v>576</v>
      </c>
      <c r="S74" s="33" t="s">
        <v>576</v>
      </c>
      <c r="T74" s="33" t="s">
        <v>576</v>
      </c>
      <c r="U74" s="55" t="s">
        <v>583</v>
      </c>
      <c r="V74" s="33" t="b">
        <v>0</v>
      </c>
      <c r="W74" s="55" t="s">
        <v>576</v>
      </c>
      <c r="X74" s="138"/>
      <c r="Y74" s="33" t="s">
        <v>584</v>
      </c>
      <c r="Z74" s="67">
        <v>55.48</v>
      </c>
      <c r="AA74" s="56">
        <v>500</v>
      </c>
      <c r="AB74" s="33" t="s">
        <v>1072</v>
      </c>
      <c r="AC74" s="57">
        <v>2.1</v>
      </c>
      <c r="AD74" s="33">
        <v>17138</v>
      </c>
      <c r="AE74" s="33" t="s">
        <v>1073</v>
      </c>
      <c r="AF74" s="33" t="s">
        <v>1074</v>
      </c>
      <c r="AG74" s="33" t="s">
        <v>584</v>
      </c>
      <c r="AH74" s="58" t="b">
        <v>1</v>
      </c>
      <c r="AI74" s="68">
        <v>42863</v>
      </c>
      <c r="AJ74" s="33" t="s">
        <v>588</v>
      </c>
      <c r="AK74" s="44">
        <v>2018</v>
      </c>
      <c r="AL74" s="33" t="s">
        <v>576</v>
      </c>
      <c r="AM74" s="33" t="b">
        <v>0</v>
      </c>
      <c r="AN74" s="45" t="s">
        <v>576</v>
      </c>
      <c r="AO74" s="33" t="s">
        <v>576</v>
      </c>
      <c r="AP74" s="33" t="s">
        <v>584</v>
      </c>
      <c r="AQ74" s="33" t="b">
        <v>0</v>
      </c>
      <c r="AR74" s="33" t="s">
        <v>576</v>
      </c>
      <c r="AS74" s="38" t="s">
        <v>584</v>
      </c>
      <c r="AT74" s="55" t="s">
        <v>576</v>
      </c>
      <c r="AU74" s="55" t="s">
        <v>576</v>
      </c>
      <c r="AV74" s="33" t="s">
        <v>584</v>
      </c>
      <c r="AW74" s="33" t="s">
        <v>584</v>
      </c>
      <c r="AX74" s="33" t="s">
        <v>742</v>
      </c>
      <c r="AY74" s="38" t="s">
        <v>576</v>
      </c>
      <c r="AZ74" s="33" t="s">
        <v>589</v>
      </c>
      <c r="BA74" s="33" t="s">
        <v>584</v>
      </c>
      <c r="BB74" s="33" t="s">
        <v>590</v>
      </c>
      <c r="BC74" s="55" t="s">
        <v>576</v>
      </c>
      <c r="BD74" s="38">
        <v>43399</v>
      </c>
      <c r="BE74" s="38">
        <v>43589</v>
      </c>
      <c r="BF74" s="38">
        <v>43596</v>
      </c>
      <c r="BG74" s="33" t="s">
        <v>576</v>
      </c>
      <c r="BH74" s="33" t="s">
        <v>576</v>
      </c>
      <c r="BI74" s="33" t="b">
        <v>1</v>
      </c>
      <c r="BJ74" s="69">
        <v>16986</v>
      </c>
      <c r="BK74" s="112" t="s">
        <v>584</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576</v>
      </c>
      <c r="BX74" s="55" t="s">
        <v>576</v>
      </c>
      <c r="BY74" s="33" t="s">
        <v>576</v>
      </c>
      <c r="BZ74" s="33" t="s">
        <v>1075</v>
      </c>
      <c r="CA74" s="59">
        <v>559.41539999999975</v>
      </c>
      <c r="CB74" s="59">
        <v>4.5065399999997666</v>
      </c>
      <c r="CC74" s="59">
        <v>0</v>
      </c>
      <c r="CD74" s="59">
        <v>174.25098</v>
      </c>
      <c r="CE74" s="59">
        <v>0</v>
      </c>
      <c r="CF74" s="61">
        <v>0</v>
      </c>
      <c r="CG74" s="33" t="s">
        <v>584</v>
      </c>
      <c r="CH74" s="33" t="s">
        <v>576</v>
      </c>
      <c r="CI74" s="33" t="s">
        <v>591</v>
      </c>
      <c r="CJ74" s="61">
        <v>1</v>
      </c>
      <c r="CK74" s="62">
        <v>0</v>
      </c>
      <c r="CL74" s="33" t="s">
        <v>1076</v>
      </c>
    </row>
    <row r="75" spans="1:90" ht="13.15" customHeight="1" x14ac:dyDescent="0.3">
      <c r="A75" s="33">
        <v>72</v>
      </c>
      <c r="B75" s="53" t="s">
        <v>1077</v>
      </c>
      <c r="C75" s="66"/>
      <c r="D75" s="66"/>
      <c r="E75" s="33" t="s">
        <v>1078</v>
      </c>
      <c r="F75" s="54" t="s">
        <v>1079</v>
      </c>
      <c r="G75" s="33" t="s">
        <v>636</v>
      </c>
      <c r="H75" s="33" t="s">
        <v>697</v>
      </c>
      <c r="I75" s="33" t="s">
        <v>576</v>
      </c>
      <c r="J75" s="33" t="s">
        <v>576</v>
      </c>
      <c r="K75" s="33" t="s">
        <v>276</v>
      </c>
      <c r="L75" s="33" t="s">
        <v>645</v>
      </c>
      <c r="M75" s="33" t="s">
        <v>576</v>
      </c>
      <c r="N75" s="33" t="s">
        <v>576</v>
      </c>
      <c r="O75" s="38" t="s">
        <v>581</v>
      </c>
      <c r="P75" s="33">
        <v>45</v>
      </c>
      <c r="Q75" s="33" t="s">
        <v>576</v>
      </c>
      <c r="R75" s="33" t="s">
        <v>576</v>
      </c>
      <c r="S75" s="33" t="s">
        <v>576</v>
      </c>
      <c r="T75" s="33" t="s">
        <v>576</v>
      </c>
      <c r="U75" s="55" t="s">
        <v>583</v>
      </c>
      <c r="V75" s="33" t="b">
        <v>0</v>
      </c>
      <c r="W75" s="33" t="s">
        <v>576</v>
      </c>
      <c r="X75" s="138"/>
      <c r="Y75" s="67">
        <v>1.053445</v>
      </c>
      <c r="Z75" s="33" t="s">
        <v>584</v>
      </c>
      <c r="AA75" s="56">
        <v>69</v>
      </c>
      <c r="AB75" s="33" t="s">
        <v>576</v>
      </c>
      <c r="AC75" s="57">
        <v>4.0999999999999996</v>
      </c>
      <c r="AD75" s="33">
        <v>17142</v>
      </c>
      <c r="AE75" s="33" t="s">
        <v>1080</v>
      </c>
      <c r="AF75" s="33" t="s">
        <v>668</v>
      </c>
      <c r="AG75" s="33" t="s">
        <v>584</v>
      </c>
      <c r="AH75" s="58" t="b">
        <v>1</v>
      </c>
      <c r="AI75" s="38">
        <v>44045</v>
      </c>
      <c r="AJ75" s="33" t="s">
        <v>588</v>
      </c>
      <c r="AK75" s="44">
        <v>2017</v>
      </c>
      <c r="AL75" s="33" t="s">
        <v>584</v>
      </c>
      <c r="AM75" s="33" t="b">
        <v>0</v>
      </c>
      <c r="AN75" s="45" t="s">
        <v>584</v>
      </c>
      <c r="AO75" s="33" t="s">
        <v>584</v>
      </c>
      <c r="AP75" s="33" t="s">
        <v>584</v>
      </c>
      <c r="AQ75" s="33" t="b">
        <v>0</v>
      </c>
      <c r="AR75" s="33" t="s">
        <v>668</v>
      </c>
      <c r="AS75" s="38" t="s">
        <v>584</v>
      </c>
      <c r="AT75" s="55" t="s">
        <v>576</v>
      </c>
      <c r="AU75" s="55" t="s">
        <v>576</v>
      </c>
      <c r="AV75" s="33" t="s">
        <v>584</v>
      </c>
      <c r="AW75" s="33" t="s">
        <v>584</v>
      </c>
      <c r="AX75" s="33" t="s">
        <v>1053</v>
      </c>
      <c r="AY75" s="38">
        <v>46552</v>
      </c>
      <c r="AZ75" s="33" t="s">
        <v>772</v>
      </c>
      <c r="BA75" s="33">
        <v>2027</v>
      </c>
      <c r="BB75" s="33" t="s">
        <v>895</v>
      </c>
      <c r="BC75" s="55" t="s">
        <v>576</v>
      </c>
      <c r="BD75" s="38">
        <v>46729</v>
      </c>
      <c r="BE75" s="38" t="s">
        <v>576</v>
      </c>
      <c r="BF75" s="38">
        <v>47043</v>
      </c>
      <c r="BG75" s="33" t="s">
        <v>576</v>
      </c>
      <c r="BH75" s="33" t="s">
        <v>576</v>
      </c>
      <c r="BI75" s="33" t="b">
        <v>1</v>
      </c>
      <c r="BJ75" s="59" t="s">
        <v>584</v>
      </c>
      <c r="BK75" s="112" t="s">
        <v>584</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576</v>
      </c>
      <c r="BY75" s="55" t="s">
        <v>576</v>
      </c>
      <c r="BZ75" s="33" t="s">
        <v>632</v>
      </c>
      <c r="CA75" s="59">
        <v>0</v>
      </c>
      <c r="CB75" s="59">
        <v>0</v>
      </c>
      <c r="CC75" s="59">
        <v>0</v>
      </c>
      <c r="CD75" s="59">
        <v>0</v>
      </c>
      <c r="CE75" s="59">
        <v>7835.4562161982221</v>
      </c>
      <c r="CF75" s="61">
        <v>0</v>
      </c>
      <c r="CG75" s="33" t="s">
        <v>584</v>
      </c>
      <c r="CH75" s="73" t="s">
        <v>1081</v>
      </c>
      <c r="CI75" s="33" t="s">
        <v>591</v>
      </c>
      <c r="CJ75" s="61">
        <v>0</v>
      </c>
      <c r="CK75" s="62">
        <v>1</v>
      </c>
      <c r="CL75" s="33" t="s">
        <v>1055</v>
      </c>
    </row>
    <row r="76" spans="1:90" ht="13.15" customHeight="1" x14ac:dyDescent="0.3">
      <c r="A76" s="33">
        <v>73</v>
      </c>
      <c r="B76" s="53" t="s">
        <v>1082</v>
      </c>
      <c r="C76" s="66"/>
      <c r="D76" s="66"/>
      <c r="E76" s="33" t="s">
        <v>1083</v>
      </c>
      <c r="F76" s="54" t="s">
        <v>1084</v>
      </c>
      <c r="G76" s="33" t="s">
        <v>636</v>
      </c>
      <c r="H76" s="33" t="s">
        <v>697</v>
      </c>
      <c r="I76" s="33" t="s">
        <v>576</v>
      </c>
      <c r="J76" s="33" t="s">
        <v>576</v>
      </c>
      <c r="K76" s="33" t="s">
        <v>276</v>
      </c>
      <c r="L76" s="33" t="s">
        <v>645</v>
      </c>
      <c r="M76" s="33" t="s">
        <v>576</v>
      </c>
      <c r="N76" s="33" t="s">
        <v>576</v>
      </c>
      <c r="O76" s="38" t="s">
        <v>581</v>
      </c>
      <c r="P76" s="33">
        <v>44</v>
      </c>
      <c r="Q76" s="33" t="s">
        <v>576</v>
      </c>
      <c r="R76" s="33" t="s">
        <v>576</v>
      </c>
      <c r="S76" s="33" t="s">
        <v>576</v>
      </c>
      <c r="T76" s="33" t="s">
        <v>576</v>
      </c>
      <c r="U76" s="55" t="s">
        <v>583</v>
      </c>
      <c r="V76" s="33" t="b">
        <v>0</v>
      </c>
      <c r="W76" s="33" t="s">
        <v>576</v>
      </c>
      <c r="X76" s="138"/>
      <c r="Y76" s="67">
        <v>0.63688100000000003</v>
      </c>
      <c r="Z76" s="33" t="s">
        <v>584</v>
      </c>
      <c r="AA76" s="56">
        <v>69</v>
      </c>
      <c r="AB76" s="33" t="s">
        <v>576</v>
      </c>
      <c r="AC76" s="57">
        <v>4.0999999999999996</v>
      </c>
      <c r="AD76" s="33">
        <v>17143</v>
      </c>
      <c r="AE76" s="33" t="s">
        <v>1085</v>
      </c>
      <c r="AF76" s="33" t="s">
        <v>668</v>
      </c>
      <c r="AG76" s="33" t="s">
        <v>584</v>
      </c>
      <c r="AH76" s="58" t="b">
        <v>1</v>
      </c>
      <c r="AI76" s="38" t="s">
        <v>576</v>
      </c>
      <c r="AJ76" s="33" t="s">
        <v>588</v>
      </c>
      <c r="AK76" s="44">
        <v>2018</v>
      </c>
      <c r="AL76" s="33" t="s">
        <v>584</v>
      </c>
      <c r="AM76" s="33" t="b">
        <v>0</v>
      </c>
      <c r="AN76" s="45" t="s">
        <v>584</v>
      </c>
      <c r="AO76" s="33" t="s">
        <v>584</v>
      </c>
      <c r="AP76" s="33" t="s">
        <v>584</v>
      </c>
      <c r="AQ76" s="33" t="b">
        <v>0</v>
      </c>
      <c r="AR76" s="33" t="s">
        <v>668</v>
      </c>
      <c r="AS76" s="38" t="s">
        <v>584</v>
      </c>
      <c r="AT76" s="55" t="s">
        <v>576</v>
      </c>
      <c r="AU76" s="55" t="s">
        <v>576</v>
      </c>
      <c r="AV76" s="33" t="s">
        <v>584</v>
      </c>
      <c r="AW76" s="33" t="s">
        <v>584</v>
      </c>
      <c r="AX76" s="33" t="s">
        <v>1086</v>
      </c>
      <c r="AY76" s="38" t="s">
        <v>576</v>
      </c>
      <c r="AZ76" s="33" t="s">
        <v>589</v>
      </c>
      <c r="BA76" s="33" t="s">
        <v>576</v>
      </c>
      <c r="BB76" s="33" t="s">
        <v>895</v>
      </c>
      <c r="BC76" s="55" t="s">
        <v>576</v>
      </c>
      <c r="BD76" s="38">
        <v>46723</v>
      </c>
      <c r="BE76" s="38" t="s">
        <v>576</v>
      </c>
      <c r="BF76" s="38">
        <v>46829</v>
      </c>
      <c r="BG76" s="33" t="s">
        <v>576</v>
      </c>
      <c r="BH76" s="33" t="s">
        <v>576</v>
      </c>
      <c r="BI76" s="33" t="b">
        <v>0</v>
      </c>
      <c r="BJ76" s="59" t="s">
        <v>584</v>
      </c>
      <c r="BK76" s="112" t="s">
        <v>584</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576</v>
      </c>
      <c r="BY76" s="55" t="s">
        <v>576</v>
      </c>
      <c r="BZ76" s="33" t="s">
        <v>576</v>
      </c>
      <c r="CA76" s="59">
        <v>0</v>
      </c>
      <c r="CB76" s="59">
        <v>0</v>
      </c>
      <c r="CC76" s="59">
        <v>0</v>
      </c>
      <c r="CD76" s="59">
        <v>0</v>
      </c>
      <c r="CE76" s="59">
        <v>0</v>
      </c>
      <c r="CF76" s="61">
        <v>0</v>
      </c>
      <c r="CG76" s="33" t="s">
        <v>584</v>
      </c>
      <c r="CH76" s="73" t="s">
        <v>1087</v>
      </c>
      <c r="CI76" s="33" t="s">
        <v>591</v>
      </c>
      <c r="CJ76" s="61">
        <v>0</v>
      </c>
      <c r="CK76" s="62">
        <v>1</v>
      </c>
      <c r="CL76" s="53" t="s">
        <v>839</v>
      </c>
    </row>
    <row r="77" spans="1:90" ht="13.15" customHeight="1" x14ac:dyDescent="0.3">
      <c r="A77" s="33">
        <v>74</v>
      </c>
      <c r="B77" s="53" t="s">
        <v>1088</v>
      </c>
      <c r="C77" s="66"/>
      <c r="D77" s="66"/>
      <c r="E77" s="33" t="s">
        <v>952</v>
      </c>
      <c r="F77" s="54" t="s">
        <v>1089</v>
      </c>
      <c r="G77" s="33" t="s">
        <v>810</v>
      </c>
      <c r="H77" s="33" t="s">
        <v>697</v>
      </c>
      <c r="I77" s="33" t="s">
        <v>576</v>
      </c>
      <c r="J77" s="33" t="s">
        <v>576</v>
      </c>
      <c r="K77" s="33" t="s">
        <v>276</v>
      </c>
      <c r="L77" s="33" t="s">
        <v>1090</v>
      </c>
      <c r="M77" s="33" t="s">
        <v>576</v>
      </c>
      <c r="N77" s="33" t="s">
        <v>576</v>
      </c>
      <c r="O77" s="38">
        <v>44781</v>
      </c>
      <c r="P77" s="33" t="s">
        <v>582</v>
      </c>
      <c r="Q77" s="33" t="s">
        <v>576</v>
      </c>
      <c r="R77" s="33" t="s">
        <v>576</v>
      </c>
      <c r="S77" s="33" t="s">
        <v>576</v>
      </c>
      <c r="T77" s="33" t="s">
        <v>304</v>
      </c>
      <c r="U77" s="55" t="s">
        <v>583</v>
      </c>
      <c r="V77" s="33" t="b">
        <v>0</v>
      </c>
      <c r="W77" s="33" t="s">
        <v>576</v>
      </c>
      <c r="X77" s="138"/>
      <c r="Y77" s="67">
        <v>0.23905899999999999</v>
      </c>
      <c r="Z77" s="33" t="s">
        <v>584</v>
      </c>
      <c r="AA77" s="56">
        <v>69</v>
      </c>
      <c r="AB77" s="33" t="s">
        <v>576</v>
      </c>
      <c r="AC77" s="57">
        <v>4.0999999999999996</v>
      </c>
      <c r="AD77" s="33">
        <v>17145</v>
      </c>
      <c r="AE77" s="33" t="s">
        <v>1091</v>
      </c>
      <c r="AF77" s="33">
        <v>2988759</v>
      </c>
      <c r="AG77" s="33" t="s">
        <v>584</v>
      </c>
      <c r="AH77" s="58" t="b">
        <v>1</v>
      </c>
      <c r="AI77" s="68">
        <v>42887</v>
      </c>
      <c r="AJ77" s="33" t="s">
        <v>588</v>
      </c>
      <c r="AK77" s="44">
        <v>2017</v>
      </c>
      <c r="AL77" s="33" t="s">
        <v>576</v>
      </c>
      <c r="AM77" s="33" t="b">
        <v>0</v>
      </c>
      <c r="AN77" s="45" t="s">
        <v>576</v>
      </c>
      <c r="AO77" s="33" t="s">
        <v>576</v>
      </c>
      <c r="AP77" s="33" t="s">
        <v>584</v>
      </c>
      <c r="AQ77" s="33" t="b">
        <v>0</v>
      </c>
      <c r="AR77" s="33" t="s">
        <v>576</v>
      </c>
      <c r="AS77" s="38" t="s">
        <v>584</v>
      </c>
      <c r="AT77" s="55" t="s">
        <v>704</v>
      </c>
      <c r="AU77" s="55" t="s">
        <v>576</v>
      </c>
      <c r="AV77" s="33" t="s">
        <v>584</v>
      </c>
      <c r="AW77" s="33" t="s">
        <v>584</v>
      </c>
      <c r="AX77" s="33" t="s">
        <v>742</v>
      </c>
      <c r="AY77" s="38" t="s">
        <v>576</v>
      </c>
      <c r="AZ77" s="33" t="s">
        <v>589</v>
      </c>
      <c r="BA77" s="33" t="s">
        <v>576</v>
      </c>
      <c r="BB77" s="33" t="s">
        <v>590</v>
      </c>
      <c r="BC77" s="55" t="s">
        <v>576</v>
      </c>
      <c r="BD77" s="38">
        <v>43791</v>
      </c>
      <c r="BE77" s="38" t="s">
        <v>576</v>
      </c>
      <c r="BF77" s="38">
        <v>43952</v>
      </c>
      <c r="BG77" s="33" t="s">
        <v>576</v>
      </c>
      <c r="BH77" s="33" t="s">
        <v>576</v>
      </c>
      <c r="BI77" s="33" t="b">
        <v>0</v>
      </c>
      <c r="BJ77" s="59">
        <v>3740.94</v>
      </c>
      <c r="BK77" s="112" t="s">
        <v>584</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576</v>
      </c>
      <c r="BX77" s="55" t="s">
        <v>576</v>
      </c>
      <c r="BY77" s="33" t="s">
        <v>576</v>
      </c>
      <c r="BZ77" s="33" t="s">
        <v>618</v>
      </c>
      <c r="CA77" s="59">
        <v>2724.07098</v>
      </c>
      <c r="CB77" s="59">
        <v>93.947800000000001</v>
      </c>
      <c r="CC77" s="59">
        <v>4.2942300000000007</v>
      </c>
      <c r="CD77" s="59">
        <v>0</v>
      </c>
      <c r="CE77" s="59">
        <v>0</v>
      </c>
      <c r="CF77" s="61">
        <v>0</v>
      </c>
      <c r="CG77" s="33" t="s">
        <v>584</v>
      </c>
      <c r="CH77" s="33" t="s">
        <v>576</v>
      </c>
      <c r="CI77" s="33" t="s">
        <v>591</v>
      </c>
      <c r="CJ77" s="61">
        <v>0</v>
      </c>
      <c r="CK77" s="62">
        <v>1</v>
      </c>
      <c r="CL77" s="53" t="s">
        <v>844</v>
      </c>
    </row>
    <row r="78" spans="1:90" ht="13.15" customHeight="1" x14ac:dyDescent="0.3">
      <c r="A78" s="33">
        <v>75</v>
      </c>
      <c r="B78" s="53" t="s">
        <v>1092</v>
      </c>
      <c r="C78" s="66"/>
      <c r="D78" s="66"/>
      <c r="E78" s="33" t="s">
        <v>662</v>
      </c>
      <c r="F78" s="54" t="s">
        <v>1084</v>
      </c>
      <c r="G78" s="33" t="s">
        <v>636</v>
      </c>
      <c r="H78" s="33" t="s">
        <v>697</v>
      </c>
      <c r="I78" s="33" t="s">
        <v>576</v>
      </c>
      <c r="J78" s="33" t="s">
        <v>576</v>
      </c>
      <c r="K78" s="33" t="s">
        <v>276</v>
      </c>
      <c r="L78" s="33" t="s">
        <v>645</v>
      </c>
      <c r="M78" s="33" t="s">
        <v>576</v>
      </c>
      <c r="N78" s="33" t="s">
        <v>576</v>
      </c>
      <c r="O78" s="38" t="s">
        <v>581</v>
      </c>
      <c r="P78" s="33">
        <v>50</v>
      </c>
      <c r="Q78" s="33" t="s">
        <v>576</v>
      </c>
      <c r="R78" s="33" t="s">
        <v>576</v>
      </c>
      <c r="S78" s="33" t="s">
        <v>576</v>
      </c>
      <c r="T78" s="33" t="s">
        <v>576</v>
      </c>
      <c r="U78" s="55" t="s">
        <v>583</v>
      </c>
      <c r="V78" s="33" t="b">
        <v>0</v>
      </c>
      <c r="W78" s="33" t="s">
        <v>576</v>
      </c>
      <c r="X78" s="138"/>
      <c r="Y78" s="67">
        <v>6.5770999999999996E-2</v>
      </c>
      <c r="Z78" s="33" t="s">
        <v>584</v>
      </c>
      <c r="AA78" s="56">
        <v>69</v>
      </c>
      <c r="AB78" s="33" t="s">
        <v>576</v>
      </c>
      <c r="AC78" s="57">
        <v>4.0999999999999996</v>
      </c>
      <c r="AD78" s="33">
        <v>17147</v>
      </c>
      <c r="AE78" s="33" t="s">
        <v>1093</v>
      </c>
      <c r="AF78" s="33">
        <v>2988951</v>
      </c>
      <c r="AG78" s="33" t="s">
        <v>584</v>
      </c>
      <c r="AH78" s="58" t="b">
        <v>1</v>
      </c>
      <c r="AI78" s="38">
        <v>44045</v>
      </c>
      <c r="AJ78" s="33" t="s">
        <v>588</v>
      </c>
      <c r="AK78" s="44">
        <v>2017</v>
      </c>
      <c r="AL78" s="33" t="s">
        <v>584</v>
      </c>
      <c r="AM78" s="33" t="b">
        <v>0</v>
      </c>
      <c r="AN78" s="45" t="s">
        <v>584</v>
      </c>
      <c r="AO78" s="33" t="s">
        <v>584</v>
      </c>
      <c r="AP78" s="33" t="s">
        <v>584</v>
      </c>
      <c r="AQ78" s="33" t="b">
        <v>0</v>
      </c>
      <c r="AR78" s="33" t="s">
        <v>668</v>
      </c>
      <c r="AS78" s="38" t="s">
        <v>584</v>
      </c>
      <c r="AT78" s="55" t="s">
        <v>576</v>
      </c>
      <c r="AU78" s="55" t="s">
        <v>576</v>
      </c>
      <c r="AV78" s="33" t="s">
        <v>584</v>
      </c>
      <c r="AW78" s="33" t="s">
        <v>584</v>
      </c>
      <c r="AX78" s="33" t="s">
        <v>1053</v>
      </c>
      <c r="AY78" s="38">
        <v>46470</v>
      </c>
      <c r="AZ78" s="33" t="s">
        <v>772</v>
      </c>
      <c r="BA78" s="33">
        <v>2027</v>
      </c>
      <c r="BB78" s="33" t="s">
        <v>895</v>
      </c>
      <c r="BC78" s="55" t="s">
        <v>576</v>
      </c>
      <c r="BD78" s="38">
        <v>46722</v>
      </c>
      <c r="BE78" s="38" t="s">
        <v>576</v>
      </c>
      <c r="BF78" s="38">
        <v>46847</v>
      </c>
      <c r="BG78" s="33" t="s">
        <v>576</v>
      </c>
      <c r="BH78" s="33" t="s">
        <v>576</v>
      </c>
      <c r="BI78" s="33" t="b">
        <v>0</v>
      </c>
      <c r="BJ78" s="59" t="s">
        <v>584</v>
      </c>
      <c r="BK78" s="112" t="s">
        <v>584</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576</v>
      </c>
      <c r="BY78" s="55" t="s">
        <v>576</v>
      </c>
      <c r="BZ78" s="33" t="s">
        <v>576</v>
      </c>
      <c r="CA78" s="59">
        <v>0</v>
      </c>
      <c r="CB78" s="59">
        <v>0</v>
      </c>
      <c r="CC78" s="59">
        <v>0</v>
      </c>
      <c r="CD78" s="59">
        <v>0</v>
      </c>
      <c r="CE78" s="59">
        <v>0</v>
      </c>
      <c r="CF78" s="61">
        <v>0</v>
      </c>
      <c r="CG78" s="33" t="s">
        <v>584</v>
      </c>
      <c r="CH78" s="73" t="s">
        <v>1094</v>
      </c>
      <c r="CI78" s="33" t="s">
        <v>591</v>
      </c>
      <c r="CJ78" s="61">
        <v>0</v>
      </c>
      <c r="CK78" s="62">
        <v>1</v>
      </c>
      <c r="CL78" s="33" t="s">
        <v>1055</v>
      </c>
    </row>
    <row r="79" spans="1:90" ht="13.15" customHeight="1" x14ac:dyDescent="0.3">
      <c r="A79" s="33">
        <v>76</v>
      </c>
      <c r="B79" s="53" t="s">
        <v>1095</v>
      </c>
      <c r="C79" s="66"/>
      <c r="D79" s="66"/>
      <c r="E79" s="33" t="s">
        <v>747</v>
      </c>
      <c r="F79" s="54" t="s">
        <v>1084</v>
      </c>
      <c r="G79" s="33" t="s">
        <v>636</v>
      </c>
      <c r="H79" s="33" t="s">
        <v>697</v>
      </c>
      <c r="I79" s="33" t="s">
        <v>576</v>
      </c>
      <c r="J79" s="33" t="s">
        <v>576</v>
      </c>
      <c r="K79" s="33" t="s">
        <v>276</v>
      </c>
      <c r="L79" s="33" t="s">
        <v>645</v>
      </c>
      <c r="M79" s="33" t="s">
        <v>576</v>
      </c>
      <c r="N79" s="33" t="s">
        <v>576</v>
      </c>
      <c r="O79" s="38" t="s">
        <v>581</v>
      </c>
      <c r="P79" s="33">
        <v>39</v>
      </c>
      <c r="Q79" s="33" t="s">
        <v>576</v>
      </c>
      <c r="R79" s="33" t="s">
        <v>576</v>
      </c>
      <c r="S79" s="33" t="s">
        <v>576</v>
      </c>
      <c r="T79" s="33" t="s">
        <v>576</v>
      </c>
      <c r="U79" s="55" t="s">
        <v>583</v>
      </c>
      <c r="V79" s="33" t="b">
        <v>0</v>
      </c>
      <c r="W79" s="33" t="s">
        <v>576</v>
      </c>
      <c r="X79" s="138"/>
      <c r="Y79" s="67">
        <v>4.0087489999999999</v>
      </c>
      <c r="Z79" s="33" t="s">
        <v>584</v>
      </c>
      <c r="AA79" s="56">
        <v>69</v>
      </c>
      <c r="AB79" s="33" t="s">
        <v>576</v>
      </c>
      <c r="AC79" s="57">
        <v>4.0999999999999996</v>
      </c>
      <c r="AD79" s="33">
        <v>17151</v>
      </c>
      <c r="AE79" s="33" t="s">
        <v>1096</v>
      </c>
      <c r="AF79" s="33" t="s">
        <v>668</v>
      </c>
      <c r="AG79" s="33" t="s">
        <v>584</v>
      </c>
      <c r="AH79" s="58" t="b">
        <v>1</v>
      </c>
      <c r="AI79" s="38" t="s">
        <v>576</v>
      </c>
      <c r="AJ79" s="33" t="s">
        <v>588</v>
      </c>
      <c r="AK79" s="44">
        <v>2018</v>
      </c>
      <c r="AL79" s="33" t="s">
        <v>576</v>
      </c>
      <c r="AM79" s="33" t="b">
        <v>0</v>
      </c>
      <c r="AN79" s="45" t="s">
        <v>584</v>
      </c>
      <c r="AO79" s="33" t="s">
        <v>584</v>
      </c>
      <c r="AP79" s="33" t="s">
        <v>584</v>
      </c>
      <c r="AQ79" s="33" t="b">
        <v>0</v>
      </c>
      <c r="AR79" s="33" t="s">
        <v>668</v>
      </c>
      <c r="AS79" s="38" t="s">
        <v>584</v>
      </c>
      <c r="AT79" s="55" t="s">
        <v>576</v>
      </c>
      <c r="AU79" s="55" t="s">
        <v>576</v>
      </c>
      <c r="AV79" s="33" t="s">
        <v>584</v>
      </c>
      <c r="AW79" s="33" t="s">
        <v>584</v>
      </c>
      <c r="AX79" s="33" t="s">
        <v>1053</v>
      </c>
      <c r="AY79" s="38">
        <v>45425</v>
      </c>
      <c r="AZ79" s="33" t="s">
        <v>772</v>
      </c>
      <c r="BA79" s="33">
        <v>2024</v>
      </c>
      <c r="BB79" s="33" t="s">
        <v>895</v>
      </c>
      <c r="BC79" s="55" t="s">
        <v>576</v>
      </c>
      <c r="BD79" s="38">
        <v>46511</v>
      </c>
      <c r="BE79" s="38" t="s">
        <v>576</v>
      </c>
      <c r="BF79" s="38">
        <v>46778</v>
      </c>
      <c r="BG79" s="33" t="s">
        <v>576</v>
      </c>
      <c r="BH79" s="33" t="s">
        <v>576</v>
      </c>
      <c r="BI79" s="33" t="b">
        <v>0</v>
      </c>
      <c r="BJ79" s="59" t="s">
        <v>584</v>
      </c>
      <c r="BK79" s="112" t="s">
        <v>584</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576</v>
      </c>
      <c r="BY79" s="55" t="s">
        <v>576</v>
      </c>
      <c r="BZ79" s="33" t="s">
        <v>576</v>
      </c>
      <c r="CA79" s="59">
        <v>0</v>
      </c>
      <c r="CB79" s="59">
        <v>0</v>
      </c>
      <c r="CC79" s="59">
        <v>0</v>
      </c>
      <c r="CD79" s="59">
        <v>0</v>
      </c>
      <c r="CE79" s="59">
        <v>0</v>
      </c>
      <c r="CF79" s="61">
        <v>0</v>
      </c>
      <c r="CG79" s="33" t="s">
        <v>584</v>
      </c>
      <c r="CH79" s="73" t="s">
        <v>1097</v>
      </c>
      <c r="CI79" s="33" t="s">
        <v>591</v>
      </c>
      <c r="CJ79" s="61">
        <v>0</v>
      </c>
      <c r="CK79" s="62">
        <v>1</v>
      </c>
      <c r="CL79" s="33" t="s">
        <v>1055</v>
      </c>
    </row>
    <row r="80" spans="1:90" ht="13.15" customHeight="1" x14ac:dyDescent="0.3">
      <c r="A80" s="33">
        <v>77</v>
      </c>
      <c r="B80" s="53" t="s">
        <v>1098</v>
      </c>
      <c r="C80" s="66"/>
      <c r="D80" s="66"/>
      <c r="E80" s="33" t="s">
        <v>747</v>
      </c>
      <c r="F80" s="54" t="s">
        <v>1099</v>
      </c>
      <c r="G80" s="33" t="s">
        <v>636</v>
      </c>
      <c r="H80" s="33" t="s">
        <v>268</v>
      </c>
      <c r="I80" s="33" t="s">
        <v>576</v>
      </c>
      <c r="J80" s="33" t="s">
        <v>576</v>
      </c>
      <c r="K80" s="33" t="s">
        <v>276</v>
      </c>
      <c r="L80" s="33" t="s">
        <v>645</v>
      </c>
      <c r="M80" s="33" t="s">
        <v>576</v>
      </c>
      <c r="N80" s="33" t="s">
        <v>576</v>
      </c>
      <c r="O80" s="38" t="s">
        <v>582</v>
      </c>
      <c r="P80" s="33">
        <v>49</v>
      </c>
      <c r="Q80" s="33" t="s">
        <v>576</v>
      </c>
      <c r="R80" s="33" t="s">
        <v>576</v>
      </c>
      <c r="S80" s="33" t="s">
        <v>576</v>
      </c>
      <c r="T80" s="33" t="s">
        <v>576</v>
      </c>
      <c r="U80" s="55" t="s">
        <v>583</v>
      </c>
      <c r="V80" s="33" t="b">
        <v>0</v>
      </c>
      <c r="W80" s="33" t="s">
        <v>576</v>
      </c>
      <c r="X80" s="138"/>
      <c r="Y80" s="67">
        <v>3.128295</v>
      </c>
      <c r="Z80" s="33" t="s">
        <v>584</v>
      </c>
      <c r="AA80" s="56">
        <v>69</v>
      </c>
      <c r="AB80" s="33" t="s">
        <v>576</v>
      </c>
      <c r="AC80" s="57">
        <v>4.0999999999999996</v>
      </c>
      <c r="AD80" s="33">
        <v>17152</v>
      </c>
      <c r="AE80" s="33" t="s">
        <v>1100</v>
      </c>
      <c r="AF80" s="33">
        <v>2652565</v>
      </c>
      <c r="AG80" s="33" t="s">
        <v>584</v>
      </c>
      <c r="AH80" s="58" t="b">
        <v>1</v>
      </c>
      <c r="AI80" s="38">
        <v>44908</v>
      </c>
      <c r="AJ80" s="33" t="s">
        <v>588</v>
      </c>
      <c r="AK80" s="44">
        <v>2018</v>
      </c>
      <c r="AL80" s="33" t="s">
        <v>576</v>
      </c>
      <c r="AM80" s="33" t="b">
        <v>0</v>
      </c>
      <c r="AN80" s="45" t="s">
        <v>576</v>
      </c>
      <c r="AO80" s="33" t="s">
        <v>576</v>
      </c>
      <c r="AP80" s="33" t="s">
        <v>584</v>
      </c>
      <c r="AQ80" s="33" t="b">
        <v>0</v>
      </c>
      <c r="AR80" s="75" t="s">
        <v>576</v>
      </c>
      <c r="AS80" s="38" t="s">
        <v>584</v>
      </c>
      <c r="AT80" s="55" t="s">
        <v>576</v>
      </c>
      <c r="AU80" s="55" t="s">
        <v>576</v>
      </c>
      <c r="AV80" s="38" t="s">
        <v>576</v>
      </c>
      <c r="AW80" s="38" t="s">
        <v>576</v>
      </c>
      <c r="AX80" s="33" t="s">
        <v>742</v>
      </c>
      <c r="AY80" s="38" t="s">
        <v>576</v>
      </c>
      <c r="AZ80" s="33" t="s">
        <v>589</v>
      </c>
      <c r="BA80" s="33" t="s">
        <v>576</v>
      </c>
      <c r="BB80" s="33" t="s">
        <v>590</v>
      </c>
      <c r="BC80" s="55" t="s">
        <v>576</v>
      </c>
      <c r="BD80" s="38">
        <v>45107</v>
      </c>
      <c r="BE80" s="38" t="s">
        <v>576</v>
      </c>
      <c r="BF80" s="38">
        <v>45107</v>
      </c>
      <c r="BG80" s="33" t="s">
        <v>719</v>
      </c>
      <c r="BH80" s="33" t="s">
        <v>743</v>
      </c>
      <c r="BI80" s="33" t="b">
        <v>1</v>
      </c>
      <c r="BJ80" s="69">
        <v>2600</v>
      </c>
      <c r="BK80" s="113" t="s">
        <v>584</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576</v>
      </c>
      <c r="BX80" s="55" t="s">
        <v>576</v>
      </c>
      <c r="BY80" s="33" t="s">
        <v>576</v>
      </c>
      <c r="BZ80" s="33" t="s">
        <v>601</v>
      </c>
      <c r="CA80" s="59">
        <v>5800.3574800000006</v>
      </c>
      <c r="CB80" s="59">
        <v>-170.83501000000001</v>
      </c>
      <c r="CC80" s="59">
        <v>244.55466999999999</v>
      </c>
      <c r="CD80" s="59">
        <v>55506.202259999991</v>
      </c>
      <c r="CE80" s="59">
        <v>0</v>
      </c>
      <c r="CF80" s="61">
        <v>0</v>
      </c>
      <c r="CG80" s="33" t="s">
        <v>584</v>
      </c>
      <c r="CH80" s="33" t="s">
        <v>576</v>
      </c>
      <c r="CI80" s="33" t="s">
        <v>591</v>
      </c>
      <c r="CJ80" s="61">
        <v>0</v>
      </c>
      <c r="CK80" s="62">
        <v>1</v>
      </c>
      <c r="CL80" s="103" t="s">
        <v>1101</v>
      </c>
    </row>
    <row r="81" spans="1:90" ht="13.15" customHeight="1" x14ac:dyDescent="0.3">
      <c r="A81" s="33">
        <v>78</v>
      </c>
      <c r="B81" s="53" t="s">
        <v>1102</v>
      </c>
      <c r="C81" s="66"/>
      <c r="D81" s="66"/>
      <c r="E81" s="33" t="s">
        <v>747</v>
      </c>
      <c r="F81" s="54" t="s">
        <v>1103</v>
      </c>
      <c r="G81" s="33" t="s">
        <v>595</v>
      </c>
      <c r="H81" s="33" t="s">
        <v>268</v>
      </c>
      <c r="I81" s="33" t="s">
        <v>576</v>
      </c>
      <c r="J81" s="33" t="s">
        <v>576</v>
      </c>
      <c r="K81" s="33" t="s">
        <v>276</v>
      </c>
      <c r="L81" s="33" t="s">
        <v>596</v>
      </c>
      <c r="M81" s="33" t="s">
        <v>576</v>
      </c>
      <c r="N81" s="33" t="s">
        <v>576</v>
      </c>
      <c r="O81" s="38">
        <v>45210.407731481479</v>
      </c>
      <c r="P81" s="33" t="s">
        <v>1104</v>
      </c>
      <c r="Q81" s="33" t="s">
        <v>650</v>
      </c>
      <c r="R81" s="33" t="s">
        <v>576</v>
      </c>
      <c r="S81" s="33" t="s">
        <v>576</v>
      </c>
      <c r="T81" s="33" t="s">
        <v>576</v>
      </c>
      <c r="U81" s="55" t="s">
        <v>583</v>
      </c>
      <c r="V81" s="33" t="b">
        <v>0</v>
      </c>
      <c r="W81" s="55" t="s">
        <v>576</v>
      </c>
      <c r="X81" s="138"/>
      <c r="Y81" s="67">
        <v>3.128295</v>
      </c>
      <c r="Z81" s="67">
        <v>1.7191909999999999</v>
      </c>
      <c r="AA81" s="56">
        <v>69</v>
      </c>
      <c r="AB81" s="33" t="s">
        <v>1105</v>
      </c>
      <c r="AC81" s="57">
        <v>2.1</v>
      </c>
      <c r="AD81" s="33">
        <v>17153</v>
      </c>
      <c r="AE81" s="33" t="s">
        <v>1106</v>
      </c>
      <c r="AF81" s="33" t="s">
        <v>1107</v>
      </c>
      <c r="AG81" s="33" t="s">
        <v>584</v>
      </c>
      <c r="AH81" s="58" t="b">
        <v>1</v>
      </c>
      <c r="AI81" s="68">
        <v>43070</v>
      </c>
      <c r="AJ81" s="33" t="s">
        <v>588</v>
      </c>
      <c r="AK81" s="44">
        <v>2017</v>
      </c>
      <c r="AL81" s="33" t="s">
        <v>576</v>
      </c>
      <c r="AM81" s="33" t="b">
        <v>0</v>
      </c>
      <c r="AN81" s="45" t="s">
        <v>576</v>
      </c>
      <c r="AO81" s="33" t="s">
        <v>576</v>
      </c>
      <c r="AP81" s="33" t="s">
        <v>584</v>
      </c>
      <c r="AQ81" s="33" t="b">
        <v>0</v>
      </c>
      <c r="AR81" s="33" t="s">
        <v>576</v>
      </c>
      <c r="AS81" s="38" t="s">
        <v>584</v>
      </c>
      <c r="AT81" s="55" t="s">
        <v>576</v>
      </c>
      <c r="AU81" s="55" t="s">
        <v>576</v>
      </c>
      <c r="AV81" s="33" t="s">
        <v>584</v>
      </c>
      <c r="AW81" s="33" t="s">
        <v>584</v>
      </c>
      <c r="AX81" s="33" t="s">
        <v>742</v>
      </c>
      <c r="AY81" s="38" t="s">
        <v>576</v>
      </c>
      <c r="AZ81" s="33" t="s">
        <v>589</v>
      </c>
      <c r="BA81" s="33" t="s">
        <v>576</v>
      </c>
      <c r="BB81" s="33" t="s">
        <v>590</v>
      </c>
      <c r="BC81" s="55" t="s">
        <v>576</v>
      </c>
      <c r="BD81" s="38">
        <v>43360</v>
      </c>
      <c r="BE81" s="33" t="s">
        <v>576</v>
      </c>
      <c r="BF81" s="38">
        <v>44151</v>
      </c>
      <c r="BG81" s="33" t="s">
        <v>576</v>
      </c>
      <c r="BH81" s="33" t="s">
        <v>576</v>
      </c>
      <c r="BI81" s="33" t="b">
        <v>0</v>
      </c>
      <c r="BJ81" s="69">
        <v>10074</v>
      </c>
      <c r="BK81" s="112" t="s">
        <v>584</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576</v>
      </c>
      <c r="BX81" s="55" t="s">
        <v>576</v>
      </c>
      <c r="BY81" s="33" t="s">
        <v>576</v>
      </c>
      <c r="BZ81" s="33" t="s">
        <v>618</v>
      </c>
      <c r="CA81" s="59">
        <v>94.456109999999995</v>
      </c>
      <c r="CB81" s="59">
        <v>16305.06264</v>
      </c>
      <c r="CC81" s="59">
        <v>3.147990000000001</v>
      </c>
      <c r="CD81" s="59">
        <v>0</v>
      </c>
      <c r="CE81" s="59">
        <v>0</v>
      </c>
      <c r="CF81" s="61">
        <v>0</v>
      </c>
      <c r="CG81" s="33" t="s">
        <v>584</v>
      </c>
      <c r="CH81" s="33" t="s">
        <v>576</v>
      </c>
      <c r="CI81" s="33" t="s">
        <v>591</v>
      </c>
      <c r="CJ81" s="61">
        <v>0</v>
      </c>
      <c r="CK81" s="62">
        <v>1</v>
      </c>
      <c r="CL81" s="53" t="s">
        <v>1108</v>
      </c>
    </row>
    <row r="82" spans="1:90" ht="13.15" customHeight="1" x14ac:dyDescent="0.3">
      <c r="A82" s="33">
        <v>79</v>
      </c>
      <c r="B82" s="53" t="s">
        <v>1109</v>
      </c>
      <c r="C82" s="66"/>
      <c r="D82" s="66"/>
      <c r="E82" s="33" t="s">
        <v>662</v>
      </c>
      <c r="F82" s="54" t="s">
        <v>1110</v>
      </c>
      <c r="G82" s="33" t="s">
        <v>810</v>
      </c>
      <c r="H82" s="33" t="s">
        <v>697</v>
      </c>
      <c r="I82" s="33" t="s">
        <v>576</v>
      </c>
      <c r="J82" s="33" t="s">
        <v>576</v>
      </c>
      <c r="K82" s="33" t="s">
        <v>276</v>
      </c>
      <c r="L82" s="33" t="s">
        <v>1090</v>
      </c>
      <c r="M82" s="33" t="s">
        <v>576</v>
      </c>
      <c r="N82" s="33" t="s">
        <v>576</v>
      </c>
      <c r="O82" s="38" t="s">
        <v>576</v>
      </c>
      <c r="P82" s="33" t="s">
        <v>582</v>
      </c>
      <c r="Q82" s="33" t="s">
        <v>576</v>
      </c>
      <c r="R82" s="33" t="s">
        <v>576</v>
      </c>
      <c r="S82" s="33" t="s">
        <v>576</v>
      </c>
      <c r="T82" s="33" t="s">
        <v>576</v>
      </c>
      <c r="U82" s="55" t="s">
        <v>583</v>
      </c>
      <c r="V82" s="33" t="b">
        <v>0</v>
      </c>
      <c r="W82" s="33" t="s">
        <v>576</v>
      </c>
      <c r="X82" s="138"/>
      <c r="Y82" s="67">
        <v>0.15745500000000001</v>
      </c>
      <c r="Z82" s="33" t="s">
        <v>584</v>
      </c>
      <c r="AA82" s="56">
        <v>69</v>
      </c>
      <c r="AB82" s="33" t="s">
        <v>576</v>
      </c>
      <c r="AC82" s="57">
        <v>4.0999999999999996</v>
      </c>
      <c r="AD82" s="33">
        <v>17157</v>
      </c>
      <c r="AE82" s="33" t="s">
        <v>1111</v>
      </c>
      <c r="AF82" s="33">
        <v>29829260</v>
      </c>
      <c r="AG82" s="33" t="s">
        <v>584</v>
      </c>
      <c r="AH82" s="58" t="b">
        <v>1</v>
      </c>
      <c r="AI82" s="38">
        <v>43497</v>
      </c>
      <c r="AJ82" s="33" t="s">
        <v>588</v>
      </c>
      <c r="AK82" s="44">
        <v>2018</v>
      </c>
      <c r="AL82" s="33" t="s">
        <v>576</v>
      </c>
      <c r="AM82" s="33" t="b">
        <v>0</v>
      </c>
      <c r="AN82" s="45" t="s">
        <v>576</v>
      </c>
      <c r="AO82" s="33" t="s">
        <v>576</v>
      </c>
      <c r="AP82" s="33" t="s">
        <v>584</v>
      </c>
      <c r="AQ82" s="33" t="b">
        <v>0</v>
      </c>
      <c r="AR82" s="33" t="s">
        <v>576</v>
      </c>
      <c r="AS82" s="38" t="s">
        <v>584</v>
      </c>
      <c r="AT82" s="55" t="s">
        <v>704</v>
      </c>
      <c r="AU82" s="55" t="s">
        <v>576</v>
      </c>
      <c r="AV82" s="33" t="s">
        <v>584</v>
      </c>
      <c r="AW82" s="33" t="s">
        <v>584</v>
      </c>
      <c r="AX82" s="33" t="s">
        <v>742</v>
      </c>
      <c r="AY82" s="38" t="s">
        <v>576</v>
      </c>
      <c r="AZ82" s="33" t="s">
        <v>589</v>
      </c>
      <c r="BA82" s="33" t="s">
        <v>576</v>
      </c>
      <c r="BB82" s="33" t="s">
        <v>590</v>
      </c>
      <c r="BC82" s="55" t="s">
        <v>576</v>
      </c>
      <c r="BD82" s="38">
        <v>43791</v>
      </c>
      <c r="BE82" s="38" t="s">
        <v>576</v>
      </c>
      <c r="BF82" s="38">
        <v>44151</v>
      </c>
      <c r="BG82" s="33" t="s">
        <v>576</v>
      </c>
      <c r="BH82" s="33" t="s">
        <v>576</v>
      </c>
      <c r="BI82" s="33" t="b">
        <v>1</v>
      </c>
      <c r="BJ82" s="59">
        <v>1947.8320000000001</v>
      </c>
      <c r="BK82" s="112" t="s">
        <v>584</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576</v>
      </c>
      <c r="BX82" s="55" t="s">
        <v>576</v>
      </c>
      <c r="BY82" s="33" t="s">
        <v>576</v>
      </c>
      <c r="BZ82" s="33" t="s">
        <v>601</v>
      </c>
      <c r="CA82" s="59">
        <v>1786.5113699999999</v>
      </c>
      <c r="CB82" s="59">
        <v>116.36638000000001</v>
      </c>
      <c r="CC82" s="59">
        <v>71.284830000000014</v>
      </c>
      <c r="CD82" s="59">
        <v>168.09965</v>
      </c>
      <c r="CE82" s="59">
        <v>0</v>
      </c>
      <c r="CF82" s="61">
        <v>0</v>
      </c>
      <c r="CG82" s="33" t="s">
        <v>584</v>
      </c>
      <c r="CH82" s="33" t="s">
        <v>576</v>
      </c>
      <c r="CI82" s="33" t="s">
        <v>591</v>
      </c>
      <c r="CJ82" s="61">
        <v>0</v>
      </c>
      <c r="CK82" s="62">
        <v>1</v>
      </c>
      <c r="CL82" s="53" t="s">
        <v>1112</v>
      </c>
    </row>
    <row r="83" spans="1:90" ht="13.15" customHeight="1" x14ac:dyDescent="0.3">
      <c r="A83" s="33">
        <v>80</v>
      </c>
      <c r="B83" s="53" t="s">
        <v>1113</v>
      </c>
      <c r="C83" s="66"/>
      <c r="D83" s="66"/>
      <c r="E83" s="33" t="s">
        <v>1114</v>
      </c>
      <c r="F83" s="76" t="s">
        <v>1115</v>
      </c>
      <c r="G83" s="33" t="s">
        <v>595</v>
      </c>
      <c r="H83" s="33" t="s">
        <v>268</v>
      </c>
      <c r="I83" s="33" t="s">
        <v>576</v>
      </c>
      <c r="J83" s="33" t="s">
        <v>576</v>
      </c>
      <c r="K83" s="33" t="s">
        <v>276</v>
      </c>
      <c r="L83" s="33" t="s">
        <v>645</v>
      </c>
      <c r="M83" s="33" t="s">
        <v>576</v>
      </c>
      <c r="N83" s="33" t="s">
        <v>576</v>
      </c>
      <c r="O83" s="38">
        <v>45216.552083333343</v>
      </c>
      <c r="P83" s="33" t="s">
        <v>1116</v>
      </c>
      <c r="Q83" s="33" t="s">
        <v>650</v>
      </c>
      <c r="R83" s="33" t="s">
        <v>576</v>
      </c>
      <c r="S83" s="33" t="s">
        <v>576</v>
      </c>
      <c r="T83" s="33" t="s">
        <v>576</v>
      </c>
      <c r="U83" s="55" t="s">
        <v>583</v>
      </c>
      <c r="V83" s="33" t="b">
        <v>0</v>
      </c>
      <c r="W83" s="55" t="s">
        <v>576</v>
      </c>
      <c r="X83" s="138"/>
      <c r="Y83" s="33" t="s">
        <v>584</v>
      </c>
      <c r="Z83" s="67">
        <v>1.591493</v>
      </c>
      <c r="AA83" s="56">
        <v>69</v>
      </c>
      <c r="AB83" s="33" t="s">
        <v>1105</v>
      </c>
      <c r="AC83" s="57">
        <v>4.0999999999999996</v>
      </c>
      <c r="AD83" s="33">
        <v>17160</v>
      </c>
      <c r="AE83" s="33" t="s">
        <v>1117</v>
      </c>
      <c r="AF83" s="33" t="s">
        <v>1118</v>
      </c>
      <c r="AG83" s="33" t="s">
        <v>584</v>
      </c>
      <c r="AH83" s="58" t="b">
        <v>1</v>
      </c>
      <c r="AI83" s="68">
        <v>43084</v>
      </c>
      <c r="AJ83" s="33" t="s">
        <v>588</v>
      </c>
      <c r="AK83" s="44">
        <v>2018</v>
      </c>
      <c r="AL83" s="33" t="s">
        <v>576</v>
      </c>
      <c r="AM83" s="33" t="b">
        <v>0</v>
      </c>
      <c r="AN83" s="45" t="s">
        <v>576</v>
      </c>
      <c r="AO83" s="33" t="s">
        <v>576</v>
      </c>
      <c r="AP83" s="33" t="s">
        <v>584</v>
      </c>
      <c r="AQ83" s="33" t="b">
        <v>0</v>
      </c>
      <c r="AR83" s="33" t="s">
        <v>576</v>
      </c>
      <c r="AS83" s="38" t="s">
        <v>584</v>
      </c>
      <c r="AT83" s="55" t="s">
        <v>576</v>
      </c>
      <c r="AU83" s="55" t="s">
        <v>576</v>
      </c>
      <c r="AV83" s="33" t="s">
        <v>584</v>
      </c>
      <c r="AW83" s="33" t="s">
        <v>584</v>
      </c>
      <c r="AX83" s="33" t="s">
        <v>742</v>
      </c>
      <c r="AY83" s="38" t="s">
        <v>576</v>
      </c>
      <c r="AZ83" s="33" t="s">
        <v>589</v>
      </c>
      <c r="BA83" s="33" t="s">
        <v>576</v>
      </c>
      <c r="BB83" s="55" t="s">
        <v>600</v>
      </c>
      <c r="BC83" s="55" t="s">
        <v>576</v>
      </c>
      <c r="BD83" s="38">
        <v>43864</v>
      </c>
      <c r="BE83" s="38">
        <v>44864</v>
      </c>
      <c r="BF83" s="38">
        <v>44377</v>
      </c>
      <c r="BG83" s="33" t="s">
        <v>576</v>
      </c>
      <c r="BH83" s="33" t="s">
        <v>576</v>
      </c>
      <c r="BI83" s="33" t="b">
        <v>0</v>
      </c>
      <c r="BJ83" s="69">
        <v>11114</v>
      </c>
      <c r="BK83" s="112" t="s">
        <v>584</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576</v>
      </c>
      <c r="BY83" s="55" t="s">
        <v>576</v>
      </c>
      <c r="BZ83" s="33" t="s">
        <v>576</v>
      </c>
      <c r="CA83" s="59">
        <v>0</v>
      </c>
      <c r="CB83" s="59">
        <v>0</v>
      </c>
      <c r="CC83" s="59">
        <v>0</v>
      </c>
      <c r="CD83" s="59">
        <v>0</v>
      </c>
      <c r="CE83" s="59">
        <v>0</v>
      </c>
      <c r="CF83" s="61">
        <v>0</v>
      </c>
      <c r="CG83" s="33" t="s">
        <v>584</v>
      </c>
      <c r="CH83" s="33" t="s">
        <v>576</v>
      </c>
      <c r="CI83" s="33" t="s">
        <v>591</v>
      </c>
      <c r="CJ83" s="61">
        <v>0</v>
      </c>
      <c r="CK83" s="62">
        <v>1</v>
      </c>
      <c r="CL83" s="53" t="s">
        <v>1119</v>
      </c>
    </row>
    <row r="84" spans="1:90" ht="13.15" customHeight="1" x14ac:dyDescent="0.3">
      <c r="A84" s="33">
        <v>81</v>
      </c>
      <c r="B84" s="53" t="s">
        <v>1120</v>
      </c>
      <c r="C84" s="66"/>
      <c r="D84" s="66"/>
      <c r="E84" s="33" t="s">
        <v>1121</v>
      </c>
      <c r="F84" s="54" t="s">
        <v>1122</v>
      </c>
      <c r="G84" s="33" t="s">
        <v>595</v>
      </c>
      <c r="H84" s="33" t="s">
        <v>697</v>
      </c>
      <c r="I84" s="33" t="s">
        <v>268</v>
      </c>
      <c r="J84" s="33" t="s">
        <v>576</v>
      </c>
      <c r="K84" s="33" t="s">
        <v>276</v>
      </c>
      <c r="L84" s="33" t="s">
        <v>596</v>
      </c>
      <c r="M84" s="33" t="s">
        <v>576</v>
      </c>
      <c r="N84" s="33" t="s">
        <v>576</v>
      </c>
      <c r="O84" s="38">
        <v>45208.409305555557</v>
      </c>
      <c r="P84" s="33" t="s">
        <v>1123</v>
      </c>
      <c r="Q84" s="33" t="s">
        <v>576</v>
      </c>
      <c r="R84" s="33" t="s">
        <v>576</v>
      </c>
      <c r="S84" s="33" t="s">
        <v>576</v>
      </c>
      <c r="T84" s="33" t="s">
        <v>576</v>
      </c>
      <c r="U84" s="55" t="s">
        <v>583</v>
      </c>
      <c r="V84" s="33" t="b">
        <v>0</v>
      </c>
      <c r="W84" s="33" t="s">
        <v>576</v>
      </c>
      <c r="X84" s="138"/>
      <c r="Y84" s="33" t="s">
        <v>584</v>
      </c>
      <c r="Z84" s="67">
        <v>4.6631099999999996</v>
      </c>
      <c r="AA84" s="56">
        <v>230</v>
      </c>
      <c r="AB84" s="33" t="s">
        <v>685</v>
      </c>
      <c r="AC84" s="57">
        <v>4.0999999999999996</v>
      </c>
      <c r="AD84" s="33">
        <v>18127</v>
      </c>
      <c r="AE84" s="33" t="s">
        <v>1124</v>
      </c>
      <c r="AF84" s="33" t="s">
        <v>668</v>
      </c>
      <c r="AG84" s="33" t="s">
        <v>584</v>
      </c>
      <c r="AH84" s="58" t="b">
        <v>1</v>
      </c>
      <c r="AI84" s="68">
        <v>43160</v>
      </c>
      <c r="AJ84" s="33" t="s">
        <v>588</v>
      </c>
      <c r="AK84" s="44">
        <v>2018</v>
      </c>
      <c r="AL84" s="33" t="s">
        <v>576</v>
      </c>
      <c r="AM84" s="33" t="b">
        <v>0</v>
      </c>
      <c r="AN84" s="45" t="s">
        <v>576</v>
      </c>
      <c r="AO84" s="33" t="s">
        <v>576</v>
      </c>
      <c r="AP84" s="33" t="s">
        <v>584</v>
      </c>
      <c r="AQ84" s="33" t="b">
        <v>0</v>
      </c>
      <c r="AR84" s="33" t="s">
        <v>576</v>
      </c>
      <c r="AS84" s="38" t="s">
        <v>584</v>
      </c>
      <c r="AT84" s="33" t="s">
        <v>704</v>
      </c>
      <c r="AU84" s="55" t="s">
        <v>576</v>
      </c>
      <c r="AV84" s="33" t="s">
        <v>576</v>
      </c>
      <c r="AW84" s="33" t="s">
        <v>584</v>
      </c>
      <c r="AX84" s="33" t="s">
        <v>576</v>
      </c>
      <c r="AY84" s="38" t="s">
        <v>584</v>
      </c>
      <c r="AZ84" s="33" t="s">
        <v>589</v>
      </c>
      <c r="BA84" s="33" t="s">
        <v>584</v>
      </c>
      <c r="BB84" s="33" t="s">
        <v>600</v>
      </c>
      <c r="BC84" s="55" t="s">
        <v>576</v>
      </c>
      <c r="BD84" s="38">
        <v>43525</v>
      </c>
      <c r="BE84" s="33" t="s">
        <v>576</v>
      </c>
      <c r="BF84" s="38">
        <v>44189</v>
      </c>
      <c r="BG84" s="33" t="s">
        <v>576</v>
      </c>
      <c r="BH84" s="33" t="s">
        <v>576</v>
      </c>
      <c r="BI84" s="33" t="b">
        <v>0</v>
      </c>
      <c r="BJ84" s="59">
        <v>982</v>
      </c>
      <c r="BK84" s="113" t="s">
        <v>584</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576</v>
      </c>
      <c r="BY84" s="55" t="s">
        <v>576</v>
      </c>
      <c r="BZ84" s="33" t="s">
        <v>576</v>
      </c>
      <c r="CA84" s="59">
        <v>0</v>
      </c>
      <c r="CB84" s="59">
        <v>0</v>
      </c>
      <c r="CC84" s="59">
        <v>0</v>
      </c>
      <c r="CD84" s="59">
        <v>0</v>
      </c>
      <c r="CE84" s="59">
        <v>0</v>
      </c>
      <c r="CF84" s="61">
        <v>0</v>
      </c>
      <c r="CG84" s="33" t="s">
        <v>584</v>
      </c>
      <c r="CH84" s="73" t="s">
        <v>1125</v>
      </c>
      <c r="CI84" s="33" t="s">
        <v>591</v>
      </c>
      <c r="CJ84" s="61">
        <v>1</v>
      </c>
      <c r="CK84" s="62">
        <v>0</v>
      </c>
      <c r="CL84" s="33" t="s">
        <v>1126</v>
      </c>
    </row>
    <row r="85" spans="1:90" ht="13.15" customHeight="1" x14ac:dyDescent="0.3">
      <c r="A85" s="33">
        <v>82</v>
      </c>
      <c r="B85" s="53" t="s">
        <v>1127</v>
      </c>
      <c r="C85" s="66"/>
      <c r="D85" s="66"/>
      <c r="E85" s="33" t="s">
        <v>747</v>
      </c>
      <c r="F85" s="54" t="s">
        <v>1128</v>
      </c>
      <c r="G85" s="33" t="s">
        <v>595</v>
      </c>
      <c r="H85" s="33" t="s">
        <v>697</v>
      </c>
      <c r="I85" s="33" t="s">
        <v>268</v>
      </c>
      <c r="J85" s="33" t="s">
        <v>576</v>
      </c>
      <c r="K85" s="33" t="s">
        <v>276</v>
      </c>
      <c r="L85" s="33" t="s">
        <v>596</v>
      </c>
      <c r="M85" s="33" t="s">
        <v>576</v>
      </c>
      <c r="N85" s="33" t="s">
        <v>576</v>
      </c>
      <c r="O85" s="38">
        <v>45225.405381944453</v>
      </c>
      <c r="P85" s="33">
        <v>51</v>
      </c>
      <c r="Q85" s="55" t="s">
        <v>650</v>
      </c>
      <c r="R85" s="33" t="s">
        <v>576</v>
      </c>
      <c r="S85" s="33" t="s">
        <v>576</v>
      </c>
      <c r="T85" s="33" t="s">
        <v>576</v>
      </c>
      <c r="U85" s="55" t="s">
        <v>583</v>
      </c>
      <c r="V85" s="33" t="b">
        <v>0</v>
      </c>
      <c r="W85" s="33" t="s">
        <v>638</v>
      </c>
      <c r="X85" s="138"/>
      <c r="Y85" s="33" t="s">
        <v>584</v>
      </c>
      <c r="Z85" s="67">
        <v>8.9966640000000009</v>
      </c>
      <c r="AA85" s="56">
        <v>69</v>
      </c>
      <c r="AB85" s="33" t="s">
        <v>666</v>
      </c>
      <c r="AC85" s="57">
        <v>4.0999999999999996</v>
      </c>
      <c r="AD85" s="33">
        <v>18128</v>
      </c>
      <c r="AE85" s="33" t="s">
        <v>1129</v>
      </c>
      <c r="AF85" s="33">
        <v>5981934</v>
      </c>
      <c r="AG85" s="33" t="s">
        <v>584</v>
      </c>
      <c r="AH85" s="58" t="b">
        <v>1</v>
      </c>
      <c r="AI85" s="68">
        <v>43160</v>
      </c>
      <c r="AJ85" s="33" t="s">
        <v>588</v>
      </c>
      <c r="AK85" s="44">
        <v>2018</v>
      </c>
      <c r="AL85" s="33" t="s">
        <v>576</v>
      </c>
      <c r="AM85" s="33" t="b">
        <v>0</v>
      </c>
      <c r="AN85" s="45" t="s">
        <v>576</v>
      </c>
      <c r="AO85" s="33" t="s">
        <v>576</v>
      </c>
      <c r="AP85" s="33" t="s">
        <v>584</v>
      </c>
      <c r="AQ85" s="33" t="b">
        <v>0</v>
      </c>
      <c r="AR85" s="33" t="s">
        <v>576</v>
      </c>
      <c r="AS85" s="38" t="s">
        <v>584</v>
      </c>
      <c r="AT85" s="55" t="s">
        <v>704</v>
      </c>
      <c r="AU85" s="55" t="s">
        <v>576</v>
      </c>
      <c r="AV85" s="33" t="s">
        <v>584</v>
      </c>
      <c r="AW85" s="33" t="s">
        <v>584</v>
      </c>
      <c r="AX85" s="33" t="s">
        <v>742</v>
      </c>
      <c r="AY85" s="38" t="s">
        <v>576</v>
      </c>
      <c r="AZ85" s="33" t="s">
        <v>589</v>
      </c>
      <c r="BA85" s="33" t="s">
        <v>576</v>
      </c>
      <c r="BB85" s="33" t="s">
        <v>773</v>
      </c>
      <c r="BC85" s="55" t="s">
        <v>576</v>
      </c>
      <c r="BD85" s="38">
        <v>44900</v>
      </c>
      <c r="BE85" s="38">
        <v>45540</v>
      </c>
      <c r="BF85" s="38">
        <v>46202</v>
      </c>
      <c r="BG85" s="33" t="s">
        <v>576</v>
      </c>
      <c r="BH85" s="33" t="s">
        <v>576</v>
      </c>
      <c r="BI85" s="33" t="b">
        <v>1</v>
      </c>
      <c r="BJ85" s="69" t="s">
        <v>1130</v>
      </c>
      <c r="BK85" s="113" t="s">
        <v>576</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576</v>
      </c>
      <c r="BY85" s="33" t="s">
        <v>576</v>
      </c>
      <c r="BZ85" s="33">
        <v>2023</v>
      </c>
      <c r="CA85" s="59">
        <v>0</v>
      </c>
      <c r="CB85" s="59">
        <v>0</v>
      </c>
      <c r="CC85" s="59">
        <v>0</v>
      </c>
      <c r="CD85" s="59">
        <v>1.92994</v>
      </c>
      <c r="CE85" s="59">
        <v>0</v>
      </c>
      <c r="CF85" s="61">
        <v>0</v>
      </c>
      <c r="CG85" s="33" t="s">
        <v>584</v>
      </c>
      <c r="CH85" s="73" t="s">
        <v>1131</v>
      </c>
      <c r="CI85" s="33" t="s">
        <v>591</v>
      </c>
      <c r="CJ85" s="61">
        <v>0</v>
      </c>
      <c r="CK85" s="62">
        <v>1</v>
      </c>
      <c r="CL85" s="33" t="s">
        <v>1132</v>
      </c>
    </row>
    <row r="86" spans="1:90" ht="13.15" customHeight="1" x14ac:dyDescent="0.3">
      <c r="A86" s="33">
        <v>83</v>
      </c>
      <c r="B86" s="53" t="s">
        <v>1133</v>
      </c>
      <c r="C86" s="66"/>
      <c r="D86" s="66"/>
      <c r="E86" s="33" t="s">
        <v>662</v>
      </c>
      <c r="F86" s="54" t="s">
        <v>1134</v>
      </c>
      <c r="G86" s="33" t="s">
        <v>595</v>
      </c>
      <c r="H86" s="33" t="s">
        <v>268</v>
      </c>
      <c r="I86" s="33" t="s">
        <v>576</v>
      </c>
      <c r="J86" s="33" t="s">
        <v>576</v>
      </c>
      <c r="K86" s="33" t="s">
        <v>276</v>
      </c>
      <c r="L86" s="33" t="s">
        <v>596</v>
      </c>
      <c r="M86" s="33" t="s">
        <v>576</v>
      </c>
      <c r="N86" s="33" t="s">
        <v>576</v>
      </c>
      <c r="O86" s="38">
        <v>45205.567210648151</v>
      </c>
      <c r="P86" s="33" t="s">
        <v>1135</v>
      </c>
      <c r="Q86" s="33" t="s">
        <v>650</v>
      </c>
      <c r="R86" s="33" t="s">
        <v>576</v>
      </c>
      <c r="S86" s="33" t="s">
        <v>576</v>
      </c>
      <c r="T86" s="33" t="s">
        <v>576</v>
      </c>
      <c r="U86" s="55" t="s">
        <v>583</v>
      </c>
      <c r="V86" s="33" t="b">
        <v>0</v>
      </c>
      <c r="W86" s="33" t="s">
        <v>576</v>
      </c>
      <c r="X86" s="138"/>
      <c r="Y86" s="33" t="s">
        <v>584</v>
      </c>
      <c r="Z86" s="67">
        <v>0.224386</v>
      </c>
      <c r="AA86" s="56">
        <v>69</v>
      </c>
      <c r="AB86" s="33" t="s">
        <v>666</v>
      </c>
      <c r="AC86" s="57">
        <v>4.0999999999999996</v>
      </c>
      <c r="AD86" s="33">
        <v>18130</v>
      </c>
      <c r="AE86" s="33" t="s">
        <v>1136</v>
      </c>
      <c r="AF86" s="33" t="s">
        <v>1137</v>
      </c>
      <c r="AG86" s="33" t="s">
        <v>584</v>
      </c>
      <c r="AH86" s="58" t="b">
        <v>1</v>
      </c>
      <c r="AI86" s="68">
        <v>43160</v>
      </c>
      <c r="AJ86" s="33" t="s">
        <v>588</v>
      </c>
      <c r="AK86" s="44">
        <v>2018</v>
      </c>
      <c r="AL86" s="33" t="s">
        <v>576</v>
      </c>
      <c r="AM86" s="33" t="b">
        <v>0</v>
      </c>
      <c r="AN86" s="45" t="s">
        <v>576</v>
      </c>
      <c r="AO86" s="33" t="s">
        <v>576</v>
      </c>
      <c r="AP86" s="33" t="s">
        <v>584</v>
      </c>
      <c r="AQ86" s="33" t="b">
        <v>0</v>
      </c>
      <c r="AR86" s="33" t="s">
        <v>576</v>
      </c>
      <c r="AS86" s="38" t="s">
        <v>584</v>
      </c>
      <c r="AT86" s="55" t="s">
        <v>576</v>
      </c>
      <c r="AU86" s="55" t="s">
        <v>576</v>
      </c>
      <c r="AV86" s="33" t="s">
        <v>584</v>
      </c>
      <c r="AW86" s="33" t="s">
        <v>584</v>
      </c>
      <c r="AX86" s="33" t="s">
        <v>742</v>
      </c>
      <c r="AY86" s="38" t="s">
        <v>576</v>
      </c>
      <c r="AZ86" s="33" t="s">
        <v>589</v>
      </c>
      <c r="BA86" s="33" t="s">
        <v>576</v>
      </c>
      <c r="BB86" s="33" t="s">
        <v>706</v>
      </c>
      <c r="BC86" s="55" t="s">
        <v>576</v>
      </c>
      <c r="BD86" s="38">
        <v>44760</v>
      </c>
      <c r="BE86" s="33" t="s">
        <v>576</v>
      </c>
      <c r="BF86" s="38">
        <v>44865</v>
      </c>
      <c r="BG86" s="33" t="s">
        <v>576</v>
      </c>
      <c r="BH86" s="33" t="s">
        <v>576</v>
      </c>
      <c r="BI86" s="33" t="b">
        <v>1</v>
      </c>
      <c r="BJ86" s="59">
        <v>20779</v>
      </c>
      <c r="BK86" s="112" t="s">
        <v>584</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576</v>
      </c>
      <c r="BX86" s="55" t="s">
        <v>576</v>
      </c>
      <c r="BY86" s="33" t="s">
        <v>576</v>
      </c>
      <c r="BZ86" s="33">
        <v>2023</v>
      </c>
      <c r="CA86" s="59">
        <v>0</v>
      </c>
      <c r="CB86" s="59">
        <v>0</v>
      </c>
      <c r="CC86" s="59">
        <v>0</v>
      </c>
      <c r="CD86" s="59">
        <v>1028.2459100000001</v>
      </c>
      <c r="CE86" s="59">
        <v>0</v>
      </c>
      <c r="CF86" s="61">
        <v>0</v>
      </c>
      <c r="CG86" s="33" t="s">
        <v>584</v>
      </c>
      <c r="CH86" s="33" t="s">
        <v>576</v>
      </c>
      <c r="CI86" s="33" t="s">
        <v>591</v>
      </c>
      <c r="CJ86" s="61">
        <v>0</v>
      </c>
      <c r="CK86" s="62">
        <v>1</v>
      </c>
      <c r="CL86" s="53" t="s">
        <v>1138</v>
      </c>
    </row>
    <row r="87" spans="1:90" ht="13.15" customHeight="1" x14ac:dyDescent="0.3">
      <c r="A87" s="33">
        <v>84</v>
      </c>
      <c r="B87" s="53" t="s">
        <v>1139</v>
      </c>
      <c r="C87" s="66"/>
      <c r="D87" s="66"/>
      <c r="E87" s="33" t="s">
        <v>747</v>
      </c>
      <c r="F87" s="54" t="s">
        <v>1140</v>
      </c>
      <c r="G87" s="33" t="s">
        <v>810</v>
      </c>
      <c r="H87" s="33" t="s">
        <v>697</v>
      </c>
      <c r="I87" s="33" t="s">
        <v>576</v>
      </c>
      <c r="J87" s="33" t="s">
        <v>576</v>
      </c>
      <c r="K87" s="33" t="s">
        <v>606</v>
      </c>
      <c r="L87" s="33" t="s">
        <v>607</v>
      </c>
      <c r="M87" s="33" t="s">
        <v>576</v>
      </c>
      <c r="N87" s="33" t="s">
        <v>576</v>
      </c>
      <c r="O87" s="38" t="s">
        <v>576</v>
      </c>
      <c r="P87" s="33" t="s">
        <v>582</v>
      </c>
      <c r="Q87" s="33" t="s">
        <v>576</v>
      </c>
      <c r="R87" s="33" t="s">
        <v>576</v>
      </c>
      <c r="S87" s="33" t="s">
        <v>576</v>
      </c>
      <c r="T87" s="33" t="s">
        <v>576</v>
      </c>
      <c r="U87" s="55" t="s">
        <v>583</v>
      </c>
      <c r="V87" s="33" t="b">
        <v>0</v>
      </c>
      <c r="W87" s="33" t="s">
        <v>576</v>
      </c>
      <c r="X87" s="138"/>
      <c r="Y87" s="67">
        <v>7.6427999999999996E-2</v>
      </c>
      <c r="Z87" s="33" t="s">
        <v>584</v>
      </c>
      <c r="AA87" s="56" t="s">
        <v>1141</v>
      </c>
      <c r="AB87" s="33" t="s">
        <v>576</v>
      </c>
      <c r="AC87" s="57">
        <v>1.3</v>
      </c>
      <c r="AD87" s="33">
        <v>18136</v>
      </c>
      <c r="AE87" s="33" t="s">
        <v>1142</v>
      </c>
      <c r="AF87" s="33" t="s">
        <v>1143</v>
      </c>
      <c r="AG87" s="33" t="s">
        <v>584</v>
      </c>
      <c r="AH87" s="58" t="b">
        <v>1</v>
      </c>
      <c r="AI87" s="70">
        <v>43466</v>
      </c>
      <c r="AJ87" s="33" t="s">
        <v>588</v>
      </c>
      <c r="AK87" s="44">
        <v>2019</v>
      </c>
      <c r="AL87" s="33" t="s">
        <v>576</v>
      </c>
      <c r="AM87" s="33" t="b">
        <v>0</v>
      </c>
      <c r="AN87" s="45" t="s">
        <v>576</v>
      </c>
      <c r="AO87" s="33" t="s">
        <v>576</v>
      </c>
      <c r="AP87" s="33" t="s">
        <v>584</v>
      </c>
      <c r="AQ87" s="33" t="b">
        <v>0</v>
      </c>
      <c r="AR87" s="33" t="s">
        <v>576</v>
      </c>
      <c r="AS87" s="38" t="s">
        <v>584</v>
      </c>
      <c r="AT87" s="55" t="s">
        <v>704</v>
      </c>
      <c r="AU87" s="55" t="s">
        <v>576</v>
      </c>
      <c r="AV87" s="33" t="s">
        <v>584</v>
      </c>
      <c r="AW87" s="33" t="s">
        <v>584</v>
      </c>
      <c r="AX87" s="33" t="s">
        <v>742</v>
      </c>
      <c r="AY87" s="38" t="s">
        <v>576</v>
      </c>
      <c r="AZ87" s="33" t="s">
        <v>589</v>
      </c>
      <c r="BA87" s="33" t="s">
        <v>576</v>
      </c>
      <c r="BB87" s="33" t="s">
        <v>590</v>
      </c>
      <c r="BC87" s="55" t="s">
        <v>576</v>
      </c>
      <c r="BD87" s="38">
        <v>43969</v>
      </c>
      <c r="BE87" s="38" t="s">
        <v>576</v>
      </c>
      <c r="BF87" s="38">
        <v>44652</v>
      </c>
      <c r="BG87" s="33" t="s">
        <v>576</v>
      </c>
      <c r="BH87" s="33" t="s">
        <v>576</v>
      </c>
      <c r="BI87" s="33" t="b">
        <v>1</v>
      </c>
      <c r="BJ87" s="59">
        <v>2475.8910000000001</v>
      </c>
      <c r="BK87" s="112" t="s">
        <v>584</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576</v>
      </c>
      <c r="BX87" s="55" t="s">
        <v>576</v>
      </c>
      <c r="BY87" s="33" t="s">
        <v>576</v>
      </c>
      <c r="BZ87" s="33" t="s">
        <v>821</v>
      </c>
      <c r="CA87" s="59">
        <v>0</v>
      </c>
      <c r="CB87" s="59">
        <v>0</v>
      </c>
      <c r="CC87" s="59">
        <v>1945.962489999999</v>
      </c>
      <c r="CD87" s="59">
        <v>1.8694900000000001</v>
      </c>
      <c r="CE87" s="59">
        <v>0</v>
      </c>
      <c r="CF87" s="61">
        <v>0</v>
      </c>
      <c r="CG87" s="33" t="s">
        <v>584</v>
      </c>
      <c r="CH87" s="33" t="s">
        <v>576</v>
      </c>
      <c r="CI87" s="33" t="s">
        <v>591</v>
      </c>
      <c r="CJ87" s="61">
        <v>1</v>
      </c>
      <c r="CK87" s="62">
        <v>0</v>
      </c>
      <c r="CL87" s="53" t="s">
        <v>1144</v>
      </c>
    </row>
    <row r="88" spans="1:90" ht="13.15" customHeight="1" x14ac:dyDescent="0.3">
      <c r="A88" s="33">
        <v>85</v>
      </c>
      <c r="B88" s="53" t="s">
        <v>1145</v>
      </c>
      <c r="C88" s="66"/>
      <c r="D88" s="66"/>
      <c r="E88" s="33" t="s">
        <v>737</v>
      </c>
      <c r="F88" s="76" t="s">
        <v>1146</v>
      </c>
      <c r="G88" s="33" t="s">
        <v>595</v>
      </c>
      <c r="H88" s="33" t="s">
        <v>268</v>
      </c>
      <c r="I88" s="33" t="s">
        <v>576</v>
      </c>
      <c r="J88" s="33" t="s">
        <v>576</v>
      </c>
      <c r="K88" s="33" t="s">
        <v>276</v>
      </c>
      <c r="L88" s="33" t="s">
        <v>1147</v>
      </c>
      <c r="M88" s="33" t="s">
        <v>576</v>
      </c>
      <c r="N88" s="33" t="s">
        <v>576</v>
      </c>
      <c r="O88" s="38">
        <v>45213.522766203707</v>
      </c>
      <c r="P88" s="33" t="s">
        <v>576</v>
      </c>
      <c r="Q88" s="33" t="s">
        <v>650</v>
      </c>
      <c r="R88" s="33" t="s">
        <v>576</v>
      </c>
      <c r="S88" s="33" t="s">
        <v>576</v>
      </c>
      <c r="T88" s="33" t="s">
        <v>304</v>
      </c>
      <c r="U88" s="55" t="s">
        <v>583</v>
      </c>
      <c r="V88" s="33" t="b">
        <v>0</v>
      </c>
      <c r="W88" s="33" t="s">
        <v>576</v>
      </c>
      <c r="X88" s="138"/>
      <c r="Y88" s="33" t="s">
        <v>584</v>
      </c>
      <c r="Z88" s="67">
        <v>12.37</v>
      </c>
      <c r="AA88" s="56">
        <v>230</v>
      </c>
      <c r="AB88" s="33" t="s">
        <v>1148</v>
      </c>
      <c r="AC88" s="57">
        <v>4.0999999999999996</v>
      </c>
      <c r="AD88" s="33">
        <v>18139</v>
      </c>
      <c r="AE88" s="33" t="s">
        <v>1149</v>
      </c>
      <c r="AF88" s="33" t="s">
        <v>1150</v>
      </c>
      <c r="AG88" s="33" t="s">
        <v>584</v>
      </c>
      <c r="AH88" s="58" t="b">
        <v>1</v>
      </c>
      <c r="AI88" s="68">
        <v>42917</v>
      </c>
      <c r="AJ88" s="33" t="s">
        <v>588</v>
      </c>
      <c r="AK88" s="44">
        <v>2019</v>
      </c>
      <c r="AL88" s="33" t="s">
        <v>576</v>
      </c>
      <c r="AM88" s="33" t="b">
        <v>0</v>
      </c>
      <c r="AN88" s="45" t="s">
        <v>576</v>
      </c>
      <c r="AO88" s="33" t="s">
        <v>576</v>
      </c>
      <c r="AP88" s="33" t="s">
        <v>584</v>
      </c>
      <c r="AQ88" s="33" t="b">
        <v>0</v>
      </c>
      <c r="AR88" s="33" t="s">
        <v>576</v>
      </c>
      <c r="AS88" s="38" t="s">
        <v>584</v>
      </c>
      <c r="AT88" s="55" t="s">
        <v>576</v>
      </c>
      <c r="AU88" s="55" t="s">
        <v>576</v>
      </c>
      <c r="AV88" s="33" t="s">
        <v>584</v>
      </c>
      <c r="AW88" s="33" t="s">
        <v>584</v>
      </c>
      <c r="AX88" s="33" t="s">
        <v>742</v>
      </c>
      <c r="AY88" s="38" t="s">
        <v>576</v>
      </c>
      <c r="AZ88" s="33" t="s">
        <v>589</v>
      </c>
      <c r="BA88" s="33" t="s">
        <v>576</v>
      </c>
      <c r="BB88" s="33" t="s">
        <v>590</v>
      </c>
      <c r="BC88" s="55" t="s">
        <v>576</v>
      </c>
      <c r="BD88" s="38">
        <v>43731</v>
      </c>
      <c r="BE88" s="38">
        <v>44147</v>
      </c>
      <c r="BF88" s="38">
        <v>44643</v>
      </c>
      <c r="BG88" s="33" t="s">
        <v>576</v>
      </c>
      <c r="BH88" s="33" t="s">
        <v>576</v>
      </c>
      <c r="BI88" s="33" t="b">
        <v>1</v>
      </c>
      <c r="BJ88" s="69">
        <v>10503</v>
      </c>
      <c r="BK88" s="112" t="s">
        <v>584</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576</v>
      </c>
      <c r="BX88" s="55" t="s">
        <v>576</v>
      </c>
      <c r="BY88" s="33" t="s">
        <v>576</v>
      </c>
      <c r="BZ88" s="33" t="s">
        <v>821</v>
      </c>
      <c r="CA88" s="59">
        <v>0</v>
      </c>
      <c r="CB88" s="59">
        <v>0</v>
      </c>
      <c r="CC88" s="59">
        <v>11531.432989999999</v>
      </c>
      <c r="CD88" s="59">
        <v>5.9404099999999982</v>
      </c>
      <c r="CE88" s="59">
        <v>0</v>
      </c>
      <c r="CF88" s="61">
        <v>0</v>
      </c>
      <c r="CG88" s="33" t="s">
        <v>584</v>
      </c>
      <c r="CH88" s="33" t="s">
        <v>576</v>
      </c>
      <c r="CI88" s="33" t="s">
        <v>591</v>
      </c>
      <c r="CJ88" s="61">
        <v>1</v>
      </c>
      <c r="CK88" s="62">
        <v>0</v>
      </c>
      <c r="CL88" s="53" t="s">
        <v>1151</v>
      </c>
    </row>
    <row r="89" spans="1:90" ht="12.75" customHeight="1" x14ac:dyDescent="0.3">
      <c r="A89" s="33">
        <v>86</v>
      </c>
      <c r="B89" s="53" t="s">
        <v>1152</v>
      </c>
      <c r="C89" s="66"/>
      <c r="D89" s="66"/>
      <c r="E89" s="33" t="s">
        <v>747</v>
      </c>
      <c r="F89" s="54" t="s">
        <v>1153</v>
      </c>
      <c r="G89" s="33" t="s">
        <v>595</v>
      </c>
      <c r="H89" s="33" t="s">
        <v>268</v>
      </c>
      <c r="I89" s="33" t="s">
        <v>576</v>
      </c>
      <c r="J89" s="33" t="s">
        <v>576</v>
      </c>
      <c r="K89" s="33" t="s">
        <v>276</v>
      </c>
      <c r="L89" s="33" t="s">
        <v>645</v>
      </c>
      <c r="M89" s="33" t="s">
        <v>576</v>
      </c>
      <c r="N89" s="33" t="s">
        <v>576</v>
      </c>
      <c r="O89" s="38">
        <v>45225.405381944453</v>
      </c>
      <c r="P89" s="33" t="s">
        <v>584</v>
      </c>
      <c r="Q89" s="33" t="s">
        <v>650</v>
      </c>
      <c r="R89" s="33" t="s">
        <v>576</v>
      </c>
      <c r="S89" s="33" t="s">
        <v>576</v>
      </c>
      <c r="T89" s="33" t="s">
        <v>576</v>
      </c>
      <c r="U89" s="55" t="s">
        <v>583</v>
      </c>
      <c r="V89" s="33" t="b">
        <v>0</v>
      </c>
      <c r="W89" s="33" t="s">
        <v>576</v>
      </c>
      <c r="X89" s="138"/>
      <c r="Y89" s="33" t="s">
        <v>584</v>
      </c>
      <c r="Z89" s="67">
        <v>9</v>
      </c>
      <c r="AA89" s="56">
        <v>230</v>
      </c>
      <c r="AB89" s="33" t="s">
        <v>586</v>
      </c>
      <c r="AC89" s="57">
        <v>4.0999999999999996</v>
      </c>
      <c r="AD89" s="33">
        <v>18140</v>
      </c>
      <c r="AE89" s="33" t="s">
        <v>1154</v>
      </c>
      <c r="AF89" s="33" t="s">
        <v>1155</v>
      </c>
      <c r="AG89" s="33" t="s">
        <v>584</v>
      </c>
      <c r="AH89" s="58" t="b">
        <v>1</v>
      </c>
      <c r="AI89" s="68">
        <v>43018</v>
      </c>
      <c r="AJ89" s="33" t="s">
        <v>588</v>
      </c>
      <c r="AK89" s="44">
        <v>2019</v>
      </c>
      <c r="AL89" s="33" t="s">
        <v>576</v>
      </c>
      <c r="AM89" s="33" t="b">
        <v>0</v>
      </c>
      <c r="AN89" s="45" t="s">
        <v>576</v>
      </c>
      <c r="AO89" s="33" t="s">
        <v>576</v>
      </c>
      <c r="AP89" s="33" t="s">
        <v>584</v>
      </c>
      <c r="AQ89" s="33" t="b">
        <v>0</v>
      </c>
      <c r="AR89" s="33" t="s">
        <v>576</v>
      </c>
      <c r="AS89" s="38" t="s">
        <v>584</v>
      </c>
      <c r="AT89" s="55" t="s">
        <v>576</v>
      </c>
      <c r="AU89" s="55" t="s">
        <v>576</v>
      </c>
      <c r="AV89" s="33" t="s">
        <v>584</v>
      </c>
      <c r="AW89" s="33" t="s">
        <v>584</v>
      </c>
      <c r="AX89" s="33" t="s">
        <v>742</v>
      </c>
      <c r="AY89" s="38" t="s">
        <v>576</v>
      </c>
      <c r="AZ89" s="33" t="s">
        <v>589</v>
      </c>
      <c r="BA89" s="33" t="s">
        <v>576</v>
      </c>
      <c r="BB89" s="33" t="s">
        <v>590</v>
      </c>
      <c r="BC89" s="55" t="s">
        <v>576</v>
      </c>
      <c r="BD89" s="38">
        <v>43367</v>
      </c>
      <c r="BE89" s="38">
        <v>43985</v>
      </c>
      <c r="BF89" s="38">
        <v>44309</v>
      </c>
      <c r="BG89" s="33" t="s">
        <v>576</v>
      </c>
      <c r="BH89" s="33" t="s">
        <v>576</v>
      </c>
      <c r="BI89" s="33" t="b">
        <v>0</v>
      </c>
      <c r="BJ89" s="69">
        <v>39512</v>
      </c>
      <c r="BK89" s="112" t="s">
        <v>584</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576</v>
      </c>
      <c r="BX89" s="55" t="s">
        <v>576</v>
      </c>
      <c r="BY89" s="33" t="s">
        <v>576</v>
      </c>
      <c r="BZ89" s="33" t="s">
        <v>1156</v>
      </c>
      <c r="CA89" s="59">
        <v>0</v>
      </c>
      <c r="CB89" s="59">
        <v>26304.38507</v>
      </c>
      <c r="CC89" s="59">
        <v>9563.8815900000009</v>
      </c>
      <c r="CD89" s="59">
        <v>0</v>
      </c>
      <c r="CE89" s="59">
        <v>0</v>
      </c>
      <c r="CF89" s="61">
        <v>0</v>
      </c>
      <c r="CG89" s="33" t="s">
        <v>584</v>
      </c>
      <c r="CH89" s="33" t="s">
        <v>576</v>
      </c>
      <c r="CI89" s="33" t="s">
        <v>591</v>
      </c>
      <c r="CJ89" s="61">
        <v>1</v>
      </c>
      <c r="CK89" s="62">
        <v>0</v>
      </c>
      <c r="CL89" s="53" t="s">
        <v>1157</v>
      </c>
    </row>
    <row r="90" spans="1:90" ht="12.75" customHeight="1" x14ac:dyDescent="0.3">
      <c r="A90" s="33">
        <v>87</v>
      </c>
      <c r="B90" s="53" t="s">
        <v>1158</v>
      </c>
      <c r="C90" s="66"/>
      <c r="D90" s="66"/>
      <c r="E90" s="33" t="s">
        <v>747</v>
      </c>
      <c r="F90" s="54" t="s">
        <v>1159</v>
      </c>
      <c r="G90" s="33" t="s">
        <v>613</v>
      </c>
      <c r="H90" s="33" t="s">
        <v>614</v>
      </c>
      <c r="I90" s="33" t="s">
        <v>576</v>
      </c>
      <c r="J90" s="33" t="s">
        <v>576</v>
      </c>
      <c r="K90" s="33" t="s">
        <v>615</v>
      </c>
      <c r="L90" s="33" t="s">
        <v>616</v>
      </c>
      <c r="M90" s="33" t="s">
        <v>576</v>
      </c>
      <c r="N90" s="33" t="s">
        <v>576</v>
      </c>
      <c r="O90" s="38">
        <v>44254</v>
      </c>
      <c r="P90" s="33">
        <v>2</v>
      </c>
      <c r="Q90" s="33" t="s">
        <v>576</v>
      </c>
      <c r="R90" s="33" t="s">
        <v>576</v>
      </c>
      <c r="S90" s="33" t="s">
        <v>576</v>
      </c>
      <c r="T90" s="33" t="s">
        <v>576</v>
      </c>
      <c r="U90" s="55" t="s">
        <v>583</v>
      </c>
      <c r="V90" s="33" t="b">
        <v>0</v>
      </c>
      <c r="W90" s="33" t="s">
        <v>638</v>
      </c>
      <c r="X90" s="138"/>
      <c r="Y90" s="67">
        <v>1.406582</v>
      </c>
      <c r="Z90" s="33" t="s">
        <v>584</v>
      </c>
      <c r="AA90" s="56">
        <v>69</v>
      </c>
      <c r="AB90" s="33" t="s">
        <v>576</v>
      </c>
      <c r="AC90" s="57">
        <v>3.3</v>
      </c>
      <c r="AD90" s="33">
        <v>19128</v>
      </c>
      <c r="AE90" s="33" t="s">
        <v>1160</v>
      </c>
      <c r="AF90" s="33">
        <v>2989664</v>
      </c>
      <c r="AG90" s="33" t="s">
        <v>584</v>
      </c>
      <c r="AH90" s="58" t="b">
        <v>1</v>
      </c>
      <c r="AI90" s="68">
        <v>43525</v>
      </c>
      <c r="AJ90" s="33" t="s">
        <v>588</v>
      </c>
      <c r="AK90" s="44">
        <v>2019</v>
      </c>
      <c r="AL90" s="33" t="s">
        <v>576</v>
      </c>
      <c r="AM90" s="33" t="b">
        <v>0</v>
      </c>
      <c r="AN90" s="45" t="s">
        <v>576</v>
      </c>
      <c r="AO90" s="33" t="s">
        <v>576</v>
      </c>
      <c r="AP90" s="33" t="s">
        <v>584</v>
      </c>
      <c r="AQ90" s="33" t="b">
        <v>0</v>
      </c>
      <c r="AR90" s="33" t="s">
        <v>597</v>
      </c>
      <c r="AS90" s="38" t="s">
        <v>584</v>
      </c>
      <c r="AT90" s="33" t="s">
        <v>597</v>
      </c>
      <c r="AU90" s="55" t="s">
        <v>576</v>
      </c>
      <c r="AV90" s="33" t="s">
        <v>584</v>
      </c>
      <c r="AW90" s="33" t="s">
        <v>584</v>
      </c>
      <c r="AX90" s="33" t="s">
        <v>728</v>
      </c>
      <c r="AY90" s="38">
        <v>44391</v>
      </c>
      <c r="AZ90" s="33" t="s">
        <v>411</v>
      </c>
      <c r="BA90" s="33">
        <v>2021</v>
      </c>
      <c r="BB90" s="33" t="s">
        <v>590</v>
      </c>
      <c r="BC90" s="55" t="s">
        <v>576</v>
      </c>
      <c r="BD90" s="38">
        <v>44938</v>
      </c>
      <c r="BE90" s="38">
        <v>44872</v>
      </c>
      <c r="BF90" s="38">
        <v>45012</v>
      </c>
      <c r="BG90" s="33" t="s">
        <v>576</v>
      </c>
      <c r="BH90" s="33" t="s">
        <v>576</v>
      </c>
      <c r="BI90" s="33" t="b">
        <v>1</v>
      </c>
      <c r="BJ90" s="59">
        <v>231.96799999999999</v>
      </c>
      <c r="BK90" s="114" t="s">
        <v>584</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576</v>
      </c>
      <c r="BY90" s="55" t="s">
        <v>576</v>
      </c>
      <c r="BZ90" s="33">
        <v>2023</v>
      </c>
      <c r="CA90" s="59">
        <v>0</v>
      </c>
      <c r="CB90" s="59">
        <v>0</v>
      </c>
      <c r="CC90" s="59">
        <v>0</v>
      </c>
      <c r="CD90" s="59">
        <v>4055.7198699999999</v>
      </c>
      <c r="CE90" s="59">
        <v>0</v>
      </c>
      <c r="CF90" s="61">
        <v>0</v>
      </c>
      <c r="CG90" s="33" t="s">
        <v>584</v>
      </c>
      <c r="CH90" s="33" t="s">
        <v>576</v>
      </c>
      <c r="CI90" s="33" t="s">
        <v>591</v>
      </c>
      <c r="CJ90" s="61">
        <v>0</v>
      </c>
      <c r="CK90" s="62">
        <v>1</v>
      </c>
      <c r="CL90" s="33" t="s">
        <v>1161</v>
      </c>
    </row>
    <row r="91" spans="1:90" ht="12.75" customHeight="1" x14ac:dyDescent="0.3">
      <c r="A91" s="33">
        <v>88</v>
      </c>
      <c r="B91" s="53" t="s">
        <v>1162</v>
      </c>
      <c r="C91" s="66"/>
      <c r="D91" s="66"/>
      <c r="E91" s="33" t="s">
        <v>874</v>
      </c>
      <c r="F91" s="54" t="s">
        <v>1163</v>
      </c>
      <c r="G91" s="33" t="s">
        <v>579</v>
      </c>
      <c r="H91" s="33" t="s">
        <v>697</v>
      </c>
      <c r="I91" s="33" t="s">
        <v>614</v>
      </c>
      <c r="J91" s="33" t="s">
        <v>576</v>
      </c>
      <c r="K91" s="33" t="s">
        <v>615</v>
      </c>
      <c r="L91" s="79" t="s">
        <v>616</v>
      </c>
      <c r="M91" s="33" t="s">
        <v>576</v>
      </c>
      <c r="N91" s="33" t="s">
        <v>576</v>
      </c>
      <c r="O91" s="38">
        <v>44638</v>
      </c>
      <c r="P91" s="33">
        <v>29</v>
      </c>
      <c r="Q91" s="33" t="s">
        <v>576</v>
      </c>
      <c r="R91" s="33" t="s">
        <v>576</v>
      </c>
      <c r="S91" s="33" t="s">
        <v>576</v>
      </c>
      <c r="T91" s="33" t="s">
        <v>304</v>
      </c>
      <c r="U91" s="55" t="s">
        <v>583</v>
      </c>
      <c r="V91" s="33" t="b">
        <v>0</v>
      </c>
      <c r="W91" s="33" t="s">
        <v>576</v>
      </c>
      <c r="X91" s="138"/>
      <c r="Y91" s="67">
        <v>1.149613</v>
      </c>
      <c r="Z91" s="33" t="s">
        <v>584</v>
      </c>
      <c r="AA91" s="56">
        <v>138</v>
      </c>
      <c r="AB91" s="33" t="s">
        <v>576</v>
      </c>
      <c r="AC91" s="57">
        <v>3.3</v>
      </c>
      <c r="AD91" s="33">
        <v>19129</v>
      </c>
      <c r="AE91" s="33" t="s">
        <v>1164</v>
      </c>
      <c r="AF91" s="33" t="s">
        <v>668</v>
      </c>
      <c r="AG91" s="33" t="s">
        <v>584</v>
      </c>
      <c r="AH91" s="58" t="b">
        <v>1</v>
      </c>
      <c r="AI91" s="68">
        <v>42650</v>
      </c>
      <c r="AJ91" s="33" t="s">
        <v>588</v>
      </c>
      <c r="AK91" s="44">
        <v>2019</v>
      </c>
      <c r="AL91" s="33" t="s">
        <v>576</v>
      </c>
      <c r="AM91" s="33" t="b">
        <v>0</v>
      </c>
      <c r="AN91" s="45" t="s">
        <v>576</v>
      </c>
      <c r="AO91" s="33" t="s">
        <v>576</v>
      </c>
      <c r="AP91" s="33" t="s">
        <v>584</v>
      </c>
      <c r="AQ91" s="33" t="b">
        <v>0</v>
      </c>
      <c r="AR91" s="33" t="s">
        <v>576</v>
      </c>
      <c r="AS91" s="38" t="s">
        <v>576</v>
      </c>
      <c r="AT91" s="55" t="s">
        <v>704</v>
      </c>
      <c r="AU91" s="55" t="s">
        <v>576</v>
      </c>
      <c r="AV91" s="33" t="s">
        <v>584</v>
      </c>
      <c r="AW91" s="33" t="s">
        <v>584</v>
      </c>
      <c r="AX91" s="33" t="s">
        <v>728</v>
      </c>
      <c r="AY91" s="38">
        <v>43766</v>
      </c>
      <c r="AZ91" s="33" t="s">
        <v>411</v>
      </c>
      <c r="BA91" s="33">
        <v>2020</v>
      </c>
      <c r="BB91" s="33" t="s">
        <v>590</v>
      </c>
      <c r="BC91" s="55" t="s">
        <v>576</v>
      </c>
      <c r="BD91" s="38">
        <v>44025</v>
      </c>
      <c r="BE91" s="38">
        <v>43983</v>
      </c>
      <c r="BF91" s="38">
        <v>44113</v>
      </c>
      <c r="BG91" s="33" t="s">
        <v>1065</v>
      </c>
      <c r="BH91" s="33" t="s">
        <v>576</v>
      </c>
      <c r="BI91" s="33" t="b">
        <v>1</v>
      </c>
      <c r="BJ91" s="59">
        <v>4917.018</v>
      </c>
      <c r="BK91" s="115" t="s">
        <v>584</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576</v>
      </c>
      <c r="BX91" s="55" t="s">
        <v>576</v>
      </c>
      <c r="BY91" s="33" t="s">
        <v>576</v>
      </c>
      <c r="BZ91" s="33" t="s">
        <v>601</v>
      </c>
      <c r="CA91" s="59">
        <v>3749.4927699999998</v>
      </c>
      <c r="CB91" s="59">
        <v>-2792.8948400000008</v>
      </c>
      <c r="CC91" s="59">
        <v>97.167159999999981</v>
      </c>
      <c r="CD91" s="59">
        <v>-29.578030000000009</v>
      </c>
      <c r="CE91" s="59">
        <v>0</v>
      </c>
      <c r="CF91" s="61">
        <v>0</v>
      </c>
      <c r="CG91" s="33" t="s">
        <v>584</v>
      </c>
      <c r="CH91" s="33" t="s">
        <v>576</v>
      </c>
      <c r="CI91" s="33" t="s">
        <v>591</v>
      </c>
      <c r="CJ91" s="61">
        <v>0</v>
      </c>
      <c r="CK91" s="62">
        <v>1</v>
      </c>
      <c r="CL91" s="33" t="s">
        <v>576</v>
      </c>
    </row>
    <row r="92" spans="1:90" ht="12.75" customHeight="1" x14ac:dyDescent="0.3">
      <c r="A92" s="33">
        <v>89</v>
      </c>
      <c r="B92" s="53" t="s">
        <v>1165</v>
      </c>
      <c r="C92" s="33"/>
      <c r="D92" s="33"/>
      <c r="E92" s="33" t="s">
        <v>576</v>
      </c>
      <c r="F92" s="54" t="s">
        <v>1166</v>
      </c>
      <c r="G92" s="33" t="s">
        <v>626</v>
      </c>
      <c r="H92" s="33" t="s">
        <v>627</v>
      </c>
      <c r="I92" s="33" t="s">
        <v>576</v>
      </c>
      <c r="J92" s="33" t="s">
        <v>576</v>
      </c>
      <c r="K92" s="33" t="s">
        <v>711</v>
      </c>
      <c r="L92" s="33" t="s">
        <v>657</v>
      </c>
      <c r="M92" s="33" t="s">
        <v>576</v>
      </c>
      <c r="N92" s="33" t="s">
        <v>576</v>
      </c>
      <c r="O92" s="38" t="s">
        <v>576</v>
      </c>
      <c r="P92" s="33" t="s">
        <v>582</v>
      </c>
      <c r="Q92" s="33" t="s">
        <v>576</v>
      </c>
      <c r="R92" s="33" t="s">
        <v>576</v>
      </c>
      <c r="S92" s="33" t="s">
        <v>576</v>
      </c>
      <c r="T92" s="55" t="s">
        <v>994</v>
      </c>
      <c r="U92" s="55" t="s">
        <v>583</v>
      </c>
      <c r="V92" s="33" t="b">
        <v>0</v>
      </c>
      <c r="W92" s="33" t="s">
        <v>576</v>
      </c>
      <c r="X92" s="138"/>
      <c r="Y92" s="33" t="s">
        <v>584</v>
      </c>
      <c r="Z92" s="33" t="s">
        <v>584</v>
      </c>
      <c r="AA92" s="56" t="s">
        <v>585</v>
      </c>
      <c r="AB92" s="33" t="s">
        <v>576</v>
      </c>
      <c r="AC92" s="57">
        <v>1.1000000000000001</v>
      </c>
      <c r="AD92" s="33">
        <v>19134</v>
      </c>
      <c r="AE92" s="33" t="s">
        <v>586</v>
      </c>
      <c r="AF92" s="33" t="s">
        <v>1167</v>
      </c>
      <c r="AG92" s="33" t="s">
        <v>584</v>
      </c>
      <c r="AH92" s="58" t="b">
        <v>1</v>
      </c>
      <c r="AI92" s="38" t="s">
        <v>576</v>
      </c>
      <c r="AJ92" s="33" t="s">
        <v>588</v>
      </c>
      <c r="AK92" s="44" t="s">
        <v>576</v>
      </c>
      <c r="AL92" s="33" t="s">
        <v>576</v>
      </c>
      <c r="AM92" s="33" t="b">
        <v>0</v>
      </c>
      <c r="AN92" s="45" t="s">
        <v>576</v>
      </c>
      <c r="AO92" s="33" t="s">
        <v>576</v>
      </c>
      <c r="AP92" s="33" t="s">
        <v>584</v>
      </c>
      <c r="AQ92" s="33" t="b">
        <v>0</v>
      </c>
      <c r="AR92" s="33" t="s">
        <v>597</v>
      </c>
      <c r="AS92" s="38" t="s">
        <v>584</v>
      </c>
      <c r="AT92" s="55" t="s">
        <v>704</v>
      </c>
      <c r="AU92" s="55" t="s">
        <v>576</v>
      </c>
      <c r="AV92" s="33" t="s">
        <v>584</v>
      </c>
      <c r="AW92" s="33" t="s">
        <v>584</v>
      </c>
      <c r="AX92" s="33" t="s">
        <v>576</v>
      </c>
      <c r="AY92" s="38" t="s">
        <v>576</v>
      </c>
      <c r="AZ92" s="33" t="s">
        <v>589</v>
      </c>
      <c r="BA92" s="33" t="s">
        <v>576</v>
      </c>
      <c r="BB92" s="33" t="s">
        <v>706</v>
      </c>
      <c r="BC92" s="55" t="s">
        <v>576</v>
      </c>
      <c r="BD92" s="38" t="s">
        <v>576</v>
      </c>
      <c r="BE92" s="33" t="s">
        <v>584</v>
      </c>
      <c r="BF92" s="38" t="s">
        <v>584</v>
      </c>
      <c r="BG92" s="33" t="s">
        <v>576</v>
      </c>
      <c r="BH92" s="33" t="s">
        <v>576</v>
      </c>
      <c r="BI92" s="33" t="b">
        <v>1</v>
      </c>
      <c r="BJ92" s="59" t="s">
        <v>584</v>
      </c>
      <c r="BK92" s="112" t="s">
        <v>584</v>
      </c>
      <c r="BL92" s="33" t="s">
        <v>584</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576</v>
      </c>
      <c r="BY92" s="55" t="s">
        <v>576</v>
      </c>
      <c r="BZ92" s="33" t="s">
        <v>601</v>
      </c>
      <c r="CA92" s="59">
        <v>246.70312000000001</v>
      </c>
      <c r="CB92" s="59">
        <v>123.24136</v>
      </c>
      <c r="CC92" s="59">
        <v>3981.29322</v>
      </c>
      <c r="CD92" s="59">
        <v>1440.719049999999</v>
      </c>
      <c r="CE92" s="59">
        <v>0</v>
      </c>
      <c r="CF92" s="61">
        <v>0</v>
      </c>
      <c r="CG92" s="33" t="s">
        <v>584</v>
      </c>
      <c r="CH92" s="33" t="s">
        <v>576</v>
      </c>
      <c r="CI92" s="33" t="s">
        <v>591</v>
      </c>
      <c r="CJ92" s="61">
        <v>0.21</v>
      </c>
      <c r="CK92" s="62">
        <v>0.79</v>
      </c>
      <c r="CL92" s="53" t="s">
        <v>1168</v>
      </c>
    </row>
    <row r="93" spans="1:90" ht="13.15" customHeight="1" x14ac:dyDescent="0.3">
      <c r="A93" s="33">
        <v>90</v>
      </c>
      <c r="B93" s="53" t="s">
        <v>1169</v>
      </c>
      <c r="C93" s="33"/>
      <c r="D93" s="33"/>
      <c r="E93" s="33" t="s">
        <v>576</v>
      </c>
      <c r="F93" s="54" t="s">
        <v>1170</v>
      </c>
      <c r="G93" s="33" t="s">
        <v>678</v>
      </c>
      <c r="H93" s="33" t="s">
        <v>268</v>
      </c>
      <c r="I93" s="33" t="s">
        <v>576</v>
      </c>
      <c r="J93" s="33" t="s">
        <v>576</v>
      </c>
      <c r="K93" s="33" t="s">
        <v>276</v>
      </c>
      <c r="L93" s="33" t="s">
        <v>596</v>
      </c>
      <c r="M93" s="33" t="s">
        <v>576</v>
      </c>
      <c r="N93" s="33" t="s">
        <v>576</v>
      </c>
      <c r="O93" s="38" t="s">
        <v>576</v>
      </c>
      <c r="P93" s="33" t="s">
        <v>582</v>
      </c>
      <c r="Q93" s="33" t="s">
        <v>576</v>
      </c>
      <c r="R93" s="33" t="s">
        <v>576</v>
      </c>
      <c r="S93" s="33" t="s">
        <v>576</v>
      </c>
      <c r="T93" s="33" t="s">
        <v>584</v>
      </c>
      <c r="U93" s="33" t="s">
        <v>630</v>
      </c>
      <c r="V93" s="33" t="b">
        <v>0</v>
      </c>
      <c r="W93" s="33" t="s">
        <v>576</v>
      </c>
      <c r="X93" s="138"/>
      <c r="Y93" s="33" t="s">
        <v>584</v>
      </c>
      <c r="Z93" s="33" t="s">
        <v>584</v>
      </c>
      <c r="AA93" s="56">
        <v>69</v>
      </c>
      <c r="AB93" s="33" t="s">
        <v>576</v>
      </c>
      <c r="AC93" s="57">
        <v>1.1000000000000001</v>
      </c>
      <c r="AD93" s="33">
        <v>19246</v>
      </c>
      <c r="AE93" s="33" t="s">
        <v>586</v>
      </c>
      <c r="AF93" s="33" t="s">
        <v>1171</v>
      </c>
      <c r="AG93" s="33" t="s">
        <v>584</v>
      </c>
      <c r="AH93" s="58" t="b">
        <v>1</v>
      </c>
      <c r="AI93" s="38" t="s">
        <v>576</v>
      </c>
      <c r="AJ93" s="33" t="s">
        <v>588</v>
      </c>
      <c r="AK93" s="44" t="s">
        <v>576</v>
      </c>
      <c r="AL93" s="33" t="s">
        <v>576</v>
      </c>
      <c r="AM93" s="33" t="b">
        <v>0</v>
      </c>
      <c r="AN93" s="45" t="s">
        <v>576</v>
      </c>
      <c r="AO93" s="33" t="s">
        <v>576</v>
      </c>
      <c r="AP93" s="33" t="s">
        <v>584</v>
      </c>
      <c r="AQ93" s="33" t="b">
        <v>0</v>
      </c>
      <c r="AR93" s="38" t="s">
        <v>576</v>
      </c>
      <c r="AS93" s="38" t="s">
        <v>584</v>
      </c>
      <c r="AT93" s="55" t="s">
        <v>576</v>
      </c>
      <c r="AU93" s="55" t="s">
        <v>576</v>
      </c>
      <c r="AV93" s="38" t="s">
        <v>584</v>
      </c>
      <c r="AW93" s="33" t="s">
        <v>584</v>
      </c>
      <c r="AX93" s="33" t="s">
        <v>576</v>
      </c>
      <c r="AY93" s="38" t="s">
        <v>576</v>
      </c>
      <c r="AZ93" s="33" t="s">
        <v>589</v>
      </c>
      <c r="BA93" s="33" t="s">
        <v>576</v>
      </c>
      <c r="BB93" s="33" t="s">
        <v>590</v>
      </c>
      <c r="BC93" s="55" t="s">
        <v>576</v>
      </c>
      <c r="BD93" s="38" t="s">
        <v>576</v>
      </c>
      <c r="BE93" s="33" t="s">
        <v>584</v>
      </c>
      <c r="BF93" s="38" t="s">
        <v>584</v>
      </c>
      <c r="BG93" s="33" t="s">
        <v>576</v>
      </c>
      <c r="BH93" s="44" t="s">
        <v>576</v>
      </c>
      <c r="BI93" s="44" t="b">
        <v>1</v>
      </c>
      <c r="BJ93" s="59" t="s">
        <v>584</v>
      </c>
      <c r="BK93" s="113" t="s">
        <v>584</v>
      </c>
      <c r="BL93" s="33" t="s">
        <v>584</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576</v>
      </c>
      <c r="BY93" s="55" t="s">
        <v>576</v>
      </c>
      <c r="BZ93" s="33" t="s">
        <v>576</v>
      </c>
      <c r="CA93" s="59">
        <v>0</v>
      </c>
      <c r="CB93" s="59">
        <v>0</v>
      </c>
      <c r="CC93" s="59">
        <v>0</v>
      </c>
      <c r="CD93" s="59">
        <v>0</v>
      </c>
      <c r="CE93" s="59">
        <v>0</v>
      </c>
      <c r="CF93" s="61">
        <v>0</v>
      </c>
      <c r="CG93" s="33" t="s">
        <v>584</v>
      </c>
      <c r="CH93" s="33" t="s">
        <v>576</v>
      </c>
      <c r="CI93" s="33" t="s">
        <v>591</v>
      </c>
      <c r="CJ93" s="61">
        <v>0</v>
      </c>
      <c r="CK93" s="62">
        <v>1</v>
      </c>
      <c r="CL93" s="53" t="s">
        <v>700</v>
      </c>
    </row>
    <row r="94" spans="1:90" ht="13.15" customHeight="1" x14ac:dyDescent="0.3">
      <c r="A94" s="33">
        <v>91</v>
      </c>
      <c r="B94" s="53" t="s">
        <v>1172</v>
      </c>
      <c r="C94" s="66"/>
      <c r="D94" s="66"/>
      <c r="E94" s="33" t="s">
        <v>747</v>
      </c>
      <c r="F94" s="54" t="s">
        <v>1172</v>
      </c>
      <c r="G94" s="33" t="s">
        <v>763</v>
      </c>
      <c r="H94" s="33" t="s">
        <v>268</v>
      </c>
      <c r="I94" s="33" t="s">
        <v>576</v>
      </c>
      <c r="J94" s="33" t="s">
        <v>576</v>
      </c>
      <c r="K94" s="33" t="s">
        <v>276</v>
      </c>
      <c r="L94" s="33" t="s">
        <v>1173</v>
      </c>
      <c r="M94" s="33" t="s">
        <v>576</v>
      </c>
      <c r="N94" s="33" t="s">
        <v>576</v>
      </c>
      <c r="O94" s="38">
        <v>45182.469942129632</v>
      </c>
      <c r="P94" s="33" t="s">
        <v>576</v>
      </c>
      <c r="Q94" s="33" t="s">
        <v>576</v>
      </c>
      <c r="R94" s="33" t="s">
        <v>576</v>
      </c>
      <c r="S94" s="33" t="s">
        <v>576</v>
      </c>
      <c r="T94" s="33" t="s">
        <v>576</v>
      </c>
      <c r="U94" s="55" t="s">
        <v>583</v>
      </c>
      <c r="V94" s="33" t="b">
        <v>0</v>
      </c>
      <c r="W94" s="55" t="s">
        <v>576</v>
      </c>
      <c r="X94" s="138"/>
      <c r="Y94" s="33" t="s">
        <v>584</v>
      </c>
      <c r="Z94" s="67">
        <v>0.56634399999999996</v>
      </c>
      <c r="AA94" s="56">
        <v>69</v>
      </c>
      <c r="AB94" s="33" t="s">
        <v>1174</v>
      </c>
      <c r="AC94" s="57">
        <v>4.0999999999999996</v>
      </c>
      <c r="AD94" s="33">
        <v>19252</v>
      </c>
      <c r="AE94" s="33" t="s">
        <v>1175</v>
      </c>
      <c r="AF94" s="33" t="s">
        <v>668</v>
      </c>
      <c r="AG94" s="33" t="s">
        <v>584</v>
      </c>
      <c r="AH94" s="58" t="b">
        <v>1</v>
      </c>
      <c r="AI94" s="68">
        <v>43831</v>
      </c>
      <c r="AJ94" s="33" t="s">
        <v>588</v>
      </c>
      <c r="AK94" s="44">
        <v>2019</v>
      </c>
      <c r="AL94" s="33" t="s">
        <v>576</v>
      </c>
      <c r="AM94" s="33" t="b">
        <v>0</v>
      </c>
      <c r="AN94" s="45" t="s">
        <v>576</v>
      </c>
      <c r="AO94" s="33" t="s">
        <v>576</v>
      </c>
      <c r="AP94" s="33" t="s">
        <v>584</v>
      </c>
      <c r="AQ94" s="33" t="b">
        <v>0</v>
      </c>
      <c r="AR94" s="33" t="s">
        <v>576</v>
      </c>
      <c r="AS94" s="38" t="s">
        <v>584</v>
      </c>
      <c r="AT94" s="55" t="s">
        <v>576</v>
      </c>
      <c r="AU94" s="55" t="s">
        <v>576</v>
      </c>
      <c r="AV94" s="33" t="s">
        <v>584</v>
      </c>
      <c r="AW94" s="33" t="s">
        <v>584</v>
      </c>
      <c r="AX94" s="33" t="s">
        <v>742</v>
      </c>
      <c r="AY94" s="38" t="s">
        <v>576</v>
      </c>
      <c r="AZ94" s="33" t="s">
        <v>589</v>
      </c>
      <c r="BA94" s="33" t="s">
        <v>576</v>
      </c>
      <c r="BB94" s="33" t="s">
        <v>417</v>
      </c>
      <c r="BC94" s="55" t="s">
        <v>576</v>
      </c>
      <c r="BD94" s="38">
        <v>45120</v>
      </c>
      <c r="BE94" s="38">
        <v>45996</v>
      </c>
      <c r="BF94" s="38">
        <v>46178</v>
      </c>
      <c r="BG94" s="33" t="s">
        <v>576</v>
      </c>
      <c r="BH94" s="33" t="s">
        <v>576</v>
      </c>
      <c r="BI94" s="33" t="b">
        <v>0</v>
      </c>
      <c r="BJ94" s="59">
        <v>27398.203000000001</v>
      </c>
      <c r="BK94" s="112" t="s">
        <v>584</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576</v>
      </c>
      <c r="BY94" s="33" t="s">
        <v>576</v>
      </c>
      <c r="BZ94" s="33" t="s">
        <v>576</v>
      </c>
      <c r="CA94" s="59">
        <v>0</v>
      </c>
      <c r="CB94" s="59">
        <v>0</v>
      </c>
      <c r="CC94" s="59">
        <v>0</v>
      </c>
      <c r="CD94" s="59">
        <v>0</v>
      </c>
      <c r="CE94" s="59">
        <v>0</v>
      </c>
      <c r="CF94" s="61">
        <v>0</v>
      </c>
      <c r="CG94" s="33" t="s">
        <v>584</v>
      </c>
      <c r="CH94" s="33" t="s">
        <v>576</v>
      </c>
      <c r="CI94" s="33" t="s">
        <v>591</v>
      </c>
      <c r="CJ94" s="61">
        <v>0</v>
      </c>
      <c r="CK94" s="62">
        <v>1</v>
      </c>
      <c r="CL94" s="53" t="s">
        <v>1176</v>
      </c>
    </row>
    <row r="95" spans="1:90" ht="12.75" customHeight="1" x14ac:dyDescent="0.3">
      <c r="A95" s="33">
        <v>92</v>
      </c>
      <c r="B95" s="53" t="s">
        <v>1177</v>
      </c>
      <c r="C95" s="33"/>
      <c r="D95" s="33"/>
      <c r="E95" s="33" t="s">
        <v>576</v>
      </c>
      <c r="F95" s="54" t="s">
        <v>1178</v>
      </c>
      <c r="G95" s="33" t="s">
        <v>1179</v>
      </c>
      <c r="H95" s="33" t="s">
        <v>697</v>
      </c>
      <c r="I95" s="33" t="s">
        <v>576</v>
      </c>
      <c r="J95" s="33" t="s">
        <v>576</v>
      </c>
      <c r="K95" s="33" t="s">
        <v>276</v>
      </c>
      <c r="L95" s="33" t="s">
        <v>657</v>
      </c>
      <c r="M95" s="33" t="s">
        <v>657</v>
      </c>
      <c r="N95" s="33" t="s">
        <v>576</v>
      </c>
      <c r="O95" s="38" t="s">
        <v>576</v>
      </c>
      <c r="P95" s="33" t="s">
        <v>582</v>
      </c>
      <c r="Q95" s="33" t="s">
        <v>576</v>
      </c>
      <c r="R95" s="33" t="s">
        <v>576</v>
      </c>
      <c r="S95" s="33" t="s">
        <v>576</v>
      </c>
      <c r="T95" s="33" t="s">
        <v>584</v>
      </c>
      <c r="U95" s="55" t="s">
        <v>583</v>
      </c>
      <c r="V95" s="33" t="b">
        <v>0</v>
      </c>
      <c r="W95" s="33" t="s">
        <v>576</v>
      </c>
      <c r="X95" s="138"/>
      <c r="Y95" s="33" t="s">
        <v>584</v>
      </c>
      <c r="Z95" s="33" t="s">
        <v>584</v>
      </c>
      <c r="AA95" s="56" t="s">
        <v>598</v>
      </c>
      <c r="AB95" s="33" t="s">
        <v>576</v>
      </c>
      <c r="AC95" s="57">
        <v>1.2</v>
      </c>
      <c r="AD95" s="33">
        <v>20125</v>
      </c>
      <c r="AE95" s="33" t="s">
        <v>586</v>
      </c>
      <c r="AF95" s="33" t="s">
        <v>1180</v>
      </c>
      <c r="AG95" s="33" t="s">
        <v>584</v>
      </c>
      <c r="AH95" s="58" t="b">
        <v>1</v>
      </c>
      <c r="AI95" s="38" t="s">
        <v>576</v>
      </c>
      <c r="AJ95" s="33" t="s">
        <v>588</v>
      </c>
      <c r="AK95" s="44" t="s">
        <v>576</v>
      </c>
      <c r="AL95" s="33" t="s">
        <v>576</v>
      </c>
      <c r="AM95" s="33" t="b">
        <v>0</v>
      </c>
      <c r="AN95" s="45" t="s">
        <v>576</v>
      </c>
      <c r="AO95" s="33" t="s">
        <v>576</v>
      </c>
      <c r="AP95" s="33" t="s">
        <v>584</v>
      </c>
      <c r="AQ95" s="33" t="b">
        <v>0</v>
      </c>
      <c r="AR95" s="33" t="s">
        <v>576</v>
      </c>
      <c r="AS95" s="38" t="s">
        <v>584</v>
      </c>
      <c r="AT95" s="55" t="s">
        <v>576</v>
      </c>
      <c r="AU95" s="55" t="s">
        <v>576</v>
      </c>
      <c r="AV95" s="33" t="s">
        <v>584</v>
      </c>
      <c r="AW95" s="33" t="s">
        <v>584</v>
      </c>
      <c r="AX95" s="33" t="s">
        <v>576</v>
      </c>
      <c r="AY95" s="38" t="s">
        <v>576</v>
      </c>
      <c r="AZ95" s="33" t="s">
        <v>589</v>
      </c>
      <c r="BA95" s="33" t="s">
        <v>576</v>
      </c>
      <c r="BB95" s="33" t="s">
        <v>600</v>
      </c>
      <c r="BC95" s="55" t="s">
        <v>576</v>
      </c>
      <c r="BD95" s="38" t="s">
        <v>584</v>
      </c>
      <c r="BE95" s="33" t="s">
        <v>584</v>
      </c>
      <c r="BF95" s="38" t="s">
        <v>584</v>
      </c>
      <c r="BG95" s="33" t="s">
        <v>576</v>
      </c>
      <c r="BH95" s="44" t="s">
        <v>576</v>
      </c>
      <c r="BI95" s="44" t="b">
        <v>1</v>
      </c>
      <c r="BJ95" s="59" t="s">
        <v>584</v>
      </c>
      <c r="BK95" s="112" t="s">
        <v>584</v>
      </c>
      <c r="BL95" s="33" t="s">
        <v>584</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576</v>
      </c>
      <c r="BX95" s="55" t="s">
        <v>576</v>
      </c>
      <c r="BY95" s="33" t="s">
        <v>576</v>
      </c>
      <c r="BZ95" s="33" t="s">
        <v>576</v>
      </c>
      <c r="CA95" s="59">
        <v>0</v>
      </c>
      <c r="CB95" s="59">
        <v>0</v>
      </c>
      <c r="CC95" s="59">
        <v>0</v>
      </c>
      <c r="CD95" s="59">
        <v>0</v>
      </c>
      <c r="CE95" s="59">
        <v>0</v>
      </c>
      <c r="CF95" s="61">
        <v>0</v>
      </c>
      <c r="CG95" s="33" t="s">
        <v>584</v>
      </c>
      <c r="CH95" s="33" t="s">
        <v>576</v>
      </c>
      <c r="CI95" s="33" t="s">
        <v>591</v>
      </c>
      <c r="CJ95" s="80">
        <v>0.21</v>
      </c>
      <c r="CK95" s="62">
        <v>0.79</v>
      </c>
      <c r="CL95" s="53" t="s">
        <v>700</v>
      </c>
    </row>
    <row r="96" spans="1:90" ht="12.75" customHeight="1" x14ac:dyDescent="0.3">
      <c r="A96" s="33">
        <v>93</v>
      </c>
      <c r="B96" s="53" t="s">
        <v>1181</v>
      </c>
      <c r="C96" s="33"/>
      <c r="D96" s="33"/>
      <c r="E96" s="33" t="s">
        <v>576</v>
      </c>
      <c r="F96" s="54" t="s">
        <v>1182</v>
      </c>
      <c r="G96" s="33" t="s">
        <v>613</v>
      </c>
      <c r="H96" s="33" t="s">
        <v>697</v>
      </c>
      <c r="I96" s="33" t="s">
        <v>576</v>
      </c>
      <c r="J96" s="33" t="s">
        <v>576</v>
      </c>
      <c r="K96" s="33" t="s">
        <v>1183</v>
      </c>
      <c r="L96" s="33" t="s">
        <v>645</v>
      </c>
      <c r="M96" s="33" t="s">
        <v>576</v>
      </c>
      <c r="N96" s="33" t="s">
        <v>576</v>
      </c>
      <c r="O96" s="38" t="s">
        <v>576</v>
      </c>
      <c r="P96" s="33" t="s">
        <v>582</v>
      </c>
      <c r="Q96" s="33" t="s">
        <v>576</v>
      </c>
      <c r="R96" s="33" t="s">
        <v>576</v>
      </c>
      <c r="S96" s="33" t="s">
        <v>576</v>
      </c>
      <c r="T96" s="33" t="s">
        <v>576</v>
      </c>
      <c r="U96" s="55" t="s">
        <v>583</v>
      </c>
      <c r="V96" s="33" t="b">
        <v>0</v>
      </c>
      <c r="W96" s="55" t="s">
        <v>576</v>
      </c>
      <c r="X96" s="138"/>
      <c r="Y96" s="33" t="s">
        <v>584</v>
      </c>
      <c r="Z96" s="33" t="s">
        <v>584</v>
      </c>
      <c r="AA96" s="56" t="s">
        <v>598</v>
      </c>
      <c r="AB96" s="33" t="s">
        <v>576</v>
      </c>
      <c r="AC96" s="57">
        <v>1.2</v>
      </c>
      <c r="AD96" s="33">
        <v>20126</v>
      </c>
      <c r="AE96" s="33" t="s">
        <v>586</v>
      </c>
      <c r="AF96" s="33" t="s">
        <v>1184</v>
      </c>
      <c r="AG96" s="33" t="s">
        <v>584</v>
      </c>
      <c r="AH96" s="58" t="b">
        <v>1</v>
      </c>
      <c r="AI96" s="38" t="s">
        <v>576</v>
      </c>
      <c r="AJ96" s="33" t="s">
        <v>588</v>
      </c>
      <c r="AK96" s="44" t="s">
        <v>576</v>
      </c>
      <c r="AL96" s="33" t="s">
        <v>576</v>
      </c>
      <c r="AM96" s="33" t="b">
        <v>0</v>
      </c>
      <c r="AN96" s="45" t="s">
        <v>576</v>
      </c>
      <c r="AO96" s="33" t="s">
        <v>576</v>
      </c>
      <c r="AP96" s="33" t="s">
        <v>584</v>
      </c>
      <c r="AQ96" s="33" t="b">
        <v>0</v>
      </c>
      <c r="AR96" s="38" t="s">
        <v>576</v>
      </c>
      <c r="AS96" s="38" t="s">
        <v>584</v>
      </c>
      <c r="AT96" s="55" t="s">
        <v>576</v>
      </c>
      <c r="AU96" s="55" t="s">
        <v>576</v>
      </c>
      <c r="AV96" s="38" t="s">
        <v>584</v>
      </c>
      <c r="AW96" s="33" t="s">
        <v>584</v>
      </c>
      <c r="AX96" s="33" t="s">
        <v>576</v>
      </c>
      <c r="AY96" s="38" t="s">
        <v>576</v>
      </c>
      <c r="AZ96" s="33" t="s">
        <v>589</v>
      </c>
      <c r="BA96" s="33" t="s">
        <v>576</v>
      </c>
      <c r="BB96" s="33" t="s">
        <v>590</v>
      </c>
      <c r="BC96" s="55" t="s">
        <v>576</v>
      </c>
      <c r="BD96" s="38" t="s">
        <v>576</v>
      </c>
      <c r="BE96" s="33" t="s">
        <v>584</v>
      </c>
      <c r="BF96" s="38" t="s">
        <v>584</v>
      </c>
      <c r="BG96" s="33" t="s">
        <v>576</v>
      </c>
      <c r="BH96" s="44" t="s">
        <v>576</v>
      </c>
      <c r="BI96" s="44" t="b">
        <v>1</v>
      </c>
      <c r="BJ96" s="59" t="s">
        <v>584</v>
      </c>
      <c r="BK96" s="113" t="s">
        <v>576</v>
      </c>
      <c r="BL96" s="33" t="s">
        <v>584</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576</v>
      </c>
      <c r="BY96" s="55" t="s">
        <v>576</v>
      </c>
      <c r="BZ96" s="33" t="s">
        <v>601</v>
      </c>
      <c r="CA96" s="59">
        <v>28766.106389999979</v>
      </c>
      <c r="CB96" s="59">
        <v>42012.233209999948</v>
      </c>
      <c r="CC96" s="59">
        <v>38697.154620000118</v>
      </c>
      <c r="CD96" s="59">
        <v>33147.627829999867</v>
      </c>
      <c r="CE96" s="59">
        <v>0</v>
      </c>
      <c r="CF96" s="61">
        <v>0</v>
      </c>
      <c r="CG96" s="33" t="s">
        <v>584</v>
      </c>
      <c r="CH96" s="33" t="s">
        <v>576</v>
      </c>
      <c r="CI96" s="33" t="s">
        <v>591</v>
      </c>
      <c r="CJ96" s="61">
        <v>0.21</v>
      </c>
      <c r="CK96" s="62">
        <v>0.79</v>
      </c>
      <c r="CL96" s="53" t="s">
        <v>619</v>
      </c>
    </row>
    <row r="97" spans="1:90" ht="12.75" customHeight="1" x14ac:dyDescent="0.3">
      <c r="A97" s="33">
        <v>94</v>
      </c>
      <c r="B97" s="53" t="s">
        <v>1185</v>
      </c>
      <c r="C97" s="33"/>
      <c r="D97" s="33"/>
      <c r="E97" s="33" t="s">
        <v>576</v>
      </c>
      <c r="F97" s="54" t="s">
        <v>1186</v>
      </c>
      <c r="G97" s="33" t="s">
        <v>613</v>
      </c>
      <c r="H97" s="33" t="s">
        <v>697</v>
      </c>
      <c r="I97" s="33" t="s">
        <v>576</v>
      </c>
      <c r="J97" s="33" t="s">
        <v>576</v>
      </c>
      <c r="K97" s="33" t="s">
        <v>1183</v>
      </c>
      <c r="L97" s="33" t="s">
        <v>645</v>
      </c>
      <c r="M97" s="33" t="s">
        <v>576</v>
      </c>
      <c r="N97" s="33" t="s">
        <v>576</v>
      </c>
      <c r="O97" s="38" t="s">
        <v>576</v>
      </c>
      <c r="P97" s="33" t="s">
        <v>582</v>
      </c>
      <c r="Q97" s="33" t="s">
        <v>576</v>
      </c>
      <c r="R97" s="33" t="s">
        <v>576</v>
      </c>
      <c r="S97" s="33" t="s">
        <v>576</v>
      </c>
      <c r="T97" s="55" t="s">
        <v>994</v>
      </c>
      <c r="U97" s="33" t="s">
        <v>630</v>
      </c>
      <c r="V97" s="33" t="b">
        <v>0</v>
      </c>
      <c r="W97" s="55" t="s">
        <v>576</v>
      </c>
      <c r="X97" s="138"/>
      <c r="Y97" s="33" t="s">
        <v>584</v>
      </c>
      <c r="Z97" s="33" t="s">
        <v>584</v>
      </c>
      <c r="AA97" s="56" t="s">
        <v>598</v>
      </c>
      <c r="AB97" s="33" t="s">
        <v>576</v>
      </c>
      <c r="AC97" s="57">
        <v>1.1000000000000001</v>
      </c>
      <c r="AD97" s="33">
        <v>20127</v>
      </c>
      <c r="AE97" s="33" t="s">
        <v>586</v>
      </c>
      <c r="AF97" s="33" t="s">
        <v>1187</v>
      </c>
      <c r="AG97" s="33" t="s">
        <v>584</v>
      </c>
      <c r="AH97" s="58" t="b">
        <v>1</v>
      </c>
      <c r="AI97" s="38" t="s">
        <v>576</v>
      </c>
      <c r="AJ97" s="33" t="s">
        <v>588</v>
      </c>
      <c r="AK97" s="44" t="s">
        <v>576</v>
      </c>
      <c r="AL97" s="33" t="s">
        <v>576</v>
      </c>
      <c r="AM97" s="33" t="b">
        <v>0</v>
      </c>
      <c r="AN97" s="45" t="s">
        <v>576</v>
      </c>
      <c r="AO97" s="33" t="s">
        <v>576</v>
      </c>
      <c r="AP97" s="33" t="s">
        <v>584</v>
      </c>
      <c r="AQ97" s="33" t="b">
        <v>0</v>
      </c>
      <c r="AR97" s="38" t="s">
        <v>576</v>
      </c>
      <c r="AS97" s="38" t="s">
        <v>584</v>
      </c>
      <c r="AT97" s="55" t="s">
        <v>576</v>
      </c>
      <c r="AU97" s="55" t="s">
        <v>576</v>
      </c>
      <c r="AV97" s="38" t="s">
        <v>584</v>
      </c>
      <c r="AW97" s="33" t="s">
        <v>584</v>
      </c>
      <c r="AX97" s="33" t="s">
        <v>576</v>
      </c>
      <c r="AY97" s="38" t="s">
        <v>576</v>
      </c>
      <c r="AZ97" s="33" t="s">
        <v>589</v>
      </c>
      <c r="BA97" s="33" t="s">
        <v>576</v>
      </c>
      <c r="BB97" s="33" t="s">
        <v>590</v>
      </c>
      <c r="BC97" s="55" t="s">
        <v>576</v>
      </c>
      <c r="BD97" s="38" t="s">
        <v>576</v>
      </c>
      <c r="BE97" s="33" t="s">
        <v>584</v>
      </c>
      <c r="BF97" s="38" t="s">
        <v>584</v>
      </c>
      <c r="BG97" s="33" t="s">
        <v>576</v>
      </c>
      <c r="BH97" s="44" t="s">
        <v>576</v>
      </c>
      <c r="BI97" s="44" t="b">
        <v>1</v>
      </c>
      <c r="BJ97" s="59" t="s">
        <v>584</v>
      </c>
      <c r="BK97" s="113" t="s">
        <v>576</v>
      </c>
      <c r="BL97" s="33" t="s">
        <v>584</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576</v>
      </c>
      <c r="BY97" s="33" t="s">
        <v>576</v>
      </c>
      <c r="BZ97" s="33" t="s">
        <v>601</v>
      </c>
      <c r="CA97" s="59">
        <v>12158.892439999991</v>
      </c>
      <c r="CB97" s="59">
        <v>12767.96452</v>
      </c>
      <c r="CC97" s="59">
        <v>11698.180399999999</v>
      </c>
      <c r="CD97" s="59">
        <v>17208.063129999999</v>
      </c>
      <c r="CE97" s="59">
        <v>0</v>
      </c>
      <c r="CF97" s="61">
        <v>0</v>
      </c>
      <c r="CG97" s="33" t="s">
        <v>584</v>
      </c>
      <c r="CH97" s="33" t="s">
        <v>576</v>
      </c>
      <c r="CI97" s="33" t="s">
        <v>591</v>
      </c>
      <c r="CJ97" s="61">
        <v>0.21</v>
      </c>
      <c r="CK97" s="62">
        <v>0.79</v>
      </c>
      <c r="CL97" s="53" t="s">
        <v>619</v>
      </c>
    </row>
    <row r="98" spans="1:90" ht="13.15" customHeight="1" x14ac:dyDescent="0.3">
      <c r="A98" s="33">
        <v>95</v>
      </c>
      <c r="B98" s="53" t="s">
        <v>1188</v>
      </c>
      <c r="C98" s="66"/>
      <c r="D98" s="66"/>
      <c r="E98" s="33" t="s">
        <v>747</v>
      </c>
      <c r="F98" s="54" t="s">
        <v>1189</v>
      </c>
      <c r="G98" s="33" t="s">
        <v>613</v>
      </c>
      <c r="H98" s="33" t="s">
        <v>697</v>
      </c>
      <c r="I98" s="33" t="s">
        <v>576</v>
      </c>
      <c r="J98" s="33" t="s">
        <v>1190</v>
      </c>
      <c r="K98" s="33" t="s">
        <v>711</v>
      </c>
      <c r="L98" s="33" t="s">
        <v>580</v>
      </c>
      <c r="M98" s="33" t="s">
        <v>576</v>
      </c>
      <c r="N98" s="33" t="s">
        <v>576</v>
      </c>
      <c r="O98" s="38">
        <v>45180</v>
      </c>
      <c r="P98" s="33">
        <v>36</v>
      </c>
      <c r="Q98" s="33" t="s">
        <v>576</v>
      </c>
      <c r="R98" s="33" t="s">
        <v>576</v>
      </c>
      <c r="S98" s="33" t="s">
        <v>576</v>
      </c>
      <c r="T98" s="33" t="s">
        <v>1026</v>
      </c>
      <c r="U98" s="55" t="s">
        <v>1191</v>
      </c>
      <c r="V98" s="33" t="b">
        <v>0</v>
      </c>
      <c r="W98" s="33" t="s">
        <v>638</v>
      </c>
      <c r="X98" s="138"/>
      <c r="Y98" s="67">
        <v>1.35</v>
      </c>
      <c r="Z98" s="33" t="s">
        <v>584</v>
      </c>
      <c r="AA98" s="56">
        <v>69</v>
      </c>
      <c r="AB98" s="33" t="s">
        <v>576</v>
      </c>
      <c r="AC98" s="57">
        <v>1.1000000000000001</v>
      </c>
      <c r="AD98" s="33">
        <v>20133</v>
      </c>
      <c r="AE98" s="33" t="s">
        <v>1192</v>
      </c>
      <c r="AF98" s="33" t="s">
        <v>1193</v>
      </c>
      <c r="AG98" s="33" t="s">
        <v>584</v>
      </c>
      <c r="AH98" s="58" t="b">
        <v>1</v>
      </c>
      <c r="AI98" s="68">
        <v>43922</v>
      </c>
      <c r="AJ98" s="33" t="s">
        <v>588</v>
      </c>
      <c r="AK98" s="44">
        <v>2020</v>
      </c>
      <c r="AL98" s="33" t="s">
        <v>576</v>
      </c>
      <c r="AM98" s="33" t="b">
        <v>0</v>
      </c>
      <c r="AN98" s="45" t="s">
        <v>576</v>
      </c>
      <c r="AO98" s="33" t="s">
        <v>576</v>
      </c>
      <c r="AP98" s="33" t="s">
        <v>584</v>
      </c>
      <c r="AQ98" s="33" t="b">
        <v>0</v>
      </c>
      <c r="AR98" s="33" t="s">
        <v>576</v>
      </c>
      <c r="AS98" s="38" t="s">
        <v>584</v>
      </c>
      <c r="AT98" s="55" t="s">
        <v>704</v>
      </c>
      <c r="AU98" s="55" t="s">
        <v>576</v>
      </c>
      <c r="AV98" s="33" t="s">
        <v>584</v>
      </c>
      <c r="AW98" s="33" t="s">
        <v>584</v>
      </c>
      <c r="AX98" s="33" t="s">
        <v>576</v>
      </c>
      <c r="AY98" s="38">
        <v>45636</v>
      </c>
      <c r="AZ98" s="33" t="s">
        <v>772</v>
      </c>
      <c r="BA98" s="33">
        <v>2025</v>
      </c>
      <c r="BB98" s="33" t="s">
        <v>706</v>
      </c>
      <c r="BC98" s="55" t="s">
        <v>576</v>
      </c>
      <c r="BD98" s="38">
        <v>45866</v>
      </c>
      <c r="BE98" s="38">
        <v>46387</v>
      </c>
      <c r="BF98" s="38">
        <v>45943</v>
      </c>
      <c r="BG98" s="33" t="s">
        <v>576</v>
      </c>
      <c r="BH98" s="33" t="s">
        <v>576</v>
      </c>
      <c r="BI98" s="33" t="b">
        <v>0</v>
      </c>
      <c r="BJ98" s="59" t="s">
        <v>584</v>
      </c>
      <c r="BK98" s="113" t="s">
        <v>584</v>
      </c>
      <c r="BL98" s="33" t="s">
        <v>584</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576</v>
      </c>
      <c r="BY98" s="55" t="s">
        <v>576</v>
      </c>
      <c r="BZ98" s="33" t="s">
        <v>576</v>
      </c>
      <c r="CA98" s="59">
        <v>0</v>
      </c>
      <c r="CB98" s="59">
        <v>0</v>
      </c>
      <c r="CC98" s="59">
        <v>0</v>
      </c>
      <c r="CD98" s="59">
        <v>0</v>
      </c>
      <c r="CE98" s="59">
        <v>0</v>
      </c>
      <c r="CF98" s="61">
        <v>0</v>
      </c>
      <c r="CG98" s="33" t="s">
        <v>584</v>
      </c>
      <c r="CH98" s="69" t="s">
        <v>576</v>
      </c>
      <c r="CI98" s="33" t="s">
        <v>591</v>
      </c>
      <c r="CJ98" s="61">
        <v>0</v>
      </c>
      <c r="CK98" s="62">
        <v>1</v>
      </c>
      <c r="CL98" s="33" t="s">
        <v>839</v>
      </c>
    </row>
    <row r="99" spans="1:90" ht="13.15" customHeight="1" x14ac:dyDescent="0.3">
      <c r="A99" s="33">
        <v>96</v>
      </c>
      <c r="B99" s="53" t="s">
        <v>1194</v>
      </c>
      <c r="C99" s="66"/>
      <c r="D99" s="66"/>
      <c r="E99" s="33" t="s">
        <v>1195</v>
      </c>
      <c r="F99" s="54" t="s">
        <v>1196</v>
      </c>
      <c r="G99" s="33" t="s">
        <v>579</v>
      </c>
      <c r="H99" s="33" t="s">
        <v>697</v>
      </c>
      <c r="I99" s="33" t="s">
        <v>576</v>
      </c>
      <c r="J99" s="33" t="s">
        <v>576</v>
      </c>
      <c r="K99" s="33" t="s">
        <v>276</v>
      </c>
      <c r="L99" s="33" t="s">
        <v>1012</v>
      </c>
      <c r="M99" s="33" t="s">
        <v>576</v>
      </c>
      <c r="N99" s="33" t="s">
        <v>576</v>
      </c>
      <c r="O99" s="38">
        <v>44859</v>
      </c>
      <c r="P99" s="33">
        <v>45</v>
      </c>
      <c r="Q99" s="33" t="s">
        <v>576</v>
      </c>
      <c r="R99" s="33" t="s">
        <v>576</v>
      </c>
      <c r="S99" s="33" t="s">
        <v>576</v>
      </c>
      <c r="T99" s="33" t="s">
        <v>304</v>
      </c>
      <c r="U99" s="55" t="s">
        <v>1191</v>
      </c>
      <c r="V99" s="33" t="b">
        <v>0</v>
      </c>
      <c r="W99" s="33" t="s">
        <v>576</v>
      </c>
      <c r="X99" s="138"/>
      <c r="Y99" s="67">
        <v>7.1867049999999999</v>
      </c>
      <c r="Z99" s="33" t="s">
        <v>584</v>
      </c>
      <c r="AA99" s="56">
        <v>69</v>
      </c>
      <c r="AB99" s="33" t="s">
        <v>576</v>
      </c>
      <c r="AC99" s="57">
        <v>1.1000000000000001</v>
      </c>
      <c r="AD99" s="33">
        <v>20134</v>
      </c>
      <c r="AE99" s="33" t="s">
        <v>1197</v>
      </c>
      <c r="AF99" s="33">
        <v>2991116</v>
      </c>
      <c r="AG99" s="33" t="s">
        <v>584</v>
      </c>
      <c r="AH99" s="58" t="b">
        <v>1</v>
      </c>
      <c r="AI99" s="68">
        <v>43922</v>
      </c>
      <c r="AJ99" s="33" t="s">
        <v>588</v>
      </c>
      <c r="AK99" s="44">
        <v>2020</v>
      </c>
      <c r="AL99" s="33" t="s">
        <v>576</v>
      </c>
      <c r="AM99" s="33" t="b">
        <v>0</v>
      </c>
      <c r="AN99" s="45" t="s">
        <v>576</v>
      </c>
      <c r="AO99" s="33" t="s">
        <v>576</v>
      </c>
      <c r="AP99" s="33" t="s">
        <v>584</v>
      </c>
      <c r="AQ99" s="33" t="b">
        <v>0</v>
      </c>
      <c r="AR99" s="33" t="s">
        <v>576</v>
      </c>
      <c r="AS99" s="38" t="s">
        <v>584</v>
      </c>
      <c r="AT99" s="55" t="s">
        <v>704</v>
      </c>
      <c r="AU99" s="55" t="s">
        <v>576</v>
      </c>
      <c r="AV99" s="33" t="s">
        <v>584</v>
      </c>
      <c r="AW99" s="33" t="s">
        <v>584</v>
      </c>
      <c r="AX99" s="33" t="s">
        <v>742</v>
      </c>
      <c r="AY99" s="38" t="s">
        <v>576</v>
      </c>
      <c r="AZ99" s="33" t="s">
        <v>589</v>
      </c>
      <c r="BA99" s="33" t="s">
        <v>576</v>
      </c>
      <c r="BB99" s="33" t="s">
        <v>706</v>
      </c>
      <c r="BC99" s="55" t="s">
        <v>576</v>
      </c>
      <c r="BD99" s="38">
        <v>45406</v>
      </c>
      <c r="BE99" s="38">
        <v>46387</v>
      </c>
      <c r="BF99" s="38">
        <v>45798</v>
      </c>
      <c r="BG99" s="33" t="s">
        <v>576</v>
      </c>
      <c r="BH99" s="33" t="s">
        <v>576</v>
      </c>
      <c r="BI99" s="33" t="b">
        <v>1</v>
      </c>
      <c r="BJ99" s="59">
        <v>1979.963</v>
      </c>
      <c r="BK99" s="112" t="s">
        <v>584</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576</v>
      </c>
      <c r="BY99" s="55" t="s">
        <v>576</v>
      </c>
      <c r="BZ99" s="33" t="s">
        <v>632</v>
      </c>
      <c r="CA99" s="59">
        <v>0</v>
      </c>
      <c r="CB99" s="59">
        <v>0</v>
      </c>
      <c r="CC99" s="59">
        <v>0</v>
      </c>
      <c r="CD99" s="59">
        <v>0</v>
      </c>
      <c r="CE99" s="59">
        <v>38153.233720862481</v>
      </c>
      <c r="CF99" s="61">
        <v>0</v>
      </c>
      <c r="CG99" s="33" t="s">
        <v>584</v>
      </c>
      <c r="CH99" s="73" t="s">
        <v>1198</v>
      </c>
      <c r="CI99" s="33" t="s">
        <v>591</v>
      </c>
      <c r="CJ99" s="61">
        <v>0</v>
      </c>
      <c r="CK99" s="62">
        <v>1</v>
      </c>
      <c r="CL99" s="53" t="s">
        <v>1199</v>
      </c>
    </row>
    <row r="100" spans="1:90" ht="13.15" customHeight="1" x14ac:dyDescent="0.3">
      <c r="A100" s="33">
        <v>97</v>
      </c>
      <c r="B100" s="53" t="s">
        <v>1200</v>
      </c>
      <c r="C100" s="66"/>
      <c r="D100" s="66"/>
      <c r="E100" s="33" t="s">
        <v>732</v>
      </c>
      <c r="F100" s="54" t="s">
        <v>1201</v>
      </c>
      <c r="G100" s="33" t="s">
        <v>613</v>
      </c>
      <c r="H100" s="33" t="s">
        <v>268</v>
      </c>
      <c r="I100" s="33" t="s">
        <v>576</v>
      </c>
      <c r="J100" s="33" t="s">
        <v>576</v>
      </c>
      <c r="K100" s="33" t="s">
        <v>711</v>
      </c>
      <c r="L100" s="33" t="s">
        <v>580</v>
      </c>
      <c r="M100" s="33" t="s">
        <v>576</v>
      </c>
      <c r="N100" s="33" t="s">
        <v>576</v>
      </c>
      <c r="O100" s="38">
        <v>44457</v>
      </c>
      <c r="P100" s="33">
        <v>44</v>
      </c>
      <c r="Q100" s="33" t="s">
        <v>576</v>
      </c>
      <c r="R100" s="33" t="s">
        <v>576</v>
      </c>
      <c r="S100" s="33" t="s">
        <v>576</v>
      </c>
      <c r="T100" s="33" t="s">
        <v>304</v>
      </c>
      <c r="U100" s="55" t="s">
        <v>1191</v>
      </c>
      <c r="V100" s="33" t="b">
        <v>0</v>
      </c>
      <c r="W100" s="33" t="s">
        <v>576</v>
      </c>
      <c r="X100" s="138"/>
      <c r="Y100" s="67">
        <v>1.6826369999999999</v>
      </c>
      <c r="Z100" s="33" t="s">
        <v>584</v>
      </c>
      <c r="AA100" s="56">
        <v>69</v>
      </c>
      <c r="AB100" s="33" t="s">
        <v>576</v>
      </c>
      <c r="AC100" s="57">
        <v>1.1000000000000001</v>
      </c>
      <c r="AD100" s="33">
        <v>20135</v>
      </c>
      <c r="AE100" s="33" t="s">
        <v>1202</v>
      </c>
      <c r="AF100" s="33" t="s">
        <v>1203</v>
      </c>
      <c r="AG100" s="33" t="s">
        <v>584</v>
      </c>
      <c r="AH100" s="58" t="b">
        <v>1</v>
      </c>
      <c r="AI100" s="68">
        <v>43922</v>
      </c>
      <c r="AJ100" s="33" t="s">
        <v>588</v>
      </c>
      <c r="AK100" s="44">
        <v>2020</v>
      </c>
      <c r="AL100" s="33" t="s">
        <v>576</v>
      </c>
      <c r="AM100" s="33" t="b">
        <v>0</v>
      </c>
      <c r="AN100" s="45" t="s">
        <v>576</v>
      </c>
      <c r="AO100" s="33" t="s">
        <v>576</v>
      </c>
      <c r="AP100" s="33" t="s">
        <v>584</v>
      </c>
      <c r="AQ100" s="33" t="b">
        <v>0</v>
      </c>
      <c r="AR100" s="33" t="s">
        <v>380</v>
      </c>
      <c r="AS100" s="38">
        <v>43378</v>
      </c>
      <c r="AT100" s="33" t="s">
        <v>670</v>
      </c>
      <c r="AU100" s="55" t="s">
        <v>576</v>
      </c>
      <c r="AV100" s="33" t="s">
        <v>671</v>
      </c>
      <c r="AW100" s="33" t="s">
        <v>584</v>
      </c>
      <c r="AX100" s="33" t="s">
        <v>672</v>
      </c>
      <c r="AY100" s="38">
        <v>42226</v>
      </c>
      <c r="AZ100" s="33" t="s">
        <v>411</v>
      </c>
      <c r="BA100" s="33" t="s">
        <v>576</v>
      </c>
      <c r="BB100" s="33" t="s">
        <v>773</v>
      </c>
      <c r="BC100" s="55" t="s">
        <v>576</v>
      </c>
      <c r="BD100" s="38">
        <v>45425</v>
      </c>
      <c r="BE100" s="33" t="s">
        <v>576</v>
      </c>
      <c r="BF100" s="38">
        <v>45510</v>
      </c>
      <c r="BG100" s="33" t="s">
        <v>576</v>
      </c>
      <c r="BH100" s="33" t="s">
        <v>576</v>
      </c>
      <c r="BI100" s="33" t="b">
        <v>1</v>
      </c>
      <c r="BJ100" s="59">
        <v>1486.2090000000001</v>
      </c>
      <c r="BK100" s="113" t="s">
        <v>584</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576</v>
      </c>
      <c r="BY100" s="33" t="s">
        <v>576</v>
      </c>
      <c r="BZ100" s="33" t="s">
        <v>632</v>
      </c>
      <c r="CA100" s="59">
        <v>0</v>
      </c>
      <c r="CB100" s="59">
        <v>0</v>
      </c>
      <c r="CC100" s="59">
        <v>0</v>
      </c>
      <c r="CD100" s="59">
        <v>0</v>
      </c>
      <c r="CE100" s="59">
        <v>13397.59308011985</v>
      </c>
      <c r="CF100" s="61">
        <v>0</v>
      </c>
      <c r="CG100" s="33" t="s">
        <v>584</v>
      </c>
      <c r="CH100" s="73" t="s">
        <v>1204</v>
      </c>
      <c r="CI100" s="33" t="s">
        <v>591</v>
      </c>
      <c r="CJ100" s="61">
        <v>0</v>
      </c>
      <c r="CK100" s="62">
        <v>1</v>
      </c>
      <c r="CL100" s="33" t="s">
        <v>735</v>
      </c>
    </row>
    <row r="101" spans="1:90" ht="13.15" customHeight="1" x14ac:dyDescent="0.3">
      <c r="A101" s="33">
        <v>98</v>
      </c>
      <c r="B101" s="53" t="s">
        <v>1205</v>
      </c>
      <c r="C101" s="66"/>
      <c r="D101" s="66"/>
      <c r="E101" s="33" t="s">
        <v>1206</v>
      </c>
      <c r="F101" s="54" t="s">
        <v>1207</v>
      </c>
      <c r="G101" s="33" t="s">
        <v>613</v>
      </c>
      <c r="H101" s="33" t="s">
        <v>697</v>
      </c>
      <c r="I101" s="33" t="s">
        <v>724</v>
      </c>
      <c r="J101" s="33" t="s">
        <v>576</v>
      </c>
      <c r="K101" s="33" t="s">
        <v>711</v>
      </c>
      <c r="L101" s="33" t="s">
        <v>580</v>
      </c>
      <c r="M101" s="33" t="s">
        <v>576</v>
      </c>
      <c r="N101" s="33" t="s">
        <v>576</v>
      </c>
      <c r="O101" s="38">
        <v>45040</v>
      </c>
      <c r="P101" s="33">
        <v>57</v>
      </c>
      <c r="Q101" s="33" t="s">
        <v>576</v>
      </c>
      <c r="R101" s="33" t="s">
        <v>576</v>
      </c>
      <c r="S101" s="33" t="s">
        <v>576</v>
      </c>
      <c r="T101" s="33" t="s">
        <v>304</v>
      </c>
      <c r="U101" s="55" t="s">
        <v>1191</v>
      </c>
      <c r="V101" s="33" t="b">
        <v>0</v>
      </c>
      <c r="W101" s="33" t="s">
        <v>1208</v>
      </c>
      <c r="X101" s="138"/>
      <c r="Y101" s="67">
        <v>16.374898999999999</v>
      </c>
      <c r="Z101" s="33" t="s">
        <v>584</v>
      </c>
      <c r="AA101" s="56">
        <v>138</v>
      </c>
      <c r="AB101" s="33" t="s">
        <v>576</v>
      </c>
      <c r="AC101" s="57">
        <v>1.1000000000000001</v>
      </c>
      <c r="AD101" s="33">
        <v>20136</v>
      </c>
      <c r="AE101" s="33" t="s">
        <v>1209</v>
      </c>
      <c r="AF101" s="33">
        <v>2166154</v>
      </c>
      <c r="AG101" s="33" t="s">
        <v>584</v>
      </c>
      <c r="AH101" s="58" t="b">
        <v>1</v>
      </c>
      <c r="AI101" s="68">
        <v>44033</v>
      </c>
      <c r="AJ101" s="33" t="s">
        <v>588</v>
      </c>
      <c r="AK101" s="44">
        <v>2020</v>
      </c>
      <c r="AL101" s="33" t="s">
        <v>576</v>
      </c>
      <c r="AM101" s="33" t="b">
        <v>0</v>
      </c>
      <c r="AN101" s="45" t="s">
        <v>576</v>
      </c>
      <c r="AO101" s="33" t="s">
        <v>576</v>
      </c>
      <c r="AP101" s="33" t="s">
        <v>584</v>
      </c>
      <c r="AQ101" s="33" t="b">
        <v>0</v>
      </c>
      <c r="AR101" s="33" t="s">
        <v>576</v>
      </c>
      <c r="AS101" s="38" t="s">
        <v>584</v>
      </c>
      <c r="AT101" s="55" t="s">
        <v>704</v>
      </c>
      <c r="AU101" s="55" t="s">
        <v>576</v>
      </c>
      <c r="AV101" s="33" t="s">
        <v>584</v>
      </c>
      <c r="AW101" s="33" t="s">
        <v>584</v>
      </c>
      <c r="AX101" s="33" t="s">
        <v>742</v>
      </c>
      <c r="AY101" s="38" t="s">
        <v>576</v>
      </c>
      <c r="AZ101" s="33" t="s">
        <v>589</v>
      </c>
      <c r="BA101" s="33" t="s">
        <v>576</v>
      </c>
      <c r="BB101" s="33" t="s">
        <v>706</v>
      </c>
      <c r="BC101" s="55" t="s">
        <v>576</v>
      </c>
      <c r="BD101" s="38">
        <v>45539</v>
      </c>
      <c r="BE101" s="38">
        <v>45328</v>
      </c>
      <c r="BF101" s="38">
        <v>45615</v>
      </c>
      <c r="BG101" s="33" t="s">
        <v>576</v>
      </c>
      <c r="BH101" s="44" t="s">
        <v>576</v>
      </c>
      <c r="BI101" s="44" t="b">
        <v>0</v>
      </c>
      <c r="BJ101" s="59">
        <v>3628.6550000000002</v>
      </c>
      <c r="BK101" s="112" t="s">
        <v>584</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576</v>
      </c>
      <c r="BY101" s="33" t="s">
        <v>576</v>
      </c>
      <c r="BZ101" s="33" t="s">
        <v>576</v>
      </c>
      <c r="CA101" s="59">
        <v>0</v>
      </c>
      <c r="CB101" s="59">
        <v>0</v>
      </c>
      <c r="CC101" s="59">
        <v>0</v>
      </c>
      <c r="CD101" s="59">
        <v>0</v>
      </c>
      <c r="CE101" s="59">
        <v>0</v>
      </c>
      <c r="CF101" s="61">
        <v>0</v>
      </c>
      <c r="CG101" s="33" t="s">
        <v>584</v>
      </c>
      <c r="CH101" s="73" t="s">
        <v>1210</v>
      </c>
      <c r="CI101" s="33" t="s">
        <v>591</v>
      </c>
      <c r="CJ101" s="61">
        <v>0</v>
      </c>
      <c r="CK101" s="62">
        <v>1</v>
      </c>
      <c r="CL101" s="33" t="s">
        <v>1132</v>
      </c>
    </row>
    <row r="102" spans="1:90" ht="13.15" customHeight="1" x14ac:dyDescent="0.3">
      <c r="A102" s="33">
        <v>99</v>
      </c>
      <c r="B102" s="53" t="s">
        <v>1211</v>
      </c>
      <c r="C102" s="66"/>
      <c r="D102" s="66"/>
      <c r="E102" s="33" t="s">
        <v>1212</v>
      </c>
      <c r="F102" s="54" t="s">
        <v>1211</v>
      </c>
      <c r="G102" s="33" t="s">
        <v>1213</v>
      </c>
      <c r="H102" s="33" t="s">
        <v>268</v>
      </c>
      <c r="I102" s="33" t="s">
        <v>576</v>
      </c>
      <c r="J102" s="33" t="s">
        <v>576</v>
      </c>
      <c r="K102" s="33" t="s">
        <v>276</v>
      </c>
      <c r="L102" s="33" t="s">
        <v>1214</v>
      </c>
      <c r="M102" s="33" t="s">
        <v>576</v>
      </c>
      <c r="N102" s="33" t="s">
        <v>576</v>
      </c>
      <c r="O102" s="38">
        <v>45036</v>
      </c>
      <c r="P102" s="33">
        <v>20</v>
      </c>
      <c r="Q102" s="33" t="s">
        <v>576</v>
      </c>
      <c r="R102" s="33" t="s">
        <v>576</v>
      </c>
      <c r="S102" s="33" t="s">
        <v>576</v>
      </c>
      <c r="T102" s="33" t="s">
        <v>304</v>
      </c>
      <c r="U102" s="55" t="s">
        <v>583</v>
      </c>
      <c r="V102" s="33" t="b">
        <v>0</v>
      </c>
      <c r="W102" s="33" t="s">
        <v>576</v>
      </c>
      <c r="X102" s="138"/>
      <c r="Y102" s="67">
        <v>34.828406000000001</v>
      </c>
      <c r="Z102" s="33" t="s">
        <v>584</v>
      </c>
      <c r="AA102" s="56">
        <v>230</v>
      </c>
      <c r="AB102" s="33" t="s">
        <v>576</v>
      </c>
      <c r="AC102" s="57">
        <v>4.0999999999999996</v>
      </c>
      <c r="AD102" s="33">
        <v>20138</v>
      </c>
      <c r="AE102" s="33" t="s">
        <v>1215</v>
      </c>
      <c r="AF102" s="33">
        <v>2991118</v>
      </c>
      <c r="AG102" s="33" t="s">
        <v>584</v>
      </c>
      <c r="AH102" s="58" t="b">
        <v>1</v>
      </c>
      <c r="AI102" s="68">
        <v>43983</v>
      </c>
      <c r="AJ102" s="33" t="s">
        <v>588</v>
      </c>
      <c r="AK102" s="44">
        <v>2020</v>
      </c>
      <c r="AL102" s="33" t="s">
        <v>576</v>
      </c>
      <c r="AM102" s="33" t="b">
        <v>0</v>
      </c>
      <c r="AN102" s="45" t="s">
        <v>576</v>
      </c>
      <c r="AO102" s="33" t="s">
        <v>576</v>
      </c>
      <c r="AP102" s="33" t="s">
        <v>584</v>
      </c>
      <c r="AQ102" s="33" t="b">
        <v>0</v>
      </c>
      <c r="AR102" s="33" t="s">
        <v>576</v>
      </c>
      <c r="AS102" s="38" t="s">
        <v>584</v>
      </c>
      <c r="AT102" s="33" t="s">
        <v>704</v>
      </c>
      <c r="AU102" s="55" t="s">
        <v>576</v>
      </c>
      <c r="AV102" s="33" t="s">
        <v>576</v>
      </c>
      <c r="AW102" s="33" t="s">
        <v>576</v>
      </c>
      <c r="AX102" s="33" t="s">
        <v>742</v>
      </c>
      <c r="AY102" s="38" t="s">
        <v>576</v>
      </c>
      <c r="AZ102" s="33" t="s">
        <v>589</v>
      </c>
      <c r="BA102" s="33" t="s">
        <v>576</v>
      </c>
      <c r="BB102" s="33" t="s">
        <v>590</v>
      </c>
      <c r="BC102" s="55" t="s">
        <v>576</v>
      </c>
      <c r="BD102" s="38">
        <v>44621</v>
      </c>
      <c r="BE102" s="38">
        <v>46387</v>
      </c>
      <c r="BF102" s="38">
        <v>44845</v>
      </c>
      <c r="BG102" s="33" t="s">
        <v>576</v>
      </c>
      <c r="BH102" s="33" t="s">
        <v>576</v>
      </c>
      <c r="BI102" s="33" t="b">
        <v>1</v>
      </c>
      <c r="BJ102" s="59">
        <v>8040.0590000000002</v>
      </c>
      <c r="BK102" s="113" t="s">
        <v>576</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576</v>
      </c>
      <c r="BX102" s="55" t="s">
        <v>576</v>
      </c>
      <c r="BY102" s="33" t="s">
        <v>576</v>
      </c>
      <c r="BZ102" s="33" t="s">
        <v>821</v>
      </c>
      <c r="CA102" s="59">
        <v>0</v>
      </c>
      <c r="CB102" s="59">
        <v>0</v>
      </c>
      <c r="CC102" s="59">
        <v>10354.57584</v>
      </c>
      <c r="CD102" s="59">
        <v>80.421210000000002</v>
      </c>
      <c r="CE102" s="59">
        <v>0</v>
      </c>
      <c r="CF102" s="61">
        <v>0</v>
      </c>
      <c r="CG102" s="33" t="s">
        <v>584</v>
      </c>
      <c r="CH102" s="33" t="s">
        <v>576</v>
      </c>
      <c r="CI102" s="33" t="s">
        <v>591</v>
      </c>
      <c r="CJ102" s="61">
        <v>1</v>
      </c>
      <c r="CK102" s="62">
        <v>0</v>
      </c>
      <c r="CL102" s="33" t="s">
        <v>839</v>
      </c>
    </row>
    <row r="103" spans="1:90" ht="13.15" customHeight="1" x14ac:dyDescent="0.3">
      <c r="A103" s="33">
        <v>100</v>
      </c>
      <c r="B103" s="53" t="s">
        <v>1216</v>
      </c>
      <c r="C103" s="66"/>
      <c r="D103" s="66"/>
      <c r="E103" s="33" t="s">
        <v>747</v>
      </c>
      <c r="F103" s="76" t="s">
        <v>1217</v>
      </c>
      <c r="G103" s="33" t="s">
        <v>613</v>
      </c>
      <c r="H103" s="33" t="s">
        <v>697</v>
      </c>
      <c r="I103" s="33" t="s">
        <v>576</v>
      </c>
      <c r="J103" s="33" t="s">
        <v>1218</v>
      </c>
      <c r="K103" s="33" t="s">
        <v>711</v>
      </c>
      <c r="L103" s="33" t="s">
        <v>580</v>
      </c>
      <c r="M103" s="33" t="s">
        <v>576</v>
      </c>
      <c r="N103" s="33" t="s">
        <v>576</v>
      </c>
      <c r="O103" s="38">
        <v>44354</v>
      </c>
      <c r="P103" s="33">
        <v>33</v>
      </c>
      <c r="Q103" s="33" t="s">
        <v>576</v>
      </c>
      <c r="R103" s="33" t="s">
        <v>576</v>
      </c>
      <c r="S103" s="33" t="s">
        <v>576</v>
      </c>
      <c r="T103" s="33" t="s">
        <v>304</v>
      </c>
      <c r="U103" s="55" t="s">
        <v>1191</v>
      </c>
      <c r="V103" s="33" t="b">
        <v>0</v>
      </c>
      <c r="W103" s="33" t="s">
        <v>638</v>
      </c>
      <c r="X103" s="138"/>
      <c r="Y103" s="67">
        <v>1.3391040000000001</v>
      </c>
      <c r="Z103" s="33" t="s">
        <v>584</v>
      </c>
      <c r="AA103" s="56">
        <v>69</v>
      </c>
      <c r="AB103" s="33" t="s">
        <v>576</v>
      </c>
      <c r="AC103" s="57">
        <v>1.1000000000000001</v>
      </c>
      <c r="AD103" s="33">
        <v>20139</v>
      </c>
      <c r="AE103" s="33" t="s">
        <v>1219</v>
      </c>
      <c r="AF103" s="33">
        <v>2991119</v>
      </c>
      <c r="AG103" s="33" t="s">
        <v>584</v>
      </c>
      <c r="AH103" s="58" t="b">
        <v>1</v>
      </c>
      <c r="AI103" s="68">
        <v>43997</v>
      </c>
      <c r="AJ103" s="33" t="s">
        <v>588</v>
      </c>
      <c r="AK103" s="44">
        <v>2020</v>
      </c>
      <c r="AL103" s="33" t="s">
        <v>576</v>
      </c>
      <c r="AM103" s="33" t="b">
        <v>0</v>
      </c>
      <c r="AN103" s="45" t="s">
        <v>576</v>
      </c>
      <c r="AO103" s="33" t="s">
        <v>576</v>
      </c>
      <c r="AP103" s="33" t="s">
        <v>584</v>
      </c>
      <c r="AQ103" s="33" t="b">
        <v>0</v>
      </c>
      <c r="AR103" s="33" t="s">
        <v>576</v>
      </c>
      <c r="AS103" s="38" t="s">
        <v>576</v>
      </c>
      <c r="AT103" s="33" t="s">
        <v>704</v>
      </c>
      <c r="AU103" s="55" t="s">
        <v>576</v>
      </c>
      <c r="AV103" s="33" t="s">
        <v>576</v>
      </c>
      <c r="AW103" s="33" t="s">
        <v>576</v>
      </c>
      <c r="AX103" s="33" t="s">
        <v>576</v>
      </c>
      <c r="AY103" s="38">
        <v>45604</v>
      </c>
      <c r="AZ103" s="33" t="s">
        <v>772</v>
      </c>
      <c r="BA103" s="33">
        <v>2025</v>
      </c>
      <c r="BB103" s="33" t="s">
        <v>706</v>
      </c>
      <c r="BC103" s="55" t="s">
        <v>576</v>
      </c>
      <c r="BD103" s="38">
        <v>45943</v>
      </c>
      <c r="BE103" s="38">
        <v>46387</v>
      </c>
      <c r="BF103" s="38">
        <v>46022</v>
      </c>
      <c r="BG103" s="33" t="s">
        <v>576</v>
      </c>
      <c r="BH103" s="33" t="s">
        <v>576</v>
      </c>
      <c r="BI103" s="33" t="b">
        <v>0</v>
      </c>
      <c r="BJ103" s="59">
        <v>1810.588</v>
      </c>
      <c r="BK103" s="113" t="s">
        <v>576</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576</v>
      </c>
      <c r="BY103" s="55" t="s">
        <v>576</v>
      </c>
      <c r="BZ103" s="33" t="s">
        <v>576</v>
      </c>
      <c r="CA103" s="59">
        <v>0</v>
      </c>
      <c r="CB103" s="59">
        <v>0</v>
      </c>
      <c r="CC103" s="59">
        <v>0</v>
      </c>
      <c r="CD103" s="59">
        <v>0</v>
      </c>
      <c r="CE103" s="59">
        <v>0</v>
      </c>
      <c r="CF103" s="61">
        <v>0</v>
      </c>
      <c r="CG103" s="33" t="s">
        <v>584</v>
      </c>
      <c r="CH103" s="73" t="s">
        <v>1220</v>
      </c>
      <c r="CI103" s="33" t="s">
        <v>591</v>
      </c>
      <c r="CJ103" s="61">
        <v>0</v>
      </c>
      <c r="CK103" s="62">
        <v>1</v>
      </c>
      <c r="CL103" s="33" t="s">
        <v>839</v>
      </c>
    </row>
    <row r="104" spans="1:90" ht="13.15" customHeight="1" x14ac:dyDescent="0.3">
      <c r="A104" s="33">
        <v>101</v>
      </c>
      <c r="B104" s="53" t="s">
        <v>1221</v>
      </c>
      <c r="C104" s="66"/>
      <c r="D104" s="66"/>
      <c r="E104" s="33" t="s">
        <v>747</v>
      </c>
      <c r="F104" s="76" t="s">
        <v>1222</v>
      </c>
      <c r="G104" s="33" t="s">
        <v>613</v>
      </c>
      <c r="H104" s="33" t="s">
        <v>697</v>
      </c>
      <c r="I104" s="33" t="s">
        <v>576</v>
      </c>
      <c r="J104" s="33" t="s">
        <v>576</v>
      </c>
      <c r="K104" s="33" t="s">
        <v>711</v>
      </c>
      <c r="L104" s="33" t="s">
        <v>580</v>
      </c>
      <c r="M104" s="33" t="s">
        <v>576</v>
      </c>
      <c r="N104" s="33" t="s">
        <v>576</v>
      </c>
      <c r="O104" s="38">
        <v>44751</v>
      </c>
      <c r="P104" s="33">
        <v>41</v>
      </c>
      <c r="Q104" s="33" t="s">
        <v>576</v>
      </c>
      <c r="R104" s="33" t="s">
        <v>576</v>
      </c>
      <c r="S104" s="33" t="s">
        <v>576</v>
      </c>
      <c r="T104" s="33" t="s">
        <v>304</v>
      </c>
      <c r="U104" s="55" t="s">
        <v>1191</v>
      </c>
      <c r="V104" s="33" t="b">
        <v>0</v>
      </c>
      <c r="W104" s="33" t="s">
        <v>638</v>
      </c>
      <c r="X104" s="138"/>
      <c r="Y104" s="67">
        <v>1.031264</v>
      </c>
      <c r="Z104" s="33" t="s">
        <v>584</v>
      </c>
      <c r="AA104" s="56">
        <v>69</v>
      </c>
      <c r="AB104" s="33" t="s">
        <v>576</v>
      </c>
      <c r="AC104" s="57">
        <v>1.1000000000000001</v>
      </c>
      <c r="AD104" s="33">
        <v>20140</v>
      </c>
      <c r="AE104" s="33" t="s">
        <v>1223</v>
      </c>
      <c r="AF104" s="33">
        <v>2991160</v>
      </c>
      <c r="AG104" s="33" t="s">
        <v>584</v>
      </c>
      <c r="AH104" s="58" t="b">
        <v>1</v>
      </c>
      <c r="AI104" s="68">
        <v>43997</v>
      </c>
      <c r="AJ104" s="33" t="s">
        <v>588</v>
      </c>
      <c r="AK104" s="44">
        <v>2020</v>
      </c>
      <c r="AL104" s="33" t="s">
        <v>576</v>
      </c>
      <c r="AM104" s="33" t="b">
        <v>0</v>
      </c>
      <c r="AN104" s="45" t="s">
        <v>576</v>
      </c>
      <c r="AO104" s="33" t="s">
        <v>576</v>
      </c>
      <c r="AP104" s="33" t="s">
        <v>584</v>
      </c>
      <c r="AQ104" s="33" t="b">
        <v>0</v>
      </c>
      <c r="AR104" s="33" t="s">
        <v>576</v>
      </c>
      <c r="AS104" s="38" t="s">
        <v>576</v>
      </c>
      <c r="AT104" s="33" t="s">
        <v>704</v>
      </c>
      <c r="AU104" s="55" t="s">
        <v>576</v>
      </c>
      <c r="AV104" s="33" t="s">
        <v>576</v>
      </c>
      <c r="AW104" s="33" t="s">
        <v>576</v>
      </c>
      <c r="AX104" s="33" t="s">
        <v>728</v>
      </c>
      <c r="AY104" s="38">
        <v>45630</v>
      </c>
      <c r="AZ104" s="33" t="s">
        <v>772</v>
      </c>
      <c r="BA104" s="33">
        <v>2025</v>
      </c>
      <c r="BB104" s="55" t="s">
        <v>706</v>
      </c>
      <c r="BC104" s="55" t="s">
        <v>576</v>
      </c>
      <c r="BD104" s="38">
        <v>45783</v>
      </c>
      <c r="BE104" s="38">
        <v>46387</v>
      </c>
      <c r="BF104" s="38">
        <v>45909</v>
      </c>
      <c r="BG104" s="33" t="s">
        <v>576</v>
      </c>
      <c r="BH104" s="33" t="s">
        <v>576</v>
      </c>
      <c r="BI104" s="33" t="b">
        <v>0</v>
      </c>
      <c r="BJ104" s="59">
        <v>1810.588</v>
      </c>
      <c r="BK104" s="113" t="s">
        <v>576</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576</v>
      </c>
      <c r="BY104" s="33" t="s">
        <v>576</v>
      </c>
      <c r="BZ104" s="33" t="s">
        <v>576</v>
      </c>
      <c r="CA104" s="59">
        <v>0</v>
      </c>
      <c r="CB104" s="59">
        <v>0</v>
      </c>
      <c r="CC104" s="59">
        <v>0</v>
      </c>
      <c r="CD104" s="59">
        <v>0</v>
      </c>
      <c r="CE104" s="59">
        <v>0</v>
      </c>
      <c r="CF104" s="61">
        <v>0</v>
      </c>
      <c r="CG104" s="33" t="s">
        <v>584</v>
      </c>
      <c r="CH104" s="73" t="s">
        <v>1224</v>
      </c>
      <c r="CI104" s="33" t="s">
        <v>591</v>
      </c>
      <c r="CJ104" s="61">
        <v>0</v>
      </c>
      <c r="CK104" s="62">
        <v>1</v>
      </c>
      <c r="CL104" s="33" t="s">
        <v>839</v>
      </c>
    </row>
    <row r="105" spans="1:90" ht="13.15" customHeight="1" x14ac:dyDescent="0.3">
      <c r="A105" s="33">
        <v>102</v>
      </c>
      <c r="B105" s="53" t="s">
        <v>1225</v>
      </c>
      <c r="C105" s="66"/>
      <c r="D105" s="66"/>
      <c r="E105" s="33" t="s">
        <v>1226</v>
      </c>
      <c r="F105" s="54" t="s">
        <v>1227</v>
      </c>
      <c r="G105" s="33" t="s">
        <v>613</v>
      </c>
      <c r="H105" s="33" t="s">
        <v>697</v>
      </c>
      <c r="I105" s="33" t="s">
        <v>724</v>
      </c>
      <c r="J105" s="33" t="s">
        <v>576</v>
      </c>
      <c r="K105" s="33" t="s">
        <v>711</v>
      </c>
      <c r="L105" s="33" t="s">
        <v>580</v>
      </c>
      <c r="M105" s="33" t="s">
        <v>576</v>
      </c>
      <c r="N105" s="33" t="s">
        <v>576</v>
      </c>
      <c r="O105" s="38">
        <v>44114</v>
      </c>
      <c r="P105" s="33">
        <v>51</v>
      </c>
      <c r="Q105" s="33" t="s">
        <v>576</v>
      </c>
      <c r="R105" s="33" t="s">
        <v>576</v>
      </c>
      <c r="S105" s="33" t="s">
        <v>576</v>
      </c>
      <c r="T105" s="33" t="s">
        <v>304</v>
      </c>
      <c r="U105" s="55" t="s">
        <v>1191</v>
      </c>
      <c r="V105" s="33" t="b">
        <v>0</v>
      </c>
      <c r="W105" s="33" t="s">
        <v>576</v>
      </c>
      <c r="X105" s="138"/>
      <c r="Y105" s="67">
        <v>6.1778370000000002</v>
      </c>
      <c r="Z105" s="33" t="s">
        <v>584</v>
      </c>
      <c r="AA105" s="56">
        <v>69</v>
      </c>
      <c r="AB105" s="33" t="s">
        <v>576</v>
      </c>
      <c r="AC105" s="57">
        <v>1.1000000000000001</v>
      </c>
      <c r="AD105" s="33">
        <v>20141</v>
      </c>
      <c r="AE105" s="33" t="s">
        <v>1228</v>
      </c>
      <c r="AF105" s="33">
        <v>2991163</v>
      </c>
      <c r="AG105" s="33" t="s">
        <v>584</v>
      </c>
      <c r="AH105" s="58" t="b">
        <v>1</v>
      </c>
      <c r="AI105" s="68">
        <v>43922</v>
      </c>
      <c r="AJ105" s="33" t="s">
        <v>588</v>
      </c>
      <c r="AK105" s="44">
        <v>2020</v>
      </c>
      <c r="AL105" s="33" t="s">
        <v>576</v>
      </c>
      <c r="AM105" s="33" t="b">
        <v>0</v>
      </c>
      <c r="AN105" s="45" t="s">
        <v>576</v>
      </c>
      <c r="AO105" s="33" t="s">
        <v>576</v>
      </c>
      <c r="AP105" s="33" t="s">
        <v>584</v>
      </c>
      <c r="AQ105" s="33" t="b">
        <v>0</v>
      </c>
      <c r="AR105" s="33" t="s">
        <v>576</v>
      </c>
      <c r="AS105" s="38" t="s">
        <v>576</v>
      </c>
      <c r="AT105" s="33" t="s">
        <v>704</v>
      </c>
      <c r="AU105" s="55" t="s">
        <v>576</v>
      </c>
      <c r="AV105" s="33" t="s">
        <v>584</v>
      </c>
      <c r="AW105" s="33" t="s">
        <v>576</v>
      </c>
      <c r="AX105" s="33" t="s">
        <v>742</v>
      </c>
      <c r="AY105" s="38" t="s">
        <v>576</v>
      </c>
      <c r="AZ105" s="33" t="s">
        <v>589</v>
      </c>
      <c r="BA105" s="33" t="s">
        <v>576</v>
      </c>
      <c r="BB105" s="33" t="s">
        <v>773</v>
      </c>
      <c r="BC105" s="55" t="s">
        <v>576</v>
      </c>
      <c r="BD105" s="38">
        <v>46093</v>
      </c>
      <c r="BE105" s="38">
        <v>46387</v>
      </c>
      <c r="BF105" s="38">
        <v>46281</v>
      </c>
      <c r="BG105" s="33" t="s">
        <v>576</v>
      </c>
      <c r="BH105" s="33" t="s">
        <v>576</v>
      </c>
      <c r="BI105" s="33" t="b">
        <v>1</v>
      </c>
      <c r="BJ105" s="59">
        <v>1979.963</v>
      </c>
      <c r="BK105" s="113" t="s">
        <v>584</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576</v>
      </c>
      <c r="BY105" s="55" t="s">
        <v>576</v>
      </c>
      <c r="BZ105" s="33">
        <v>2024</v>
      </c>
      <c r="CA105" s="59">
        <v>0</v>
      </c>
      <c r="CB105" s="59">
        <v>0</v>
      </c>
      <c r="CC105" s="59">
        <v>0</v>
      </c>
      <c r="CD105" s="59">
        <v>0</v>
      </c>
      <c r="CE105" s="59">
        <v>8253.1878013822134</v>
      </c>
      <c r="CF105" s="61">
        <v>0</v>
      </c>
      <c r="CG105" s="33" t="s">
        <v>584</v>
      </c>
      <c r="CH105" s="73" t="s">
        <v>1229</v>
      </c>
      <c r="CI105" s="33" t="s">
        <v>591</v>
      </c>
      <c r="CJ105" s="61">
        <v>0</v>
      </c>
      <c r="CK105" s="62">
        <v>1</v>
      </c>
      <c r="CL105" s="33" t="s">
        <v>839</v>
      </c>
    </row>
    <row r="106" spans="1:90" ht="12.75" customHeight="1" x14ac:dyDescent="0.3">
      <c r="A106" s="33">
        <v>103</v>
      </c>
      <c r="B106" s="53" t="s">
        <v>1230</v>
      </c>
      <c r="C106" s="66"/>
      <c r="D106" s="66"/>
      <c r="E106" s="33" t="s">
        <v>747</v>
      </c>
      <c r="F106" s="54" t="s">
        <v>1231</v>
      </c>
      <c r="G106" s="33" t="s">
        <v>613</v>
      </c>
      <c r="H106" s="33" t="s">
        <v>697</v>
      </c>
      <c r="I106" s="33" t="s">
        <v>576</v>
      </c>
      <c r="J106" s="33" t="s">
        <v>576</v>
      </c>
      <c r="K106" s="33" t="s">
        <v>711</v>
      </c>
      <c r="L106" s="33" t="s">
        <v>580</v>
      </c>
      <c r="M106" s="33" t="s">
        <v>576</v>
      </c>
      <c r="N106" s="33" t="s">
        <v>576</v>
      </c>
      <c r="O106" s="38">
        <v>44273</v>
      </c>
      <c r="P106" s="33">
        <v>33</v>
      </c>
      <c r="Q106" s="33" t="s">
        <v>576</v>
      </c>
      <c r="R106" s="33" t="s">
        <v>576</v>
      </c>
      <c r="S106" s="33" t="s">
        <v>576</v>
      </c>
      <c r="T106" s="33" t="s">
        <v>304</v>
      </c>
      <c r="U106" s="55" t="s">
        <v>1191</v>
      </c>
      <c r="V106" s="33" t="b">
        <v>0</v>
      </c>
      <c r="W106" s="33" t="s">
        <v>638</v>
      </c>
      <c r="X106" s="138"/>
      <c r="Y106" s="67">
        <v>5.4502920000000001</v>
      </c>
      <c r="Z106" s="33" t="s">
        <v>576</v>
      </c>
      <c r="AA106" s="56">
        <v>69</v>
      </c>
      <c r="AB106" s="55" t="s">
        <v>576</v>
      </c>
      <c r="AC106" s="57">
        <v>1.1000000000000001</v>
      </c>
      <c r="AD106" s="33">
        <v>20142</v>
      </c>
      <c r="AE106" s="33" t="s">
        <v>1232</v>
      </c>
      <c r="AF106" s="33">
        <v>2991164</v>
      </c>
      <c r="AG106" s="33" t="s">
        <v>581</v>
      </c>
      <c r="AH106" s="58" t="b">
        <v>1</v>
      </c>
      <c r="AI106" s="68">
        <v>43922</v>
      </c>
      <c r="AJ106" s="33" t="s">
        <v>871</v>
      </c>
      <c r="AK106" s="44">
        <v>2020</v>
      </c>
      <c r="AL106" s="33" t="s">
        <v>576</v>
      </c>
      <c r="AM106" s="33" t="b">
        <v>0</v>
      </c>
      <c r="AN106" s="45" t="s">
        <v>576</v>
      </c>
      <c r="AO106" s="33" t="s">
        <v>576</v>
      </c>
      <c r="AP106" s="33" t="s">
        <v>584</v>
      </c>
      <c r="AQ106" s="33" t="b">
        <v>0</v>
      </c>
      <c r="AR106" s="33" t="s">
        <v>576</v>
      </c>
      <c r="AS106" s="38" t="s">
        <v>576</v>
      </c>
      <c r="AT106" s="33" t="s">
        <v>704</v>
      </c>
      <c r="AU106" s="55" t="s">
        <v>576</v>
      </c>
      <c r="AV106" s="33" t="s">
        <v>576</v>
      </c>
      <c r="AW106" s="33" t="s">
        <v>576</v>
      </c>
      <c r="AX106" s="33" t="s">
        <v>742</v>
      </c>
      <c r="AY106" s="38" t="s">
        <v>576</v>
      </c>
      <c r="AZ106" s="33" t="s">
        <v>589</v>
      </c>
      <c r="BA106" s="33" t="s">
        <v>576</v>
      </c>
      <c r="BB106" s="33" t="s">
        <v>719</v>
      </c>
      <c r="BC106" s="55" t="s">
        <v>576</v>
      </c>
      <c r="BD106" s="38">
        <v>45498</v>
      </c>
      <c r="BE106" s="38">
        <v>46387</v>
      </c>
      <c r="BF106" s="38">
        <v>46210</v>
      </c>
      <c r="BG106" s="33" t="s">
        <v>576</v>
      </c>
      <c r="BH106" s="33" t="s">
        <v>576</v>
      </c>
      <c r="BI106" s="33" t="b">
        <v>0</v>
      </c>
      <c r="BJ106" s="59">
        <v>1979.963</v>
      </c>
      <c r="BK106" s="112" t="s">
        <v>584</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576</v>
      </c>
      <c r="BY106" s="33" t="s">
        <v>576</v>
      </c>
      <c r="BZ106" s="33" t="s">
        <v>576</v>
      </c>
      <c r="CA106" s="59">
        <v>0</v>
      </c>
      <c r="CB106" s="59">
        <v>0</v>
      </c>
      <c r="CC106" s="59">
        <v>0</v>
      </c>
      <c r="CD106" s="59">
        <v>0</v>
      </c>
      <c r="CE106" s="59">
        <v>0</v>
      </c>
      <c r="CF106" s="61">
        <v>0</v>
      </c>
      <c r="CG106" s="33" t="s">
        <v>584</v>
      </c>
      <c r="CH106" s="73" t="s">
        <v>1233</v>
      </c>
      <c r="CI106" s="33" t="s">
        <v>591</v>
      </c>
      <c r="CJ106" s="61">
        <v>0</v>
      </c>
      <c r="CK106" s="62">
        <v>1</v>
      </c>
      <c r="CL106" s="33" t="s">
        <v>839</v>
      </c>
    </row>
    <row r="107" spans="1:90" ht="13.15" customHeight="1" x14ac:dyDescent="0.3">
      <c r="A107" s="33">
        <v>104</v>
      </c>
      <c r="B107" s="53" t="s">
        <v>1234</v>
      </c>
      <c r="C107" s="66"/>
      <c r="D107" s="66"/>
      <c r="E107" s="33" t="s">
        <v>747</v>
      </c>
      <c r="F107" s="54" t="s">
        <v>1235</v>
      </c>
      <c r="G107" s="33" t="s">
        <v>579</v>
      </c>
      <c r="H107" s="33" t="s">
        <v>697</v>
      </c>
      <c r="I107" s="33" t="s">
        <v>268</v>
      </c>
      <c r="J107" s="33" t="s">
        <v>576</v>
      </c>
      <c r="K107" s="33" t="s">
        <v>711</v>
      </c>
      <c r="L107" s="33" t="s">
        <v>1236</v>
      </c>
      <c r="M107" s="33" t="s">
        <v>576</v>
      </c>
      <c r="N107" s="33" t="s">
        <v>576</v>
      </c>
      <c r="O107" s="38">
        <v>44385</v>
      </c>
      <c r="P107" s="33">
        <v>19</v>
      </c>
      <c r="Q107" s="33" t="s">
        <v>576</v>
      </c>
      <c r="R107" s="33" t="s">
        <v>576</v>
      </c>
      <c r="S107" s="33" t="s">
        <v>576</v>
      </c>
      <c r="T107" s="33" t="s">
        <v>1026</v>
      </c>
      <c r="U107" s="55" t="s">
        <v>583</v>
      </c>
      <c r="V107" s="33" t="b">
        <v>0</v>
      </c>
      <c r="W107" s="33" t="s">
        <v>576</v>
      </c>
      <c r="X107" s="138"/>
      <c r="Y107" s="67">
        <v>0.9</v>
      </c>
      <c r="Z107" s="33" t="s">
        <v>584</v>
      </c>
      <c r="AA107" s="56">
        <v>69</v>
      </c>
      <c r="AB107" s="33" t="s">
        <v>576</v>
      </c>
      <c r="AC107" s="57">
        <v>1.1000000000000001</v>
      </c>
      <c r="AD107" s="33">
        <v>20143</v>
      </c>
      <c r="AE107" s="33" t="s">
        <v>1237</v>
      </c>
      <c r="AF107" s="33">
        <v>2991162</v>
      </c>
      <c r="AG107" s="79" t="s">
        <v>584</v>
      </c>
      <c r="AH107" s="58" t="b">
        <v>1</v>
      </c>
      <c r="AI107" s="68">
        <v>43952</v>
      </c>
      <c r="AJ107" s="33" t="s">
        <v>588</v>
      </c>
      <c r="AK107" s="44">
        <v>2020</v>
      </c>
      <c r="AL107" s="33" t="s">
        <v>576</v>
      </c>
      <c r="AM107" s="33" t="b">
        <v>0</v>
      </c>
      <c r="AN107" s="45" t="s">
        <v>576</v>
      </c>
      <c r="AO107" s="33" t="s">
        <v>576</v>
      </c>
      <c r="AP107" s="33" t="s">
        <v>584</v>
      </c>
      <c r="AQ107" s="33" t="b">
        <v>0</v>
      </c>
      <c r="AR107" s="33" t="s">
        <v>576</v>
      </c>
      <c r="AS107" s="38" t="s">
        <v>576</v>
      </c>
      <c r="AT107" s="55" t="s">
        <v>704</v>
      </c>
      <c r="AU107" s="55" t="s">
        <v>576</v>
      </c>
      <c r="AV107" s="33" t="s">
        <v>576</v>
      </c>
      <c r="AW107" s="33" t="s">
        <v>584</v>
      </c>
      <c r="AX107" s="33" t="s">
        <v>576</v>
      </c>
      <c r="AY107" s="38" t="s">
        <v>576</v>
      </c>
      <c r="AZ107" s="33" t="s">
        <v>589</v>
      </c>
      <c r="BA107" s="33" t="s">
        <v>576</v>
      </c>
      <c r="BB107" s="33" t="s">
        <v>773</v>
      </c>
      <c r="BC107" s="55" t="s">
        <v>576</v>
      </c>
      <c r="BD107" s="38">
        <v>45809</v>
      </c>
      <c r="BE107" s="38">
        <v>46387</v>
      </c>
      <c r="BF107" s="81">
        <v>46189</v>
      </c>
      <c r="BG107" s="79" t="s">
        <v>576</v>
      </c>
      <c r="BH107" s="33" t="s">
        <v>576</v>
      </c>
      <c r="BI107" s="33" t="b">
        <v>0</v>
      </c>
      <c r="BJ107" s="90">
        <v>1973</v>
      </c>
      <c r="BK107" s="112" t="s">
        <v>584</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576</v>
      </c>
      <c r="BY107" s="33" t="s">
        <v>576</v>
      </c>
      <c r="BZ107" s="33" t="s">
        <v>576</v>
      </c>
      <c r="CA107" s="59">
        <v>0</v>
      </c>
      <c r="CB107" s="59">
        <v>0</v>
      </c>
      <c r="CC107" s="59">
        <v>0</v>
      </c>
      <c r="CD107" s="59">
        <v>0</v>
      </c>
      <c r="CE107" s="59">
        <v>0</v>
      </c>
      <c r="CF107" s="61">
        <v>0</v>
      </c>
      <c r="CG107" s="33" t="s">
        <v>584</v>
      </c>
      <c r="CH107" s="73" t="s">
        <v>1238</v>
      </c>
      <c r="CI107" s="33" t="s">
        <v>591</v>
      </c>
      <c r="CJ107" s="61">
        <v>0</v>
      </c>
      <c r="CK107" s="62">
        <v>1</v>
      </c>
      <c r="CL107" s="33" t="s">
        <v>839</v>
      </c>
    </row>
    <row r="108" spans="1:90" ht="13.15" customHeight="1" x14ac:dyDescent="0.3">
      <c r="A108" s="33">
        <v>105</v>
      </c>
      <c r="B108" s="53" t="s">
        <v>1239</v>
      </c>
      <c r="C108" s="66"/>
      <c r="D108" s="66"/>
      <c r="E108" s="33" t="s">
        <v>1083</v>
      </c>
      <c r="F108" s="54" t="s">
        <v>1240</v>
      </c>
      <c r="G108" s="33" t="s">
        <v>579</v>
      </c>
      <c r="H108" s="33" t="s">
        <v>697</v>
      </c>
      <c r="I108" s="33" t="s">
        <v>268</v>
      </c>
      <c r="J108" s="33" t="s">
        <v>576</v>
      </c>
      <c r="K108" s="33" t="s">
        <v>711</v>
      </c>
      <c r="L108" s="33" t="s">
        <v>836</v>
      </c>
      <c r="M108" s="33" t="s">
        <v>576</v>
      </c>
      <c r="N108" s="33" t="s">
        <v>576</v>
      </c>
      <c r="O108" s="38">
        <v>44925</v>
      </c>
      <c r="P108" s="33">
        <v>31</v>
      </c>
      <c r="Q108" s="33" t="s">
        <v>576</v>
      </c>
      <c r="R108" s="33" t="s">
        <v>576</v>
      </c>
      <c r="S108" s="33" t="s">
        <v>576</v>
      </c>
      <c r="T108" s="33" t="s">
        <v>304</v>
      </c>
      <c r="U108" s="55" t="s">
        <v>583</v>
      </c>
      <c r="V108" s="33" t="b">
        <v>0</v>
      </c>
      <c r="W108" s="33" t="s">
        <v>576</v>
      </c>
      <c r="X108" s="138"/>
      <c r="Y108" s="67">
        <v>9.0927640000000007</v>
      </c>
      <c r="Z108" s="33" t="s">
        <v>584</v>
      </c>
      <c r="AA108" s="56">
        <v>69</v>
      </c>
      <c r="AB108" s="33" t="s">
        <v>576</v>
      </c>
      <c r="AC108" s="57">
        <v>1.1000000000000001</v>
      </c>
      <c r="AD108" s="33">
        <v>20144</v>
      </c>
      <c r="AE108" s="33" t="s">
        <v>1241</v>
      </c>
      <c r="AF108" s="33">
        <v>2991161</v>
      </c>
      <c r="AG108" s="33" t="s">
        <v>584</v>
      </c>
      <c r="AH108" s="58" t="b">
        <v>1</v>
      </c>
      <c r="AI108" s="68">
        <v>43952</v>
      </c>
      <c r="AJ108" s="33" t="s">
        <v>588</v>
      </c>
      <c r="AK108" s="44">
        <v>2020</v>
      </c>
      <c r="AL108" s="33" t="s">
        <v>576</v>
      </c>
      <c r="AM108" s="33" t="b">
        <v>0</v>
      </c>
      <c r="AN108" s="45" t="s">
        <v>576</v>
      </c>
      <c r="AO108" s="33" t="s">
        <v>576</v>
      </c>
      <c r="AP108" s="33" t="s">
        <v>584</v>
      </c>
      <c r="AQ108" s="33" t="b">
        <v>0</v>
      </c>
      <c r="AR108" s="33" t="s">
        <v>576</v>
      </c>
      <c r="AS108" s="38" t="s">
        <v>576</v>
      </c>
      <c r="AT108" s="55" t="s">
        <v>704</v>
      </c>
      <c r="AU108" s="55" t="s">
        <v>576</v>
      </c>
      <c r="AV108" s="33" t="s">
        <v>576</v>
      </c>
      <c r="AW108" s="33" t="s">
        <v>584</v>
      </c>
      <c r="AX108" s="33" t="s">
        <v>576</v>
      </c>
      <c r="AY108" s="79" t="s">
        <v>576</v>
      </c>
      <c r="AZ108" s="33" t="s">
        <v>589</v>
      </c>
      <c r="BA108" s="79" t="s">
        <v>576</v>
      </c>
      <c r="BB108" s="33" t="s">
        <v>773</v>
      </c>
      <c r="BC108" s="55" t="s">
        <v>576</v>
      </c>
      <c r="BD108" s="38">
        <v>45809</v>
      </c>
      <c r="BE108" s="38">
        <v>46387</v>
      </c>
      <c r="BF108" s="38">
        <v>46189</v>
      </c>
      <c r="BG108" s="33" t="s">
        <v>576</v>
      </c>
      <c r="BH108" s="33" t="s">
        <v>576</v>
      </c>
      <c r="BI108" s="33" t="b">
        <v>0</v>
      </c>
      <c r="BJ108" s="59">
        <v>1973.076</v>
      </c>
      <c r="BK108" s="112" t="s">
        <v>584</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576</v>
      </c>
      <c r="BY108" s="55" t="s">
        <v>576</v>
      </c>
      <c r="BZ108" s="33" t="s">
        <v>576</v>
      </c>
      <c r="CA108" s="59">
        <v>0</v>
      </c>
      <c r="CB108" s="59">
        <v>0</v>
      </c>
      <c r="CC108" s="59">
        <v>0</v>
      </c>
      <c r="CD108" s="59">
        <v>0</v>
      </c>
      <c r="CE108" s="59">
        <v>0</v>
      </c>
      <c r="CF108" s="61">
        <v>0</v>
      </c>
      <c r="CG108" s="33" t="s">
        <v>584</v>
      </c>
      <c r="CH108" s="73" t="s">
        <v>1242</v>
      </c>
      <c r="CI108" s="33" t="s">
        <v>591</v>
      </c>
      <c r="CJ108" s="61">
        <v>0</v>
      </c>
      <c r="CK108" s="62">
        <v>1</v>
      </c>
      <c r="CL108" s="33" t="s">
        <v>839</v>
      </c>
    </row>
    <row r="109" spans="1:90" ht="13.15" customHeight="1" x14ac:dyDescent="0.3">
      <c r="A109" s="33">
        <v>106</v>
      </c>
      <c r="B109" s="53" t="s">
        <v>1243</v>
      </c>
      <c r="C109" s="66"/>
      <c r="D109" s="66"/>
      <c r="E109" s="33" t="s">
        <v>1244</v>
      </c>
      <c r="F109" s="54" t="s">
        <v>1245</v>
      </c>
      <c r="G109" s="33" t="s">
        <v>578</v>
      </c>
      <c r="H109" s="33" t="s">
        <v>697</v>
      </c>
      <c r="I109" s="33" t="s">
        <v>724</v>
      </c>
      <c r="J109" s="33" t="s">
        <v>576</v>
      </c>
      <c r="K109" s="33" t="s">
        <v>711</v>
      </c>
      <c r="L109" s="33" t="s">
        <v>580</v>
      </c>
      <c r="M109" s="33" t="s">
        <v>576</v>
      </c>
      <c r="N109" s="33" t="s">
        <v>576</v>
      </c>
      <c r="O109" s="38">
        <v>44291</v>
      </c>
      <c r="P109" s="33">
        <v>62</v>
      </c>
      <c r="Q109" s="33" t="s">
        <v>576</v>
      </c>
      <c r="R109" s="33" t="s">
        <v>576</v>
      </c>
      <c r="S109" s="33" t="s">
        <v>576</v>
      </c>
      <c r="T109" s="33" t="s">
        <v>304</v>
      </c>
      <c r="U109" s="55" t="s">
        <v>1191</v>
      </c>
      <c r="V109" s="33" t="b">
        <v>0</v>
      </c>
      <c r="W109" s="33" t="s">
        <v>576</v>
      </c>
      <c r="X109" s="138"/>
      <c r="Y109" s="67">
        <v>13.000332999999999</v>
      </c>
      <c r="Z109" s="33" t="s">
        <v>584</v>
      </c>
      <c r="AA109" s="56">
        <v>138</v>
      </c>
      <c r="AB109" s="33" t="s">
        <v>576</v>
      </c>
      <c r="AC109" s="57">
        <v>1.1000000000000001</v>
      </c>
      <c r="AD109" s="33">
        <v>20145</v>
      </c>
      <c r="AE109" s="33" t="s">
        <v>1246</v>
      </c>
      <c r="AF109" s="33">
        <v>2652595</v>
      </c>
      <c r="AG109" s="33" t="s">
        <v>584</v>
      </c>
      <c r="AH109" s="58" t="b">
        <v>1</v>
      </c>
      <c r="AI109" s="68">
        <v>43969</v>
      </c>
      <c r="AJ109" s="33" t="s">
        <v>588</v>
      </c>
      <c r="AK109" s="44">
        <v>2020</v>
      </c>
      <c r="AL109" s="33" t="s">
        <v>576</v>
      </c>
      <c r="AM109" s="33" t="b">
        <v>0</v>
      </c>
      <c r="AN109" s="45" t="s">
        <v>576</v>
      </c>
      <c r="AO109" s="33" t="s">
        <v>576</v>
      </c>
      <c r="AP109" s="33" t="s">
        <v>584</v>
      </c>
      <c r="AQ109" s="33" t="b">
        <v>0</v>
      </c>
      <c r="AR109" s="33" t="s">
        <v>576</v>
      </c>
      <c r="AS109" s="38" t="s">
        <v>584</v>
      </c>
      <c r="AT109" s="55" t="s">
        <v>576</v>
      </c>
      <c r="AU109" s="55" t="s">
        <v>576</v>
      </c>
      <c r="AV109" s="33" t="s">
        <v>584</v>
      </c>
      <c r="AW109" s="33" t="s">
        <v>584</v>
      </c>
      <c r="AX109" s="33" t="s">
        <v>742</v>
      </c>
      <c r="AY109" s="38" t="s">
        <v>576</v>
      </c>
      <c r="AZ109" s="33" t="s">
        <v>589</v>
      </c>
      <c r="BA109" s="33" t="s">
        <v>576</v>
      </c>
      <c r="BB109" s="33" t="s">
        <v>706</v>
      </c>
      <c r="BC109" s="55" t="s">
        <v>576</v>
      </c>
      <c r="BD109" s="38">
        <v>45764</v>
      </c>
      <c r="BE109" s="38">
        <v>46407</v>
      </c>
      <c r="BF109" s="38">
        <v>45835</v>
      </c>
      <c r="BG109" s="33" t="s">
        <v>576</v>
      </c>
      <c r="BH109" s="33" t="s">
        <v>576</v>
      </c>
      <c r="BI109" s="33" t="b">
        <v>1</v>
      </c>
      <c r="BJ109" s="59">
        <v>4679.5370000000003</v>
      </c>
      <c r="BK109" s="112" t="s">
        <v>584</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576</v>
      </c>
      <c r="BY109" s="33" t="s">
        <v>576</v>
      </c>
      <c r="BZ109" s="33">
        <v>2024</v>
      </c>
      <c r="CA109" s="59">
        <v>0</v>
      </c>
      <c r="CB109" s="59">
        <v>0</v>
      </c>
      <c r="CC109" s="59">
        <v>0</v>
      </c>
      <c r="CD109" s="59">
        <v>0</v>
      </c>
      <c r="CE109" s="59">
        <v>2766.161959824241</v>
      </c>
      <c r="CF109" s="61">
        <v>0</v>
      </c>
      <c r="CG109" s="33" t="s">
        <v>584</v>
      </c>
      <c r="CH109" s="73" t="s">
        <v>1198</v>
      </c>
      <c r="CI109" s="33" t="s">
        <v>591</v>
      </c>
      <c r="CJ109" s="61">
        <v>0</v>
      </c>
      <c r="CK109" s="62">
        <v>1</v>
      </c>
      <c r="CL109" s="33" t="s">
        <v>1132</v>
      </c>
    </row>
    <row r="110" spans="1:90" ht="13.15" customHeight="1" x14ac:dyDescent="0.3">
      <c r="A110" s="33">
        <v>107</v>
      </c>
      <c r="B110" s="53" t="s">
        <v>1247</v>
      </c>
      <c r="C110" s="66"/>
      <c r="D110" s="66"/>
      <c r="E110" s="33" t="s">
        <v>1068</v>
      </c>
      <c r="F110" s="54" t="s">
        <v>1248</v>
      </c>
      <c r="G110" s="33" t="s">
        <v>1249</v>
      </c>
      <c r="H110" s="33" t="s">
        <v>697</v>
      </c>
      <c r="I110" s="33" t="s">
        <v>576</v>
      </c>
      <c r="J110" s="33" t="s">
        <v>576</v>
      </c>
      <c r="K110" s="33" t="s">
        <v>276</v>
      </c>
      <c r="L110" s="33" t="s">
        <v>1250</v>
      </c>
      <c r="M110" s="33" t="s">
        <v>576</v>
      </c>
      <c r="N110" s="33" t="s">
        <v>576</v>
      </c>
      <c r="O110" s="38">
        <v>45220.541666666657</v>
      </c>
      <c r="P110" s="33" t="s">
        <v>1251</v>
      </c>
      <c r="Q110" s="33" t="s">
        <v>650</v>
      </c>
      <c r="R110" s="33" t="s">
        <v>576</v>
      </c>
      <c r="S110" s="33" t="s">
        <v>576</v>
      </c>
      <c r="T110" s="33" t="s">
        <v>576</v>
      </c>
      <c r="U110" s="55" t="s">
        <v>583</v>
      </c>
      <c r="V110" s="33" t="b">
        <v>0</v>
      </c>
      <c r="W110" s="55" t="s">
        <v>576</v>
      </c>
      <c r="X110" s="138"/>
      <c r="Y110" s="33" t="s">
        <v>584</v>
      </c>
      <c r="Z110" s="67">
        <v>55.477547999999999</v>
      </c>
      <c r="AA110" s="56">
        <v>500</v>
      </c>
      <c r="AB110" s="33" t="s">
        <v>1072</v>
      </c>
      <c r="AC110" s="57">
        <v>4.0999999999999996</v>
      </c>
      <c r="AD110" s="33">
        <v>20148</v>
      </c>
      <c r="AE110" s="33" t="s">
        <v>1252</v>
      </c>
      <c r="AF110" s="44" t="s">
        <v>1253</v>
      </c>
      <c r="AG110" s="33" t="s">
        <v>584</v>
      </c>
      <c r="AH110" s="58" t="b">
        <v>1</v>
      </c>
      <c r="AI110" s="68">
        <v>43997</v>
      </c>
      <c r="AJ110" s="33" t="s">
        <v>588</v>
      </c>
      <c r="AK110" s="44">
        <v>2020</v>
      </c>
      <c r="AL110" s="33" t="s">
        <v>576</v>
      </c>
      <c r="AM110" s="33" t="b">
        <v>0</v>
      </c>
      <c r="AN110" s="45" t="s">
        <v>576</v>
      </c>
      <c r="AO110" s="33" t="s">
        <v>576</v>
      </c>
      <c r="AP110" s="33" t="s">
        <v>584</v>
      </c>
      <c r="AQ110" s="33" t="b">
        <v>0</v>
      </c>
      <c r="AR110" s="33" t="s">
        <v>576</v>
      </c>
      <c r="AS110" s="38" t="s">
        <v>584</v>
      </c>
      <c r="AT110" s="55" t="s">
        <v>576</v>
      </c>
      <c r="AU110" s="55" t="s">
        <v>576</v>
      </c>
      <c r="AV110" s="33" t="s">
        <v>584</v>
      </c>
      <c r="AW110" s="33" t="s">
        <v>584</v>
      </c>
      <c r="AX110" s="33" t="s">
        <v>742</v>
      </c>
      <c r="AY110" s="38" t="s">
        <v>576</v>
      </c>
      <c r="AZ110" s="33" t="s">
        <v>589</v>
      </c>
      <c r="BA110" s="33" t="s">
        <v>576</v>
      </c>
      <c r="BB110" s="33" t="s">
        <v>1009</v>
      </c>
      <c r="BC110" s="55" t="s">
        <v>576</v>
      </c>
      <c r="BD110" s="38">
        <v>44713</v>
      </c>
      <c r="BE110" s="38">
        <v>44823</v>
      </c>
      <c r="BF110" s="38">
        <v>45428</v>
      </c>
      <c r="BG110" s="33" t="s">
        <v>576</v>
      </c>
      <c r="BH110" s="33" t="s">
        <v>576</v>
      </c>
      <c r="BI110" s="33" t="b">
        <v>1</v>
      </c>
      <c r="BJ110" s="59">
        <v>3742.2550000000001</v>
      </c>
      <c r="BK110" s="112" t="s">
        <v>584</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576</v>
      </c>
      <c r="BY110" s="55" t="s">
        <v>576</v>
      </c>
      <c r="BZ110" s="33">
        <v>2024</v>
      </c>
      <c r="CA110" s="59">
        <v>0</v>
      </c>
      <c r="CB110" s="59">
        <v>0</v>
      </c>
      <c r="CC110" s="59">
        <v>0</v>
      </c>
      <c r="CD110" s="59">
        <v>0</v>
      </c>
      <c r="CE110" s="59">
        <v>681.11616544899516</v>
      </c>
      <c r="CF110" s="61">
        <v>0</v>
      </c>
      <c r="CG110" s="33" t="s">
        <v>584</v>
      </c>
      <c r="CH110" s="33" t="s">
        <v>576</v>
      </c>
      <c r="CI110" s="33" t="s">
        <v>591</v>
      </c>
      <c r="CJ110" s="61">
        <v>1</v>
      </c>
      <c r="CK110" s="62">
        <v>0</v>
      </c>
      <c r="CL110" s="53" t="s">
        <v>1254</v>
      </c>
    </row>
    <row r="111" spans="1:90" ht="13.15" customHeight="1" x14ac:dyDescent="0.3">
      <c r="A111" s="33">
        <v>108</v>
      </c>
      <c r="B111" s="53" t="s">
        <v>1255</v>
      </c>
      <c r="C111" s="66"/>
      <c r="D111" s="66"/>
      <c r="E111" s="33" t="s">
        <v>747</v>
      </c>
      <c r="F111" s="54" t="s">
        <v>1256</v>
      </c>
      <c r="G111" s="33" t="s">
        <v>613</v>
      </c>
      <c r="H111" s="33" t="s">
        <v>268</v>
      </c>
      <c r="I111" s="33" t="s">
        <v>576</v>
      </c>
      <c r="J111" s="33" t="s">
        <v>576</v>
      </c>
      <c r="K111" s="33" t="s">
        <v>711</v>
      </c>
      <c r="L111" s="33" t="s">
        <v>580</v>
      </c>
      <c r="M111" s="33" t="s">
        <v>576</v>
      </c>
      <c r="N111" s="33" t="s">
        <v>576</v>
      </c>
      <c r="O111" s="38">
        <v>45017</v>
      </c>
      <c r="P111" s="33">
        <v>28</v>
      </c>
      <c r="Q111" s="33" t="s">
        <v>576</v>
      </c>
      <c r="R111" s="33" t="s">
        <v>576</v>
      </c>
      <c r="S111" s="33" t="s">
        <v>576</v>
      </c>
      <c r="T111" s="33" t="s">
        <v>304</v>
      </c>
      <c r="U111" s="55" t="s">
        <v>1191</v>
      </c>
      <c r="V111" s="33" t="b">
        <v>0</v>
      </c>
      <c r="W111" s="33" t="s">
        <v>576</v>
      </c>
      <c r="X111" s="138"/>
      <c r="Y111" s="67">
        <v>0.28630899999999998</v>
      </c>
      <c r="Z111" s="33" t="s">
        <v>584</v>
      </c>
      <c r="AA111" s="56">
        <v>69</v>
      </c>
      <c r="AB111" s="33" t="s">
        <v>576</v>
      </c>
      <c r="AC111" s="57">
        <v>1.1000000000000001</v>
      </c>
      <c r="AD111" s="33">
        <v>20149</v>
      </c>
      <c r="AE111" s="33" t="s">
        <v>1257</v>
      </c>
      <c r="AF111" s="33">
        <v>2468788</v>
      </c>
      <c r="AG111" s="33" t="s">
        <v>584</v>
      </c>
      <c r="AH111" s="58" t="b">
        <v>1</v>
      </c>
      <c r="AI111" s="68">
        <v>44032</v>
      </c>
      <c r="AJ111" s="33" t="s">
        <v>588</v>
      </c>
      <c r="AK111" s="44">
        <v>2020</v>
      </c>
      <c r="AL111" s="33" t="s">
        <v>576</v>
      </c>
      <c r="AM111" s="33" t="b">
        <v>0</v>
      </c>
      <c r="AN111" s="45" t="s">
        <v>576</v>
      </c>
      <c r="AO111" s="33" t="s">
        <v>576</v>
      </c>
      <c r="AP111" s="33" t="s">
        <v>584</v>
      </c>
      <c r="AQ111" s="33" t="b">
        <v>0</v>
      </c>
      <c r="AR111" s="33" t="s">
        <v>576</v>
      </c>
      <c r="AS111" s="38" t="s">
        <v>576</v>
      </c>
      <c r="AT111" s="33" t="s">
        <v>704</v>
      </c>
      <c r="AU111" s="55" t="s">
        <v>576</v>
      </c>
      <c r="AV111" s="33" t="s">
        <v>584</v>
      </c>
      <c r="AW111" s="33" t="s">
        <v>576</v>
      </c>
      <c r="AX111" s="33" t="s">
        <v>742</v>
      </c>
      <c r="AY111" s="38" t="s">
        <v>576</v>
      </c>
      <c r="AZ111" s="33" t="s">
        <v>589</v>
      </c>
      <c r="BA111" s="33" t="s">
        <v>576</v>
      </c>
      <c r="BB111" s="33" t="s">
        <v>590</v>
      </c>
      <c r="BC111" s="55" t="s">
        <v>576</v>
      </c>
      <c r="BD111" s="38">
        <v>45054</v>
      </c>
      <c r="BE111" s="38">
        <v>46387</v>
      </c>
      <c r="BF111" s="38">
        <v>45140</v>
      </c>
      <c r="BG111" s="33" t="s">
        <v>576</v>
      </c>
      <c r="BH111" s="33" t="s">
        <v>576</v>
      </c>
      <c r="BI111" s="33" t="b">
        <v>1</v>
      </c>
      <c r="BJ111" s="59">
        <v>1959.396</v>
      </c>
      <c r="BK111" s="113" t="s">
        <v>584</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576</v>
      </c>
      <c r="BX111" s="55" t="s">
        <v>576</v>
      </c>
      <c r="BY111" s="33" t="s">
        <v>576</v>
      </c>
      <c r="BZ111" s="33" t="s">
        <v>632</v>
      </c>
      <c r="CA111" s="59">
        <v>0</v>
      </c>
      <c r="CB111" s="59">
        <v>0</v>
      </c>
      <c r="CC111" s="59">
        <v>0</v>
      </c>
      <c r="CD111" s="59">
        <v>4119.7008599999999</v>
      </c>
      <c r="CE111" s="59">
        <v>12.608488618666049</v>
      </c>
      <c r="CF111" s="61">
        <v>0</v>
      </c>
      <c r="CG111" s="33" t="s">
        <v>584</v>
      </c>
      <c r="CH111" s="33" t="s">
        <v>576</v>
      </c>
      <c r="CI111" s="33" t="s">
        <v>591</v>
      </c>
      <c r="CJ111" s="61">
        <v>0</v>
      </c>
      <c r="CK111" s="62">
        <v>1</v>
      </c>
      <c r="CL111" s="33" t="s">
        <v>839</v>
      </c>
    </row>
    <row r="112" spans="1:90" ht="13.15" customHeight="1" x14ac:dyDescent="0.3">
      <c r="A112" s="33">
        <v>109</v>
      </c>
      <c r="B112" s="53" t="s">
        <v>1258</v>
      </c>
      <c r="C112" s="66"/>
      <c r="D112" s="66"/>
      <c r="E112" s="33" t="s">
        <v>1259</v>
      </c>
      <c r="F112" s="54" t="s">
        <v>1260</v>
      </c>
      <c r="G112" s="33" t="s">
        <v>578</v>
      </c>
      <c r="H112" s="33" t="s">
        <v>579</v>
      </c>
      <c r="I112" s="33" t="s">
        <v>576</v>
      </c>
      <c r="J112" s="33" t="s">
        <v>576</v>
      </c>
      <c r="K112" s="33" t="s">
        <v>711</v>
      </c>
      <c r="L112" s="33" t="s">
        <v>580</v>
      </c>
      <c r="M112" s="33" t="s">
        <v>576</v>
      </c>
      <c r="N112" s="33" t="s">
        <v>576</v>
      </c>
      <c r="O112" s="38">
        <v>44344</v>
      </c>
      <c r="P112" s="33">
        <v>20</v>
      </c>
      <c r="Q112" s="33" t="s">
        <v>576</v>
      </c>
      <c r="R112" s="33" t="s">
        <v>576</v>
      </c>
      <c r="S112" s="33" t="s">
        <v>576</v>
      </c>
      <c r="T112" s="33" t="s">
        <v>304</v>
      </c>
      <c r="U112" s="55" t="s">
        <v>1191</v>
      </c>
      <c r="V112" s="33" t="b">
        <v>0</v>
      </c>
      <c r="W112" s="55" t="s">
        <v>576</v>
      </c>
      <c r="X112" s="138"/>
      <c r="Y112" s="67">
        <v>0.49947200000000003</v>
      </c>
      <c r="Z112" s="33" t="s">
        <v>584</v>
      </c>
      <c r="AA112" s="56">
        <v>69</v>
      </c>
      <c r="AB112" s="33" t="s">
        <v>576</v>
      </c>
      <c r="AC112" s="57">
        <v>1.1000000000000001</v>
      </c>
      <c r="AD112" s="33">
        <v>20152</v>
      </c>
      <c r="AE112" s="33" t="s">
        <v>1261</v>
      </c>
      <c r="AF112" s="33">
        <v>2639298</v>
      </c>
      <c r="AG112" s="33" t="s">
        <v>584</v>
      </c>
      <c r="AH112" s="58" t="b">
        <v>1</v>
      </c>
      <c r="AI112" s="68">
        <v>44137</v>
      </c>
      <c r="AJ112" s="33" t="s">
        <v>588</v>
      </c>
      <c r="AK112" s="44">
        <v>2020</v>
      </c>
      <c r="AL112" s="33" t="s">
        <v>576</v>
      </c>
      <c r="AM112" s="33" t="b">
        <v>0</v>
      </c>
      <c r="AN112" s="45" t="s">
        <v>576</v>
      </c>
      <c r="AO112" s="33" t="s">
        <v>576</v>
      </c>
      <c r="AP112" s="33" t="s">
        <v>584</v>
      </c>
      <c r="AQ112" s="33" t="b">
        <v>0</v>
      </c>
      <c r="AR112" s="33" t="s">
        <v>597</v>
      </c>
      <c r="AS112" s="38" t="s">
        <v>584</v>
      </c>
      <c r="AT112" s="55" t="s">
        <v>704</v>
      </c>
      <c r="AU112" s="55" t="s">
        <v>705</v>
      </c>
      <c r="AV112" s="33" t="s">
        <v>671</v>
      </c>
      <c r="AW112" s="33" t="s">
        <v>771</v>
      </c>
      <c r="AX112" s="33" t="s">
        <v>742</v>
      </c>
      <c r="AY112" s="38" t="s">
        <v>576</v>
      </c>
      <c r="AZ112" s="33" t="s">
        <v>589</v>
      </c>
      <c r="BA112" s="33" t="s">
        <v>576</v>
      </c>
      <c r="BB112" s="33" t="s">
        <v>719</v>
      </c>
      <c r="BC112" s="55" t="s">
        <v>576</v>
      </c>
      <c r="BD112" s="38">
        <v>45359</v>
      </c>
      <c r="BE112" s="38">
        <v>45289</v>
      </c>
      <c r="BF112" s="38">
        <v>45468</v>
      </c>
      <c r="BG112" s="33" t="s">
        <v>576</v>
      </c>
      <c r="BH112" s="33" t="s">
        <v>576</v>
      </c>
      <c r="BI112" s="33" t="b">
        <v>1</v>
      </c>
      <c r="BJ112" s="59">
        <v>3977.80548</v>
      </c>
      <c r="BK112" s="112" t="s">
        <v>584</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576</v>
      </c>
      <c r="BX112" s="55" t="s">
        <v>576</v>
      </c>
      <c r="BY112" s="33" t="s">
        <v>576</v>
      </c>
      <c r="BZ112" s="33" t="s">
        <v>632</v>
      </c>
      <c r="CA112" s="59">
        <v>0</v>
      </c>
      <c r="CB112" s="59">
        <v>0</v>
      </c>
      <c r="CC112" s="59">
        <v>0</v>
      </c>
      <c r="CD112" s="59">
        <v>609.50159000000008</v>
      </c>
      <c r="CE112" s="59">
        <v>510.56892619776102</v>
      </c>
      <c r="CF112" s="61">
        <v>0</v>
      </c>
      <c r="CG112" s="33" t="s">
        <v>584</v>
      </c>
      <c r="CH112" s="73" t="s">
        <v>1262</v>
      </c>
      <c r="CI112" s="33" t="s">
        <v>591</v>
      </c>
      <c r="CJ112" s="61">
        <v>0</v>
      </c>
      <c r="CK112" s="62">
        <v>1</v>
      </c>
      <c r="CL112" s="53" t="s">
        <v>1263</v>
      </c>
    </row>
    <row r="113" spans="1:90" ht="13.15" customHeight="1" x14ac:dyDescent="0.3">
      <c r="A113" s="33">
        <v>110</v>
      </c>
      <c r="B113" s="53" t="s">
        <v>1264</v>
      </c>
      <c r="C113" s="66"/>
      <c r="D113" s="66"/>
      <c r="E113" s="33" t="s">
        <v>747</v>
      </c>
      <c r="F113" s="76" t="s">
        <v>1265</v>
      </c>
      <c r="G113" s="33" t="s">
        <v>613</v>
      </c>
      <c r="H113" s="33" t="s">
        <v>614</v>
      </c>
      <c r="I113" s="33" t="s">
        <v>576</v>
      </c>
      <c r="J113" s="33" t="s">
        <v>576</v>
      </c>
      <c r="K113" s="33" t="s">
        <v>615</v>
      </c>
      <c r="L113" s="33" t="s">
        <v>616</v>
      </c>
      <c r="M113" s="33" t="s">
        <v>576</v>
      </c>
      <c r="N113" s="33" t="s">
        <v>576</v>
      </c>
      <c r="O113" s="38">
        <v>44457</v>
      </c>
      <c r="P113" s="33" t="s">
        <v>582</v>
      </c>
      <c r="Q113" s="33" t="s">
        <v>576</v>
      </c>
      <c r="R113" s="33" t="s">
        <v>576</v>
      </c>
      <c r="S113" s="33" t="s">
        <v>576</v>
      </c>
      <c r="T113" s="33" t="s">
        <v>304</v>
      </c>
      <c r="U113" s="55" t="s">
        <v>583</v>
      </c>
      <c r="V113" s="33" t="b">
        <v>0</v>
      </c>
      <c r="W113" s="33" t="s">
        <v>576</v>
      </c>
      <c r="X113" s="138"/>
      <c r="Y113" s="67">
        <v>0.20200000000000001</v>
      </c>
      <c r="Z113" s="33" t="s">
        <v>584</v>
      </c>
      <c r="AA113" s="56">
        <v>69</v>
      </c>
      <c r="AB113" s="33" t="s">
        <v>576</v>
      </c>
      <c r="AC113" s="57">
        <v>3.3</v>
      </c>
      <c r="AD113" s="33">
        <v>20158</v>
      </c>
      <c r="AE113" s="33" t="s">
        <v>1266</v>
      </c>
      <c r="AF113" s="33">
        <v>2023381</v>
      </c>
      <c r="AG113" s="33" t="s">
        <v>584</v>
      </c>
      <c r="AH113" s="58" t="b">
        <v>1</v>
      </c>
      <c r="AI113" s="68">
        <v>44207</v>
      </c>
      <c r="AJ113" s="33" t="s">
        <v>588</v>
      </c>
      <c r="AK113" s="44">
        <v>2020</v>
      </c>
      <c r="AL113" s="33" t="s">
        <v>576</v>
      </c>
      <c r="AM113" s="33" t="b">
        <v>0</v>
      </c>
      <c r="AN113" s="45" t="s">
        <v>576</v>
      </c>
      <c r="AO113" s="33" t="s">
        <v>576</v>
      </c>
      <c r="AP113" s="33" t="s">
        <v>584</v>
      </c>
      <c r="AQ113" s="33" t="b">
        <v>0</v>
      </c>
      <c r="AR113" s="33" t="s">
        <v>576</v>
      </c>
      <c r="AS113" s="38" t="s">
        <v>584</v>
      </c>
      <c r="AT113" s="55" t="s">
        <v>576</v>
      </c>
      <c r="AU113" s="55" t="s">
        <v>576</v>
      </c>
      <c r="AV113" s="33" t="s">
        <v>584</v>
      </c>
      <c r="AW113" s="33" t="s">
        <v>584</v>
      </c>
      <c r="AX113" s="33" t="s">
        <v>728</v>
      </c>
      <c r="AY113" s="38">
        <v>45488</v>
      </c>
      <c r="AZ113" s="33" t="s">
        <v>772</v>
      </c>
      <c r="BA113" s="33">
        <v>2025</v>
      </c>
      <c r="BB113" s="33" t="s">
        <v>600</v>
      </c>
      <c r="BC113" s="55" t="s">
        <v>576</v>
      </c>
      <c r="BD113" s="38">
        <v>46024</v>
      </c>
      <c r="BE113" s="33" t="s">
        <v>576</v>
      </c>
      <c r="BF113" s="38">
        <v>46147</v>
      </c>
      <c r="BG113" s="33" t="s">
        <v>576</v>
      </c>
      <c r="BH113" s="33" t="s">
        <v>576</v>
      </c>
      <c r="BI113" s="33" t="b">
        <v>0</v>
      </c>
      <c r="BJ113" s="59">
        <v>2892.4870000000001</v>
      </c>
      <c r="BK113" s="113" t="s">
        <v>584</v>
      </c>
      <c r="BL113" s="44" t="s">
        <v>584</v>
      </c>
      <c r="BM113" s="59">
        <v>0</v>
      </c>
      <c r="BN113" s="59">
        <v>0</v>
      </c>
      <c r="BO113" s="59">
        <v>30.212240000000001</v>
      </c>
      <c r="BP113" s="59">
        <v>-31.857419999999991</v>
      </c>
      <c r="BQ113" s="59">
        <v>0</v>
      </c>
      <c r="BR113" s="59">
        <v>0</v>
      </c>
      <c r="BS113" s="59">
        <v>0</v>
      </c>
      <c r="BT113" s="59">
        <v>0</v>
      </c>
      <c r="BU113" s="59">
        <v>0</v>
      </c>
      <c r="BV113" s="59">
        <v>0</v>
      </c>
      <c r="BW113" s="54" t="s">
        <v>576</v>
      </c>
      <c r="BX113" s="55" t="s">
        <v>576</v>
      </c>
      <c r="BY113" s="33" t="s">
        <v>576</v>
      </c>
      <c r="BZ113" s="33" t="s">
        <v>576</v>
      </c>
      <c r="CA113" s="59">
        <v>0</v>
      </c>
      <c r="CB113" s="59">
        <v>0</v>
      </c>
      <c r="CC113" s="59">
        <v>0</v>
      </c>
      <c r="CD113" s="59">
        <v>0</v>
      </c>
      <c r="CE113" s="59">
        <v>0</v>
      </c>
      <c r="CF113" s="61">
        <v>0</v>
      </c>
      <c r="CG113" s="33" t="s">
        <v>584</v>
      </c>
      <c r="CH113" s="33" t="s">
        <v>576</v>
      </c>
      <c r="CI113" s="33" t="s">
        <v>591</v>
      </c>
      <c r="CJ113" s="61">
        <v>0</v>
      </c>
      <c r="CK113" s="62">
        <v>1</v>
      </c>
      <c r="CL113" s="33" t="s">
        <v>1267</v>
      </c>
    </row>
    <row r="114" spans="1:90" ht="13.15" customHeight="1" x14ac:dyDescent="0.3">
      <c r="A114" s="33">
        <v>111</v>
      </c>
      <c r="B114" s="53" t="s">
        <v>1268</v>
      </c>
      <c r="C114" s="66"/>
      <c r="D114" s="66"/>
      <c r="E114" s="33" t="s">
        <v>747</v>
      </c>
      <c r="F114" s="54" t="s">
        <v>1269</v>
      </c>
      <c r="G114" s="33" t="s">
        <v>595</v>
      </c>
      <c r="H114" s="33" t="s">
        <v>268</v>
      </c>
      <c r="I114" s="33" t="s">
        <v>576</v>
      </c>
      <c r="J114" s="33" t="s">
        <v>576</v>
      </c>
      <c r="K114" s="33" t="s">
        <v>276</v>
      </c>
      <c r="L114" s="33" t="s">
        <v>645</v>
      </c>
      <c r="M114" s="33" t="s">
        <v>576</v>
      </c>
      <c r="N114" s="33" t="s">
        <v>576</v>
      </c>
      <c r="O114" s="38">
        <v>45177.411620370367</v>
      </c>
      <c r="P114" s="33" t="s">
        <v>1270</v>
      </c>
      <c r="Q114" s="33" t="s">
        <v>650</v>
      </c>
      <c r="R114" s="33" t="s">
        <v>576</v>
      </c>
      <c r="S114" s="33" t="s">
        <v>576</v>
      </c>
      <c r="T114" s="33" t="s">
        <v>576</v>
      </c>
      <c r="U114" s="55" t="s">
        <v>583</v>
      </c>
      <c r="V114" s="33" t="b">
        <v>0</v>
      </c>
      <c r="W114" s="55" t="s">
        <v>576</v>
      </c>
      <c r="X114" s="138"/>
      <c r="Y114" s="33" t="s">
        <v>584</v>
      </c>
      <c r="Z114" s="67">
        <v>0.79</v>
      </c>
      <c r="AA114" s="56">
        <v>69</v>
      </c>
      <c r="AB114" s="33" t="s">
        <v>666</v>
      </c>
      <c r="AC114" s="57">
        <v>4.0999999999999996</v>
      </c>
      <c r="AD114" s="33">
        <v>20242</v>
      </c>
      <c r="AE114" s="33" t="s">
        <v>1271</v>
      </c>
      <c r="AF114" s="44" t="s">
        <v>1272</v>
      </c>
      <c r="AG114" s="33" t="s">
        <v>584</v>
      </c>
      <c r="AH114" s="58" t="b">
        <v>1</v>
      </c>
      <c r="AI114" s="68">
        <v>43831</v>
      </c>
      <c r="AJ114" s="33" t="s">
        <v>588</v>
      </c>
      <c r="AK114" s="44">
        <v>2020</v>
      </c>
      <c r="AL114" s="33" t="s">
        <v>576</v>
      </c>
      <c r="AM114" s="33" t="b">
        <v>0</v>
      </c>
      <c r="AN114" s="45" t="s">
        <v>576</v>
      </c>
      <c r="AO114" s="33" t="s">
        <v>576</v>
      </c>
      <c r="AP114" s="33" t="s">
        <v>584</v>
      </c>
      <c r="AQ114" s="33" t="b">
        <v>0</v>
      </c>
      <c r="AR114" s="33" t="s">
        <v>576</v>
      </c>
      <c r="AS114" s="38" t="s">
        <v>584</v>
      </c>
      <c r="AT114" s="55" t="s">
        <v>576</v>
      </c>
      <c r="AU114" s="55" t="s">
        <v>576</v>
      </c>
      <c r="AV114" s="33" t="s">
        <v>584</v>
      </c>
      <c r="AW114" s="33" t="s">
        <v>584</v>
      </c>
      <c r="AX114" s="33" t="s">
        <v>742</v>
      </c>
      <c r="AY114" s="38" t="s">
        <v>576</v>
      </c>
      <c r="AZ114" s="33" t="s">
        <v>589</v>
      </c>
      <c r="BA114" s="33" t="s">
        <v>576</v>
      </c>
      <c r="BB114" s="33" t="s">
        <v>706</v>
      </c>
      <c r="BC114" s="55" t="s">
        <v>576</v>
      </c>
      <c r="BD114" s="38">
        <v>45278</v>
      </c>
      <c r="BE114" s="38">
        <v>44358</v>
      </c>
      <c r="BF114" s="38">
        <v>45499</v>
      </c>
      <c r="BG114" s="33" t="s">
        <v>576</v>
      </c>
      <c r="BH114" s="33" t="s">
        <v>576</v>
      </c>
      <c r="BI114" s="33" t="b">
        <v>1</v>
      </c>
      <c r="BJ114" s="59">
        <v>2424.1759999999999</v>
      </c>
      <c r="BK114" s="112" t="s">
        <v>584</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576</v>
      </c>
      <c r="BY114" s="55" t="s">
        <v>576</v>
      </c>
      <c r="BZ114" s="33">
        <v>2024</v>
      </c>
      <c r="CA114" s="59">
        <v>0</v>
      </c>
      <c r="CB114" s="59">
        <v>0</v>
      </c>
      <c r="CC114" s="59">
        <v>0</v>
      </c>
      <c r="CD114" s="59">
        <v>0</v>
      </c>
      <c r="CE114" s="59">
        <v>1575.6923683220871</v>
      </c>
      <c r="CF114" s="61">
        <v>0</v>
      </c>
      <c r="CG114" s="33" t="s">
        <v>584</v>
      </c>
      <c r="CH114" s="33" t="s">
        <v>576</v>
      </c>
      <c r="CI114" s="33" t="s">
        <v>591</v>
      </c>
      <c r="CJ114" s="61">
        <v>0</v>
      </c>
      <c r="CK114" s="62">
        <v>1</v>
      </c>
      <c r="CL114" s="53" t="s">
        <v>1273</v>
      </c>
    </row>
    <row r="115" spans="1:90" ht="13.15" customHeight="1" x14ac:dyDescent="0.3">
      <c r="A115" s="33">
        <v>112</v>
      </c>
      <c r="B115" s="53" t="s">
        <v>1274</v>
      </c>
      <c r="C115" s="66"/>
      <c r="D115" s="66"/>
      <c r="E115" s="33" t="s">
        <v>747</v>
      </c>
      <c r="F115" s="77" t="s">
        <v>1275</v>
      </c>
      <c r="G115" s="33" t="s">
        <v>595</v>
      </c>
      <c r="H115" s="33" t="s">
        <v>268</v>
      </c>
      <c r="I115" s="33" t="s">
        <v>724</v>
      </c>
      <c r="J115" s="33" t="s">
        <v>576</v>
      </c>
      <c r="K115" s="33" t="s">
        <v>276</v>
      </c>
      <c r="L115" s="33" t="s">
        <v>1007</v>
      </c>
      <c r="M115" s="33" t="s">
        <v>576</v>
      </c>
      <c r="N115" s="33" t="s">
        <v>576</v>
      </c>
      <c r="O115" s="38">
        <v>45174.432500000003</v>
      </c>
      <c r="P115" s="33" t="s">
        <v>1276</v>
      </c>
      <c r="Q115" s="33" t="s">
        <v>650</v>
      </c>
      <c r="R115" s="33" t="s">
        <v>576</v>
      </c>
      <c r="S115" s="33" t="s">
        <v>576</v>
      </c>
      <c r="T115" s="33" t="s">
        <v>576</v>
      </c>
      <c r="U115" s="55" t="s">
        <v>583</v>
      </c>
      <c r="V115" s="33" t="b">
        <v>0</v>
      </c>
      <c r="W115" s="55" t="s">
        <v>576</v>
      </c>
      <c r="X115" s="138"/>
      <c r="Y115" s="33" t="s">
        <v>584</v>
      </c>
      <c r="Z115" s="67">
        <v>0.3</v>
      </c>
      <c r="AA115" s="56">
        <v>69</v>
      </c>
      <c r="AB115" s="33" t="s">
        <v>1277</v>
      </c>
      <c r="AC115" s="57">
        <v>4.0999999999999996</v>
      </c>
      <c r="AD115" s="33">
        <v>20251</v>
      </c>
      <c r="AE115" s="33" t="s">
        <v>576</v>
      </c>
      <c r="AF115" s="33" t="s">
        <v>1278</v>
      </c>
      <c r="AG115" s="33" t="s">
        <v>584</v>
      </c>
      <c r="AH115" s="58" t="b">
        <v>1</v>
      </c>
      <c r="AI115" s="68">
        <v>43466</v>
      </c>
      <c r="AJ115" s="33" t="s">
        <v>588</v>
      </c>
      <c r="AK115" s="44">
        <v>2020</v>
      </c>
      <c r="AL115" s="33" t="s">
        <v>576</v>
      </c>
      <c r="AM115" s="33" t="b">
        <v>0</v>
      </c>
      <c r="AN115" s="45" t="s">
        <v>576</v>
      </c>
      <c r="AO115" s="33" t="s">
        <v>576</v>
      </c>
      <c r="AP115" s="33" t="s">
        <v>584</v>
      </c>
      <c r="AQ115" s="33" t="b">
        <v>0</v>
      </c>
      <c r="AR115" s="33" t="s">
        <v>576</v>
      </c>
      <c r="AS115" s="38" t="s">
        <v>584</v>
      </c>
      <c r="AT115" s="55" t="s">
        <v>576</v>
      </c>
      <c r="AU115" s="55" t="s">
        <v>576</v>
      </c>
      <c r="AV115" s="33" t="s">
        <v>584</v>
      </c>
      <c r="AW115" s="33" t="s">
        <v>584</v>
      </c>
      <c r="AX115" s="33" t="s">
        <v>1279</v>
      </c>
      <c r="AY115" s="38" t="s">
        <v>584</v>
      </c>
      <c r="AZ115" s="33" t="s">
        <v>589</v>
      </c>
      <c r="BA115" s="33" t="s">
        <v>584</v>
      </c>
      <c r="BB115" s="33" t="s">
        <v>1009</v>
      </c>
      <c r="BC115" s="55" t="s">
        <v>576</v>
      </c>
      <c r="BD115" s="38">
        <v>44378</v>
      </c>
      <c r="BE115" s="38">
        <v>44861</v>
      </c>
      <c r="BF115" s="38">
        <v>45475</v>
      </c>
      <c r="BG115" s="55" t="s">
        <v>756</v>
      </c>
      <c r="BH115" s="55" t="s">
        <v>692</v>
      </c>
      <c r="BI115" s="33" t="b">
        <v>1</v>
      </c>
      <c r="BJ115" s="69">
        <v>7799</v>
      </c>
      <c r="BK115" s="112" t="s">
        <v>584</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576</v>
      </c>
      <c r="BY115" s="33" t="s">
        <v>576</v>
      </c>
      <c r="BZ115" s="33" t="s">
        <v>821</v>
      </c>
      <c r="CA115" s="59">
        <v>0</v>
      </c>
      <c r="CB115" s="59">
        <v>0</v>
      </c>
      <c r="CC115" s="59">
        <v>704.90135999999995</v>
      </c>
      <c r="CD115" s="59">
        <v>13.38133</v>
      </c>
      <c r="CE115" s="59">
        <v>0</v>
      </c>
      <c r="CF115" s="61">
        <v>0</v>
      </c>
      <c r="CG115" s="33" t="s">
        <v>584</v>
      </c>
      <c r="CH115" s="33" t="s">
        <v>576</v>
      </c>
      <c r="CI115" s="33" t="s">
        <v>591</v>
      </c>
      <c r="CJ115" s="61">
        <v>0</v>
      </c>
      <c r="CK115" s="62">
        <v>1</v>
      </c>
      <c r="CL115" s="33" t="s">
        <v>1132</v>
      </c>
    </row>
    <row r="116" spans="1:90" ht="13.15" customHeight="1" x14ac:dyDescent="0.3">
      <c r="A116" s="33">
        <v>113</v>
      </c>
      <c r="B116" s="53" t="s">
        <v>1280</v>
      </c>
      <c r="C116" s="33"/>
      <c r="D116" s="33"/>
      <c r="E116" s="33" t="s">
        <v>1281</v>
      </c>
      <c r="F116" s="54" t="s">
        <v>1282</v>
      </c>
      <c r="G116" s="33" t="s">
        <v>626</v>
      </c>
      <c r="H116" s="33" t="s">
        <v>576</v>
      </c>
      <c r="I116" s="33" t="s">
        <v>576</v>
      </c>
      <c r="J116" s="33" t="s">
        <v>576</v>
      </c>
      <c r="K116" s="33" t="s">
        <v>711</v>
      </c>
      <c r="L116" s="33" t="s">
        <v>1012</v>
      </c>
      <c r="M116" s="33" t="s">
        <v>576</v>
      </c>
      <c r="N116" s="33" t="s">
        <v>576</v>
      </c>
      <c r="O116" s="38" t="s">
        <v>576</v>
      </c>
      <c r="P116" s="33" t="s">
        <v>582</v>
      </c>
      <c r="Q116" s="33" t="s">
        <v>576</v>
      </c>
      <c r="R116" s="33" t="s">
        <v>576</v>
      </c>
      <c r="S116" s="33" t="s">
        <v>576</v>
      </c>
      <c r="T116" s="55" t="s">
        <v>994</v>
      </c>
      <c r="U116" s="55" t="s">
        <v>1191</v>
      </c>
      <c r="V116" s="33" t="b">
        <v>0</v>
      </c>
      <c r="W116" s="33" t="s">
        <v>576</v>
      </c>
      <c r="X116" s="138"/>
      <c r="Y116" s="33" t="s">
        <v>584</v>
      </c>
      <c r="Z116" s="33" t="s">
        <v>584</v>
      </c>
      <c r="AA116" s="56">
        <v>69</v>
      </c>
      <c r="AB116" s="33" t="s">
        <v>576</v>
      </c>
      <c r="AC116" s="57">
        <v>1.1000000000000001</v>
      </c>
      <c r="AD116" s="33">
        <v>20277</v>
      </c>
      <c r="AE116" s="33" t="s">
        <v>576</v>
      </c>
      <c r="AF116" s="33" t="s">
        <v>1283</v>
      </c>
      <c r="AG116" s="33" t="s">
        <v>584</v>
      </c>
      <c r="AH116" s="58" t="b">
        <v>1</v>
      </c>
      <c r="AI116" s="38" t="s">
        <v>576</v>
      </c>
      <c r="AJ116" s="33" t="s">
        <v>588</v>
      </c>
      <c r="AK116" s="44" t="s">
        <v>576</v>
      </c>
      <c r="AL116" s="33" t="s">
        <v>576</v>
      </c>
      <c r="AM116" s="33" t="b">
        <v>0</v>
      </c>
      <c r="AN116" s="45" t="s">
        <v>576</v>
      </c>
      <c r="AO116" s="33" t="s">
        <v>576</v>
      </c>
      <c r="AP116" s="33" t="s">
        <v>584</v>
      </c>
      <c r="AQ116" s="33" t="b">
        <v>0</v>
      </c>
      <c r="AR116" s="33" t="s">
        <v>576</v>
      </c>
      <c r="AS116" s="38" t="s">
        <v>584</v>
      </c>
      <c r="AT116" s="55" t="s">
        <v>576</v>
      </c>
      <c r="AU116" s="55" t="s">
        <v>576</v>
      </c>
      <c r="AV116" s="38" t="s">
        <v>584</v>
      </c>
      <c r="AW116" s="38" t="s">
        <v>584</v>
      </c>
      <c r="AX116" s="33" t="s">
        <v>584</v>
      </c>
      <c r="AY116" s="38" t="s">
        <v>584</v>
      </c>
      <c r="AZ116" s="33" t="s">
        <v>589</v>
      </c>
      <c r="BA116" s="33" t="s">
        <v>584</v>
      </c>
      <c r="BB116" s="33" t="s">
        <v>590</v>
      </c>
      <c r="BC116" s="55" t="s">
        <v>576</v>
      </c>
      <c r="BD116" s="38" t="s">
        <v>584</v>
      </c>
      <c r="BE116" s="33" t="s">
        <v>584</v>
      </c>
      <c r="BF116" s="38" t="s">
        <v>584</v>
      </c>
      <c r="BG116" s="33" t="s">
        <v>576</v>
      </c>
      <c r="BH116" s="44" t="s">
        <v>576</v>
      </c>
      <c r="BI116" s="44" t="b">
        <v>1</v>
      </c>
      <c r="BJ116" s="59" t="s">
        <v>584</v>
      </c>
      <c r="BK116" s="113" t="s">
        <v>576</v>
      </c>
      <c r="BL116" s="33" t="s">
        <v>584</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576</v>
      </c>
      <c r="BY116" s="55" t="s">
        <v>576</v>
      </c>
      <c r="BZ116" s="33" t="s">
        <v>632</v>
      </c>
      <c r="CA116" s="59">
        <v>0</v>
      </c>
      <c r="CB116" s="59">
        <v>0</v>
      </c>
      <c r="CC116" s="59">
        <v>0</v>
      </c>
      <c r="CD116" s="59">
        <v>0</v>
      </c>
      <c r="CE116" s="59">
        <v>3630.3953445840639</v>
      </c>
      <c r="CF116" s="61">
        <v>0</v>
      </c>
      <c r="CG116" s="33" t="s">
        <v>584</v>
      </c>
      <c r="CH116" s="33" t="s">
        <v>576</v>
      </c>
      <c r="CI116" s="33" t="s">
        <v>591</v>
      </c>
      <c r="CJ116" s="61">
        <v>0</v>
      </c>
      <c r="CK116" s="62">
        <v>1</v>
      </c>
      <c r="CL116" s="53" t="s">
        <v>700</v>
      </c>
    </row>
    <row r="117" spans="1:90" ht="13.15" customHeight="1" x14ac:dyDescent="0.3">
      <c r="A117" s="33">
        <v>114</v>
      </c>
      <c r="B117" s="53" t="s">
        <v>1284</v>
      </c>
      <c r="C117" s="33"/>
      <c r="D117" s="33"/>
      <c r="E117" s="33" t="s">
        <v>576</v>
      </c>
      <c r="F117" s="54" t="s">
        <v>1285</v>
      </c>
      <c r="G117" s="33" t="s">
        <v>626</v>
      </c>
      <c r="H117" s="33" t="s">
        <v>697</v>
      </c>
      <c r="I117" s="33" t="s">
        <v>576</v>
      </c>
      <c r="J117" s="33" t="s">
        <v>576</v>
      </c>
      <c r="K117" s="33" t="s">
        <v>711</v>
      </c>
      <c r="L117" s="33" t="s">
        <v>1286</v>
      </c>
      <c r="M117" s="33" t="s">
        <v>597</v>
      </c>
      <c r="N117" s="33" t="s">
        <v>576</v>
      </c>
      <c r="O117" s="38" t="s">
        <v>576</v>
      </c>
      <c r="P117" s="33" t="s">
        <v>582</v>
      </c>
      <c r="Q117" s="33" t="s">
        <v>597</v>
      </c>
      <c r="R117" s="33" t="s">
        <v>576</v>
      </c>
      <c r="S117" s="33" t="s">
        <v>576</v>
      </c>
      <c r="T117" s="55" t="s">
        <v>994</v>
      </c>
      <c r="U117" s="55" t="s">
        <v>1287</v>
      </c>
      <c r="V117" s="33" t="b">
        <v>0</v>
      </c>
      <c r="W117" s="33" t="s">
        <v>576</v>
      </c>
      <c r="X117" s="138"/>
      <c r="Y117" s="33" t="s">
        <v>584</v>
      </c>
      <c r="Z117" s="33" t="s">
        <v>584</v>
      </c>
      <c r="AA117" s="56">
        <v>138</v>
      </c>
      <c r="AB117" s="33" t="s">
        <v>576</v>
      </c>
      <c r="AC117" s="57">
        <v>1.1000000000000001</v>
      </c>
      <c r="AD117" s="33">
        <v>20284</v>
      </c>
      <c r="AE117" s="33" t="s">
        <v>586</v>
      </c>
      <c r="AF117" s="33" t="s">
        <v>1288</v>
      </c>
      <c r="AG117" s="33" t="s">
        <v>576</v>
      </c>
      <c r="AH117" s="58" t="b">
        <v>1</v>
      </c>
      <c r="AI117" s="38" t="s">
        <v>576</v>
      </c>
      <c r="AJ117" s="33" t="s">
        <v>588</v>
      </c>
      <c r="AK117" s="44" t="s">
        <v>576</v>
      </c>
      <c r="AL117" s="33" t="s">
        <v>576</v>
      </c>
      <c r="AM117" s="33" t="b">
        <v>0</v>
      </c>
      <c r="AN117" s="45" t="s">
        <v>576</v>
      </c>
      <c r="AO117" s="33" t="s">
        <v>576</v>
      </c>
      <c r="AP117" s="33" t="s">
        <v>584</v>
      </c>
      <c r="AQ117" s="33" t="b">
        <v>0</v>
      </c>
      <c r="AR117" s="33" t="s">
        <v>576</v>
      </c>
      <c r="AS117" s="38" t="s">
        <v>584</v>
      </c>
      <c r="AT117" s="55" t="s">
        <v>704</v>
      </c>
      <c r="AU117" s="55" t="s">
        <v>597</v>
      </c>
      <c r="AV117" s="33" t="s">
        <v>671</v>
      </c>
      <c r="AW117" s="33" t="s">
        <v>584</v>
      </c>
      <c r="AX117" s="33" t="s">
        <v>576</v>
      </c>
      <c r="AY117" s="33" t="s">
        <v>576</v>
      </c>
      <c r="AZ117" s="33" t="s">
        <v>589</v>
      </c>
      <c r="BA117" s="33" t="s">
        <v>576</v>
      </c>
      <c r="BB117" s="33" t="s">
        <v>590</v>
      </c>
      <c r="BC117" s="55" t="s">
        <v>576</v>
      </c>
      <c r="BD117" s="33" t="s">
        <v>584</v>
      </c>
      <c r="BE117" s="33" t="s">
        <v>584</v>
      </c>
      <c r="BF117" s="38" t="s">
        <v>584</v>
      </c>
      <c r="BG117" s="33" t="s">
        <v>576</v>
      </c>
      <c r="BH117" s="44" t="s">
        <v>576</v>
      </c>
      <c r="BI117" s="44" t="b">
        <v>1</v>
      </c>
      <c r="BJ117" s="59" t="s">
        <v>584</v>
      </c>
      <c r="BK117" s="114" t="s">
        <v>576</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576</v>
      </c>
      <c r="BY117" s="33" t="s">
        <v>576</v>
      </c>
      <c r="BZ117" s="33" t="s">
        <v>652</v>
      </c>
      <c r="CA117" s="59">
        <v>52.859209999999997</v>
      </c>
      <c r="CB117" s="59">
        <v>0.23891999999999999</v>
      </c>
      <c r="CC117" s="59">
        <v>0.62596000000000007</v>
      </c>
      <c r="CD117" s="59">
        <v>-0.1661</v>
      </c>
      <c r="CE117" s="59">
        <v>-0.63700000000000001</v>
      </c>
      <c r="CF117" s="61">
        <v>0</v>
      </c>
      <c r="CG117" s="33" t="s">
        <v>584</v>
      </c>
      <c r="CH117" s="33" t="s">
        <v>576</v>
      </c>
      <c r="CI117" s="33" t="s">
        <v>591</v>
      </c>
      <c r="CJ117" s="61">
        <v>0</v>
      </c>
      <c r="CK117" s="62">
        <v>1</v>
      </c>
      <c r="CL117" s="53" t="s">
        <v>1289</v>
      </c>
    </row>
    <row r="118" spans="1:90" ht="13.15" customHeight="1" x14ac:dyDescent="0.3">
      <c r="A118" s="33">
        <v>115</v>
      </c>
      <c r="B118" s="53" t="s">
        <v>1290</v>
      </c>
      <c r="C118" s="33"/>
      <c r="D118" s="33"/>
      <c r="E118" s="33" t="s">
        <v>576</v>
      </c>
      <c r="F118" s="54" t="s">
        <v>1291</v>
      </c>
      <c r="G118" s="33" t="s">
        <v>626</v>
      </c>
      <c r="H118" s="33" t="s">
        <v>697</v>
      </c>
      <c r="I118" s="33" t="s">
        <v>576</v>
      </c>
      <c r="J118" s="33" t="s">
        <v>576</v>
      </c>
      <c r="K118" s="33" t="s">
        <v>711</v>
      </c>
      <c r="L118" s="33" t="s">
        <v>1012</v>
      </c>
      <c r="M118" s="33" t="s">
        <v>576</v>
      </c>
      <c r="N118" s="33" t="s">
        <v>576</v>
      </c>
      <c r="O118" s="38" t="s">
        <v>576</v>
      </c>
      <c r="P118" s="33" t="s">
        <v>582</v>
      </c>
      <c r="Q118" s="33" t="s">
        <v>576</v>
      </c>
      <c r="R118" s="33" t="s">
        <v>576</v>
      </c>
      <c r="S118" s="33" t="s">
        <v>576</v>
      </c>
      <c r="T118" s="33" t="s">
        <v>1292</v>
      </c>
      <c r="U118" s="55" t="s">
        <v>683</v>
      </c>
      <c r="V118" s="33" t="b">
        <v>0</v>
      </c>
      <c r="W118" s="33" t="s">
        <v>576</v>
      </c>
      <c r="X118" s="138"/>
      <c r="Y118" s="33" t="s">
        <v>584</v>
      </c>
      <c r="Z118" s="33" t="s">
        <v>584</v>
      </c>
      <c r="AA118" s="56">
        <v>69</v>
      </c>
      <c r="AB118" s="33" t="s">
        <v>576</v>
      </c>
      <c r="AC118" s="57">
        <v>1.1000000000000001</v>
      </c>
      <c r="AD118" s="33">
        <v>20286</v>
      </c>
      <c r="AE118" s="33" t="s">
        <v>586</v>
      </c>
      <c r="AF118" s="33" t="s">
        <v>1293</v>
      </c>
      <c r="AG118" s="33" t="s">
        <v>584</v>
      </c>
      <c r="AH118" s="58" t="b">
        <v>1</v>
      </c>
      <c r="AI118" s="38" t="s">
        <v>576</v>
      </c>
      <c r="AJ118" s="33" t="s">
        <v>588</v>
      </c>
      <c r="AK118" s="44" t="s">
        <v>576</v>
      </c>
      <c r="AL118" s="33" t="s">
        <v>576</v>
      </c>
      <c r="AM118" s="33" t="b">
        <v>0</v>
      </c>
      <c r="AN118" s="45" t="s">
        <v>576</v>
      </c>
      <c r="AO118" s="33" t="s">
        <v>576</v>
      </c>
      <c r="AP118" s="33" t="s">
        <v>584</v>
      </c>
      <c r="AQ118" s="33" t="b">
        <v>0</v>
      </c>
      <c r="AR118" s="33" t="s">
        <v>576</v>
      </c>
      <c r="AS118" s="38" t="s">
        <v>584</v>
      </c>
      <c r="AT118" s="55" t="s">
        <v>576</v>
      </c>
      <c r="AU118" s="55" t="s">
        <v>576</v>
      </c>
      <c r="AV118" s="33" t="s">
        <v>584</v>
      </c>
      <c r="AW118" s="33" t="s">
        <v>584</v>
      </c>
      <c r="AX118" s="33" t="s">
        <v>576</v>
      </c>
      <c r="AY118" s="33" t="s">
        <v>576</v>
      </c>
      <c r="AZ118" s="33" t="s">
        <v>589</v>
      </c>
      <c r="BA118" s="33" t="s">
        <v>576</v>
      </c>
      <c r="BB118" s="33" t="s">
        <v>590</v>
      </c>
      <c r="BC118" s="55" t="s">
        <v>576</v>
      </c>
      <c r="BD118" s="33" t="s">
        <v>584</v>
      </c>
      <c r="BE118" s="33" t="s">
        <v>584</v>
      </c>
      <c r="BF118" s="38" t="s">
        <v>584</v>
      </c>
      <c r="BG118" s="33" t="s">
        <v>576</v>
      </c>
      <c r="BH118" s="33" t="s">
        <v>576</v>
      </c>
      <c r="BI118" s="33" t="b">
        <v>1</v>
      </c>
      <c r="BJ118" s="59" t="s">
        <v>584</v>
      </c>
      <c r="BK118" s="113" t="s">
        <v>576</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576</v>
      </c>
      <c r="BY118" s="55" t="s">
        <v>576</v>
      </c>
      <c r="BZ118" s="33" t="s">
        <v>632</v>
      </c>
      <c r="CA118" s="59">
        <v>0</v>
      </c>
      <c r="CB118" s="59">
        <v>0</v>
      </c>
      <c r="CC118" s="59">
        <v>0</v>
      </c>
      <c r="CD118" s="59">
        <v>0</v>
      </c>
      <c r="CE118" s="59">
        <v>752.26468776000002</v>
      </c>
      <c r="CF118" s="61">
        <v>0</v>
      </c>
      <c r="CG118" s="33" t="s">
        <v>584</v>
      </c>
      <c r="CH118" s="33" t="s">
        <v>576</v>
      </c>
      <c r="CI118" s="33" t="s">
        <v>591</v>
      </c>
      <c r="CJ118" s="61">
        <v>0</v>
      </c>
      <c r="CK118" s="62">
        <v>1</v>
      </c>
      <c r="CL118" s="53" t="s">
        <v>1294</v>
      </c>
    </row>
    <row r="119" spans="1:90" ht="13.15" customHeight="1" x14ac:dyDescent="0.3">
      <c r="A119" s="33">
        <v>116</v>
      </c>
      <c r="B119" s="53" t="s">
        <v>1295</v>
      </c>
      <c r="C119" s="66"/>
      <c r="D119" s="66"/>
      <c r="E119" s="33" t="s">
        <v>747</v>
      </c>
      <c r="F119" s="54" t="s">
        <v>1296</v>
      </c>
      <c r="G119" s="33" t="s">
        <v>613</v>
      </c>
      <c r="H119" s="33" t="s">
        <v>614</v>
      </c>
      <c r="I119" s="33" t="s">
        <v>576</v>
      </c>
      <c r="J119" s="33" t="s">
        <v>576</v>
      </c>
      <c r="K119" s="33" t="s">
        <v>615</v>
      </c>
      <c r="L119" s="33" t="s">
        <v>616</v>
      </c>
      <c r="M119" s="33" t="s">
        <v>576</v>
      </c>
      <c r="N119" s="33" t="s">
        <v>576</v>
      </c>
      <c r="O119" s="38">
        <v>44215</v>
      </c>
      <c r="P119" s="33" t="s">
        <v>582</v>
      </c>
      <c r="Q119" s="33" t="s">
        <v>576</v>
      </c>
      <c r="R119" s="33" t="s">
        <v>576</v>
      </c>
      <c r="S119" s="33" t="s">
        <v>576</v>
      </c>
      <c r="T119" s="33" t="s">
        <v>576</v>
      </c>
      <c r="U119" s="55" t="s">
        <v>583</v>
      </c>
      <c r="V119" s="33" t="b">
        <v>0</v>
      </c>
      <c r="W119" s="33" t="s">
        <v>576</v>
      </c>
      <c r="X119" s="138"/>
      <c r="Y119" s="67">
        <v>0.36257400000000001</v>
      </c>
      <c r="Z119" s="33" t="s">
        <v>584</v>
      </c>
      <c r="AA119" s="56">
        <v>69</v>
      </c>
      <c r="AB119" s="33" t="s">
        <v>576</v>
      </c>
      <c r="AC119" s="57">
        <v>3.3</v>
      </c>
      <c r="AD119" s="33">
        <v>21128</v>
      </c>
      <c r="AE119" s="33" t="s">
        <v>1297</v>
      </c>
      <c r="AF119" s="33" t="s">
        <v>668</v>
      </c>
      <c r="AG119" s="33" t="s">
        <v>584</v>
      </c>
      <c r="AH119" s="58" t="b">
        <v>1</v>
      </c>
      <c r="AI119" s="68">
        <v>44683</v>
      </c>
      <c r="AJ119" s="33" t="s">
        <v>588</v>
      </c>
      <c r="AK119" s="44">
        <v>2021</v>
      </c>
      <c r="AL119" s="33" t="s">
        <v>576</v>
      </c>
      <c r="AM119" s="33" t="b">
        <v>0</v>
      </c>
      <c r="AN119" s="45" t="s">
        <v>576</v>
      </c>
      <c r="AO119" s="33" t="s">
        <v>576</v>
      </c>
      <c r="AP119" s="33" t="s">
        <v>584</v>
      </c>
      <c r="AQ119" s="33" t="b">
        <v>0</v>
      </c>
      <c r="AR119" s="33" t="s">
        <v>597</v>
      </c>
      <c r="AS119" s="38" t="s">
        <v>584</v>
      </c>
      <c r="AT119" s="33" t="s">
        <v>597</v>
      </c>
      <c r="AU119" s="55" t="s">
        <v>576</v>
      </c>
      <c r="AV119" s="33" t="s">
        <v>584</v>
      </c>
      <c r="AW119" s="33" t="s">
        <v>584</v>
      </c>
      <c r="AX119" s="33" t="s">
        <v>576</v>
      </c>
      <c r="AY119" s="38">
        <v>45513</v>
      </c>
      <c r="AZ119" s="33" t="s">
        <v>772</v>
      </c>
      <c r="BA119" s="33">
        <v>2024</v>
      </c>
      <c r="BB119" s="33" t="s">
        <v>706</v>
      </c>
      <c r="BC119" s="55" t="s">
        <v>576</v>
      </c>
      <c r="BD119" s="38">
        <v>45931</v>
      </c>
      <c r="BE119" s="38">
        <v>45817</v>
      </c>
      <c r="BF119" s="38">
        <v>46009</v>
      </c>
      <c r="BG119" s="33" t="s">
        <v>576</v>
      </c>
      <c r="BH119" s="33" t="s">
        <v>576</v>
      </c>
      <c r="BI119" s="33" t="b">
        <v>0</v>
      </c>
      <c r="BJ119" s="59">
        <v>3267.6738799999998</v>
      </c>
      <c r="BK119" s="114" t="s">
        <v>584</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576</v>
      </c>
      <c r="BY119" s="33" t="s">
        <v>576</v>
      </c>
      <c r="BZ119" s="33" t="s">
        <v>576</v>
      </c>
      <c r="CA119" s="59">
        <v>0</v>
      </c>
      <c r="CB119" s="59">
        <v>0</v>
      </c>
      <c r="CC119" s="59">
        <v>0</v>
      </c>
      <c r="CD119" s="59">
        <v>0</v>
      </c>
      <c r="CE119" s="59">
        <v>0</v>
      </c>
      <c r="CF119" s="61">
        <v>0</v>
      </c>
      <c r="CG119" s="33" t="s">
        <v>584</v>
      </c>
      <c r="CH119" s="33" t="s">
        <v>576</v>
      </c>
      <c r="CI119" s="33" t="s">
        <v>591</v>
      </c>
      <c r="CJ119" s="61">
        <v>0</v>
      </c>
      <c r="CK119" s="62">
        <v>1</v>
      </c>
      <c r="CL119" s="33" t="s">
        <v>1161</v>
      </c>
    </row>
    <row r="120" spans="1:90" ht="13.15" customHeight="1" x14ac:dyDescent="0.3">
      <c r="A120" s="33">
        <v>117</v>
      </c>
      <c r="B120" s="53" t="s">
        <v>1298</v>
      </c>
      <c r="C120" s="33"/>
      <c r="D120" s="33"/>
      <c r="E120" s="33" t="s">
        <v>576</v>
      </c>
      <c r="F120" s="54" t="s">
        <v>1299</v>
      </c>
      <c r="G120" s="33" t="s">
        <v>578</v>
      </c>
      <c r="H120" s="33" t="s">
        <v>579</v>
      </c>
      <c r="I120" s="33" t="s">
        <v>576</v>
      </c>
      <c r="J120" s="33" t="s">
        <v>576</v>
      </c>
      <c r="K120" s="33" t="s">
        <v>711</v>
      </c>
      <c r="L120" s="33" t="s">
        <v>580</v>
      </c>
      <c r="M120" s="33" t="s">
        <v>576</v>
      </c>
      <c r="N120" s="33" t="s">
        <v>576</v>
      </c>
      <c r="O120" s="38" t="s">
        <v>576</v>
      </c>
      <c r="P120" s="33" t="s">
        <v>582</v>
      </c>
      <c r="Q120" s="33" t="s">
        <v>576</v>
      </c>
      <c r="R120" s="33" t="s">
        <v>576</v>
      </c>
      <c r="S120" s="33" t="s">
        <v>576</v>
      </c>
      <c r="T120" s="55" t="s">
        <v>994</v>
      </c>
      <c r="U120" s="55" t="s">
        <v>1300</v>
      </c>
      <c r="V120" s="33" t="b">
        <v>0</v>
      </c>
      <c r="W120" s="33" t="s">
        <v>576</v>
      </c>
      <c r="X120" s="138"/>
      <c r="Y120" s="33" t="s">
        <v>584</v>
      </c>
      <c r="Z120" s="33" t="s">
        <v>584</v>
      </c>
      <c r="AA120" s="56" t="s">
        <v>1141</v>
      </c>
      <c r="AB120" s="33" t="s">
        <v>576</v>
      </c>
      <c r="AC120" s="57">
        <v>1.1000000000000001</v>
      </c>
      <c r="AD120" s="33">
        <v>21134</v>
      </c>
      <c r="AE120" s="33" t="s">
        <v>586</v>
      </c>
      <c r="AF120" s="33" t="s">
        <v>1301</v>
      </c>
      <c r="AG120" s="33" t="s">
        <v>584</v>
      </c>
      <c r="AH120" s="58" t="b">
        <v>1</v>
      </c>
      <c r="AI120" s="38" t="s">
        <v>576</v>
      </c>
      <c r="AJ120" s="33" t="s">
        <v>588</v>
      </c>
      <c r="AK120" s="44" t="s">
        <v>576</v>
      </c>
      <c r="AL120" s="33" t="s">
        <v>576</v>
      </c>
      <c r="AM120" s="33" t="b">
        <v>0</v>
      </c>
      <c r="AN120" s="45" t="s">
        <v>576</v>
      </c>
      <c r="AO120" s="33" t="s">
        <v>576</v>
      </c>
      <c r="AP120" s="33" t="s">
        <v>584</v>
      </c>
      <c r="AQ120" s="33" t="b">
        <v>0</v>
      </c>
      <c r="AR120" s="33" t="s">
        <v>576</v>
      </c>
      <c r="AS120" s="38" t="s">
        <v>584</v>
      </c>
      <c r="AT120" s="55" t="s">
        <v>576</v>
      </c>
      <c r="AU120" s="55" t="s">
        <v>576</v>
      </c>
      <c r="AV120" s="33" t="s">
        <v>584</v>
      </c>
      <c r="AW120" s="33" t="s">
        <v>584</v>
      </c>
      <c r="AX120" s="33" t="s">
        <v>576</v>
      </c>
      <c r="AY120" s="38" t="s">
        <v>576</v>
      </c>
      <c r="AZ120" s="33" t="s">
        <v>589</v>
      </c>
      <c r="BA120" s="33" t="s">
        <v>576</v>
      </c>
      <c r="BB120" s="33" t="s">
        <v>590</v>
      </c>
      <c r="BC120" s="55" t="s">
        <v>576</v>
      </c>
      <c r="BD120" s="38" t="s">
        <v>576</v>
      </c>
      <c r="BE120" s="33" t="s">
        <v>584</v>
      </c>
      <c r="BF120" s="38" t="s">
        <v>584</v>
      </c>
      <c r="BG120" s="33" t="s">
        <v>576</v>
      </c>
      <c r="BH120" s="44" t="s">
        <v>576</v>
      </c>
      <c r="BI120" s="44" t="b">
        <v>1</v>
      </c>
      <c r="BJ120" s="59" t="s">
        <v>584</v>
      </c>
      <c r="BK120" s="112" t="s">
        <v>584</v>
      </c>
      <c r="BL120" s="33" t="s">
        <v>584</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576</v>
      </c>
      <c r="BY120" s="55" t="s">
        <v>576</v>
      </c>
      <c r="BZ120" s="33" t="s">
        <v>601</v>
      </c>
      <c r="CA120" s="59">
        <v>1994.968880000001</v>
      </c>
      <c r="CB120" s="59">
        <v>1774.15102</v>
      </c>
      <c r="CC120" s="59">
        <v>5315.7964900000043</v>
      </c>
      <c r="CD120" s="59">
        <v>2689.56385</v>
      </c>
      <c r="CE120" s="59">
        <v>0</v>
      </c>
      <c r="CF120" s="61">
        <v>0</v>
      </c>
      <c r="CG120" s="33" t="s">
        <v>584</v>
      </c>
      <c r="CH120" s="33" t="s">
        <v>576</v>
      </c>
      <c r="CI120" s="33" t="s">
        <v>591</v>
      </c>
      <c r="CJ120" s="61">
        <v>0.21</v>
      </c>
      <c r="CK120" s="62">
        <v>0.79</v>
      </c>
      <c r="CL120" s="45" t="s">
        <v>592</v>
      </c>
    </row>
    <row r="121" spans="1:90" ht="13.15" customHeight="1" x14ac:dyDescent="0.3">
      <c r="A121" s="33">
        <v>118</v>
      </c>
      <c r="B121" s="53" t="s">
        <v>1302</v>
      </c>
      <c r="C121" s="33"/>
      <c r="D121" s="33"/>
      <c r="E121" s="33" t="s">
        <v>576</v>
      </c>
      <c r="F121" s="54" t="s">
        <v>1303</v>
      </c>
      <c r="G121" s="33" t="s">
        <v>578</v>
      </c>
      <c r="H121" s="33" t="s">
        <v>579</v>
      </c>
      <c r="I121" s="33" t="s">
        <v>576</v>
      </c>
      <c r="J121" s="33" t="s">
        <v>576</v>
      </c>
      <c r="K121" s="33" t="s">
        <v>276</v>
      </c>
      <c r="L121" s="33" t="s">
        <v>580</v>
      </c>
      <c r="M121" s="33" t="s">
        <v>576</v>
      </c>
      <c r="N121" s="33" t="s">
        <v>576</v>
      </c>
      <c r="O121" s="38" t="s">
        <v>576</v>
      </c>
      <c r="P121" s="33" t="s">
        <v>582</v>
      </c>
      <c r="Q121" s="33" t="s">
        <v>576</v>
      </c>
      <c r="R121" s="33" t="s">
        <v>576</v>
      </c>
      <c r="S121" s="33" t="s">
        <v>576</v>
      </c>
      <c r="T121" s="33" t="s">
        <v>576</v>
      </c>
      <c r="U121" s="55" t="s">
        <v>583</v>
      </c>
      <c r="V121" s="33" t="b">
        <v>0</v>
      </c>
      <c r="W121" s="33" t="s">
        <v>576</v>
      </c>
      <c r="X121" s="138"/>
      <c r="Y121" s="33" t="s">
        <v>584</v>
      </c>
      <c r="Z121" s="33" t="s">
        <v>584</v>
      </c>
      <c r="AA121" s="56" t="s">
        <v>1141</v>
      </c>
      <c r="AB121" s="33" t="s">
        <v>576</v>
      </c>
      <c r="AC121" s="57">
        <v>4.0999999999999996</v>
      </c>
      <c r="AD121" s="33">
        <v>21135</v>
      </c>
      <c r="AE121" s="33" t="s">
        <v>586</v>
      </c>
      <c r="AF121" s="33" t="s">
        <v>1304</v>
      </c>
      <c r="AG121" s="33" t="s">
        <v>584</v>
      </c>
      <c r="AH121" s="58" t="b">
        <v>1</v>
      </c>
      <c r="AI121" s="38" t="s">
        <v>576</v>
      </c>
      <c r="AJ121" s="33" t="s">
        <v>588</v>
      </c>
      <c r="AK121" s="44" t="s">
        <v>576</v>
      </c>
      <c r="AL121" s="33" t="s">
        <v>576</v>
      </c>
      <c r="AM121" s="33" t="b">
        <v>0</v>
      </c>
      <c r="AN121" s="45" t="s">
        <v>576</v>
      </c>
      <c r="AO121" s="33" t="s">
        <v>576</v>
      </c>
      <c r="AP121" s="33" t="s">
        <v>584</v>
      </c>
      <c r="AQ121" s="33" t="b">
        <v>0</v>
      </c>
      <c r="AR121" s="33" t="s">
        <v>576</v>
      </c>
      <c r="AS121" s="38" t="s">
        <v>584</v>
      </c>
      <c r="AT121" s="55" t="s">
        <v>576</v>
      </c>
      <c r="AU121" s="55" t="s">
        <v>576</v>
      </c>
      <c r="AV121" s="33" t="s">
        <v>584</v>
      </c>
      <c r="AW121" s="33" t="s">
        <v>584</v>
      </c>
      <c r="AX121" s="33" t="s">
        <v>576</v>
      </c>
      <c r="AY121" s="38" t="s">
        <v>576</v>
      </c>
      <c r="AZ121" s="33" t="s">
        <v>589</v>
      </c>
      <c r="BA121" s="33" t="s">
        <v>576</v>
      </c>
      <c r="BB121" s="33" t="s">
        <v>590</v>
      </c>
      <c r="BC121" s="55" t="s">
        <v>576</v>
      </c>
      <c r="BD121" s="38" t="s">
        <v>576</v>
      </c>
      <c r="BE121" s="33" t="s">
        <v>584</v>
      </c>
      <c r="BF121" s="38" t="s">
        <v>584</v>
      </c>
      <c r="BG121" s="33" t="s">
        <v>576</v>
      </c>
      <c r="BH121" s="44" t="s">
        <v>576</v>
      </c>
      <c r="BI121" s="44" t="b">
        <v>1</v>
      </c>
      <c r="BJ121" s="59" t="s">
        <v>584</v>
      </c>
      <c r="BK121" s="112" t="s">
        <v>584</v>
      </c>
      <c r="BL121" s="33" t="s">
        <v>584</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576</v>
      </c>
      <c r="BY121" s="33" t="s">
        <v>576</v>
      </c>
      <c r="BZ121" s="33" t="s">
        <v>601</v>
      </c>
      <c r="CA121" s="59">
        <v>4008.8689499999991</v>
      </c>
      <c r="CB121" s="59">
        <v>2789.6571999999978</v>
      </c>
      <c r="CC121" s="59">
        <v>5117.9861899999942</v>
      </c>
      <c r="CD121" s="59">
        <v>4766.2454300000027</v>
      </c>
      <c r="CE121" s="59">
        <v>0</v>
      </c>
      <c r="CF121" s="61">
        <v>0</v>
      </c>
      <c r="CG121" s="33" t="s">
        <v>584</v>
      </c>
      <c r="CH121" s="33" t="s">
        <v>576</v>
      </c>
      <c r="CI121" s="33" t="s">
        <v>591</v>
      </c>
      <c r="CJ121" s="61">
        <v>0.21</v>
      </c>
      <c r="CK121" s="62">
        <v>0.79</v>
      </c>
      <c r="CL121" s="45" t="s">
        <v>592</v>
      </c>
    </row>
    <row r="122" spans="1:90" ht="13.15" customHeight="1" x14ac:dyDescent="0.3">
      <c r="A122" s="33">
        <v>119</v>
      </c>
      <c r="B122" s="53" t="s">
        <v>1305</v>
      </c>
      <c r="C122" s="33"/>
      <c r="D122" s="33"/>
      <c r="E122" s="33" t="s">
        <v>576</v>
      </c>
      <c r="F122" s="54" t="s">
        <v>1306</v>
      </c>
      <c r="G122" s="33" t="s">
        <v>578</v>
      </c>
      <c r="H122" s="33" t="s">
        <v>268</v>
      </c>
      <c r="I122" s="33" t="s">
        <v>576</v>
      </c>
      <c r="J122" s="33" t="s">
        <v>576</v>
      </c>
      <c r="K122" s="33" t="s">
        <v>711</v>
      </c>
      <c r="L122" s="33" t="s">
        <v>1307</v>
      </c>
      <c r="M122" s="33" t="s">
        <v>576</v>
      </c>
      <c r="N122" s="33" t="s">
        <v>576</v>
      </c>
      <c r="O122" s="38" t="s">
        <v>576</v>
      </c>
      <c r="P122" s="33" t="s">
        <v>582</v>
      </c>
      <c r="Q122" s="33" t="s">
        <v>576</v>
      </c>
      <c r="R122" s="33" t="s">
        <v>576</v>
      </c>
      <c r="S122" s="33" t="s">
        <v>576</v>
      </c>
      <c r="T122" s="55" t="s">
        <v>994</v>
      </c>
      <c r="U122" s="33" t="s">
        <v>630</v>
      </c>
      <c r="V122" s="33" t="b">
        <v>0</v>
      </c>
      <c r="W122" s="33" t="s">
        <v>576</v>
      </c>
      <c r="X122" s="138"/>
      <c r="Y122" s="33" t="s">
        <v>584</v>
      </c>
      <c r="Z122" s="33" t="s">
        <v>584</v>
      </c>
      <c r="AA122" s="56" t="s">
        <v>598</v>
      </c>
      <c r="AB122" s="33" t="s">
        <v>576</v>
      </c>
      <c r="AC122" s="57">
        <v>1.1000000000000001</v>
      </c>
      <c r="AD122" s="33">
        <v>21136</v>
      </c>
      <c r="AE122" s="33" t="s">
        <v>586</v>
      </c>
      <c r="AF122" s="33" t="s">
        <v>1308</v>
      </c>
      <c r="AG122" s="33" t="s">
        <v>584</v>
      </c>
      <c r="AH122" s="58" t="b">
        <v>1</v>
      </c>
      <c r="AI122" s="38" t="s">
        <v>576</v>
      </c>
      <c r="AJ122" s="33" t="s">
        <v>588</v>
      </c>
      <c r="AK122" s="44" t="s">
        <v>576</v>
      </c>
      <c r="AL122" s="33" t="s">
        <v>576</v>
      </c>
      <c r="AM122" s="33" t="b">
        <v>0</v>
      </c>
      <c r="AN122" s="45" t="s">
        <v>576</v>
      </c>
      <c r="AO122" s="33" t="s">
        <v>576</v>
      </c>
      <c r="AP122" s="33" t="s">
        <v>584</v>
      </c>
      <c r="AQ122" s="33" t="b">
        <v>0</v>
      </c>
      <c r="AR122" s="33" t="s">
        <v>576</v>
      </c>
      <c r="AS122" s="38" t="s">
        <v>584</v>
      </c>
      <c r="AT122" s="55" t="s">
        <v>576</v>
      </c>
      <c r="AU122" s="55" t="s">
        <v>576</v>
      </c>
      <c r="AV122" s="33" t="s">
        <v>584</v>
      </c>
      <c r="AW122" s="33" t="s">
        <v>584</v>
      </c>
      <c r="AX122" s="33" t="s">
        <v>576</v>
      </c>
      <c r="AY122" s="38" t="s">
        <v>576</v>
      </c>
      <c r="AZ122" s="33" t="s">
        <v>589</v>
      </c>
      <c r="BA122" s="33" t="s">
        <v>576</v>
      </c>
      <c r="BB122" s="33" t="s">
        <v>590</v>
      </c>
      <c r="BC122" s="55" t="s">
        <v>576</v>
      </c>
      <c r="BD122" s="38" t="s">
        <v>576</v>
      </c>
      <c r="BE122" s="33" t="s">
        <v>584</v>
      </c>
      <c r="BF122" s="38" t="s">
        <v>584</v>
      </c>
      <c r="BG122" s="33" t="s">
        <v>576</v>
      </c>
      <c r="BH122" s="44" t="s">
        <v>576</v>
      </c>
      <c r="BI122" s="44" t="b">
        <v>1</v>
      </c>
      <c r="BJ122" s="59" t="s">
        <v>584</v>
      </c>
      <c r="BK122" s="112" t="s">
        <v>584</v>
      </c>
      <c r="BL122" s="33" t="s">
        <v>584</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576</v>
      </c>
      <c r="BY122" s="55" t="s">
        <v>576</v>
      </c>
      <c r="BZ122" s="33" t="s">
        <v>652</v>
      </c>
      <c r="CA122" s="59">
        <v>803.37039000000016</v>
      </c>
      <c r="CB122" s="59">
        <v>1263.9270100000001</v>
      </c>
      <c r="CC122" s="59">
        <v>748.78438000000028</v>
      </c>
      <c r="CD122" s="59">
        <v>1394.1045599999991</v>
      </c>
      <c r="CE122" s="59">
        <v>3851.2972344263771</v>
      </c>
      <c r="CF122" s="61">
        <v>0</v>
      </c>
      <c r="CG122" s="33" t="s">
        <v>584</v>
      </c>
      <c r="CH122" s="33" t="s">
        <v>576</v>
      </c>
      <c r="CI122" s="33" t="s">
        <v>591</v>
      </c>
      <c r="CJ122" s="61">
        <v>0.21</v>
      </c>
      <c r="CK122" s="62">
        <v>0.79</v>
      </c>
      <c r="CL122" s="53" t="s">
        <v>700</v>
      </c>
    </row>
    <row r="123" spans="1:90" ht="13.15" customHeight="1" x14ac:dyDescent="0.3">
      <c r="A123" s="33">
        <v>120</v>
      </c>
      <c r="B123" s="53" t="s">
        <v>1309</v>
      </c>
      <c r="C123" s="66"/>
      <c r="D123" s="66"/>
      <c r="E123" s="33" t="s">
        <v>737</v>
      </c>
      <c r="F123" s="76" t="s">
        <v>1310</v>
      </c>
      <c r="G123" s="33" t="s">
        <v>1249</v>
      </c>
      <c r="H123" s="33" t="s">
        <v>268</v>
      </c>
      <c r="I123" s="33" t="s">
        <v>697</v>
      </c>
      <c r="J123" s="33" t="s">
        <v>576</v>
      </c>
      <c r="K123" s="33" t="s">
        <v>628</v>
      </c>
      <c r="L123" s="33" t="s">
        <v>596</v>
      </c>
      <c r="M123" s="33" t="s">
        <v>576</v>
      </c>
      <c r="N123" s="33" t="s">
        <v>576</v>
      </c>
      <c r="O123" s="38">
        <v>45206.541666666657</v>
      </c>
      <c r="P123" s="33">
        <v>12</v>
      </c>
      <c r="Q123" s="33" t="s">
        <v>650</v>
      </c>
      <c r="R123" s="33" t="s">
        <v>576</v>
      </c>
      <c r="S123" s="33" t="s">
        <v>576</v>
      </c>
      <c r="T123" s="33" t="s">
        <v>725</v>
      </c>
      <c r="U123" s="55" t="s">
        <v>583</v>
      </c>
      <c r="V123" s="33" t="b">
        <v>0</v>
      </c>
      <c r="W123" s="55" t="s">
        <v>576</v>
      </c>
      <c r="X123" s="138"/>
      <c r="Y123" s="33" t="s">
        <v>584</v>
      </c>
      <c r="Z123" s="67">
        <v>40.94</v>
      </c>
      <c r="AA123" s="56">
        <v>500</v>
      </c>
      <c r="AB123" s="33" t="s">
        <v>1311</v>
      </c>
      <c r="AC123" s="57">
        <v>4.0999999999999996</v>
      </c>
      <c r="AD123" s="33">
        <v>21137</v>
      </c>
      <c r="AE123" s="33" t="s">
        <v>1312</v>
      </c>
      <c r="AF123" s="33" t="s">
        <v>1313</v>
      </c>
      <c r="AG123" s="33" t="s">
        <v>584</v>
      </c>
      <c r="AH123" s="58" t="b">
        <v>1</v>
      </c>
      <c r="AI123" s="68">
        <v>44340</v>
      </c>
      <c r="AJ123" s="33" t="s">
        <v>588</v>
      </c>
      <c r="AK123" s="44">
        <v>2021</v>
      </c>
      <c r="AL123" s="33" t="s">
        <v>576</v>
      </c>
      <c r="AM123" s="33" t="b">
        <v>0</v>
      </c>
      <c r="AN123" s="45" t="s">
        <v>576</v>
      </c>
      <c r="AO123" s="33" t="s">
        <v>576</v>
      </c>
      <c r="AP123" s="33" t="s">
        <v>584</v>
      </c>
      <c r="AQ123" s="33" t="b">
        <v>0</v>
      </c>
      <c r="AR123" s="33" t="s">
        <v>576</v>
      </c>
      <c r="AS123" s="38" t="s">
        <v>584</v>
      </c>
      <c r="AT123" s="55" t="s">
        <v>576</v>
      </c>
      <c r="AU123" s="55" t="s">
        <v>576</v>
      </c>
      <c r="AV123" s="33" t="s">
        <v>584</v>
      </c>
      <c r="AW123" s="33" t="s">
        <v>584</v>
      </c>
      <c r="AX123" s="33" t="s">
        <v>742</v>
      </c>
      <c r="AY123" s="38" t="s">
        <v>576</v>
      </c>
      <c r="AZ123" s="33" t="s">
        <v>589</v>
      </c>
      <c r="BA123" s="33" t="s">
        <v>576</v>
      </c>
      <c r="BB123" s="33" t="s">
        <v>590</v>
      </c>
      <c r="BC123" s="55" t="s">
        <v>576</v>
      </c>
      <c r="BD123" s="38">
        <v>44627</v>
      </c>
      <c r="BE123" s="38">
        <v>44645</v>
      </c>
      <c r="BF123" s="38">
        <v>45016</v>
      </c>
      <c r="BG123" s="33" t="s">
        <v>576</v>
      </c>
      <c r="BH123" s="33" t="s">
        <v>576</v>
      </c>
      <c r="BI123" s="33" t="b">
        <v>0</v>
      </c>
      <c r="BJ123" s="69">
        <v>2699</v>
      </c>
      <c r="BK123" s="112" t="s">
        <v>584</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576</v>
      </c>
      <c r="BX123" s="55" t="s">
        <v>576</v>
      </c>
      <c r="BY123" s="33" t="s">
        <v>576</v>
      </c>
      <c r="BZ123" s="33">
        <v>2022</v>
      </c>
      <c r="CA123" s="59">
        <v>0</v>
      </c>
      <c r="CB123" s="59">
        <v>0</v>
      </c>
      <c r="CC123" s="59">
        <v>2111.8255100000001</v>
      </c>
      <c r="CD123" s="59">
        <v>0</v>
      </c>
      <c r="CE123" s="59">
        <v>0</v>
      </c>
      <c r="CF123" s="61">
        <v>0</v>
      </c>
      <c r="CG123" s="33" t="s">
        <v>584</v>
      </c>
      <c r="CH123" s="33" t="s">
        <v>576</v>
      </c>
      <c r="CI123" s="33" t="s">
        <v>591</v>
      </c>
      <c r="CJ123" s="61">
        <v>1</v>
      </c>
      <c r="CK123" s="62">
        <v>0</v>
      </c>
      <c r="CL123" s="53" t="s">
        <v>1314</v>
      </c>
    </row>
    <row r="124" spans="1:90" ht="13.15" customHeight="1" x14ac:dyDescent="0.3">
      <c r="A124" s="33">
        <v>121</v>
      </c>
      <c r="B124" s="53" t="s">
        <v>1315</v>
      </c>
      <c r="C124" s="33"/>
      <c r="D124" s="33"/>
      <c r="E124" s="33" t="s">
        <v>576</v>
      </c>
      <c r="F124" s="54" t="s">
        <v>1316</v>
      </c>
      <c r="G124" s="33" t="s">
        <v>626</v>
      </c>
      <c r="H124" s="33" t="s">
        <v>627</v>
      </c>
      <c r="I124" s="33" t="s">
        <v>576</v>
      </c>
      <c r="J124" s="33" t="s">
        <v>576</v>
      </c>
      <c r="K124" s="33" t="s">
        <v>606</v>
      </c>
      <c r="L124" s="33" t="s">
        <v>966</v>
      </c>
      <c r="M124" s="33" t="s">
        <v>576</v>
      </c>
      <c r="N124" s="33" t="s">
        <v>576</v>
      </c>
      <c r="O124" s="38" t="s">
        <v>576</v>
      </c>
      <c r="P124" s="33" t="s">
        <v>582</v>
      </c>
      <c r="Q124" s="33" t="s">
        <v>576</v>
      </c>
      <c r="R124" s="33" t="s">
        <v>576</v>
      </c>
      <c r="S124" s="33" t="s">
        <v>576</v>
      </c>
      <c r="T124" s="33" t="s">
        <v>576</v>
      </c>
      <c r="U124" s="55" t="s">
        <v>583</v>
      </c>
      <c r="V124" s="33" t="b">
        <v>0</v>
      </c>
      <c r="W124" s="33" t="s">
        <v>576</v>
      </c>
      <c r="X124" s="138"/>
      <c r="Y124" s="33" t="s">
        <v>584</v>
      </c>
      <c r="Z124" s="33" t="s">
        <v>584</v>
      </c>
      <c r="AA124" s="56" t="s">
        <v>598</v>
      </c>
      <c r="AB124" s="33" t="s">
        <v>576</v>
      </c>
      <c r="AC124" s="57">
        <v>1.3</v>
      </c>
      <c r="AD124" s="33">
        <v>21146</v>
      </c>
      <c r="AE124" s="33" t="s">
        <v>586</v>
      </c>
      <c r="AF124" s="33" t="s">
        <v>1317</v>
      </c>
      <c r="AG124" s="33" t="s">
        <v>584</v>
      </c>
      <c r="AH124" s="58" t="b">
        <v>1</v>
      </c>
      <c r="AI124" s="38" t="s">
        <v>576</v>
      </c>
      <c r="AJ124" s="33" t="s">
        <v>588</v>
      </c>
      <c r="AK124" s="44" t="s">
        <v>576</v>
      </c>
      <c r="AL124" s="33" t="s">
        <v>576</v>
      </c>
      <c r="AM124" s="33" t="b">
        <v>0</v>
      </c>
      <c r="AN124" s="45" t="s">
        <v>576</v>
      </c>
      <c r="AO124" s="33" t="s">
        <v>576</v>
      </c>
      <c r="AP124" s="33" t="s">
        <v>584</v>
      </c>
      <c r="AQ124" s="33" t="b">
        <v>0</v>
      </c>
      <c r="AR124" s="33" t="s">
        <v>576</v>
      </c>
      <c r="AS124" s="38" t="s">
        <v>584</v>
      </c>
      <c r="AT124" s="55" t="s">
        <v>576</v>
      </c>
      <c r="AU124" s="55" t="s">
        <v>576</v>
      </c>
      <c r="AV124" s="38" t="s">
        <v>584</v>
      </c>
      <c r="AW124" s="33" t="s">
        <v>584</v>
      </c>
      <c r="AX124" s="33" t="s">
        <v>576</v>
      </c>
      <c r="AY124" s="38" t="s">
        <v>576</v>
      </c>
      <c r="AZ124" s="33" t="s">
        <v>589</v>
      </c>
      <c r="BA124" s="33" t="s">
        <v>576</v>
      </c>
      <c r="BB124" s="33" t="s">
        <v>590</v>
      </c>
      <c r="BC124" s="55" t="s">
        <v>576</v>
      </c>
      <c r="BD124" s="38" t="s">
        <v>576</v>
      </c>
      <c r="BE124" s="33" t="s">
        <v>584</v>
      </c>
      <c r="BF124" s="38" t="s">
        <v>576</v>
      </c>
      <c r="BG124" s="33" t="s">
        <v>576</v>
      </c>
      <c r="BH124" s="44" t="s">
        <v>576</v>
      </c>
      <c r="BI124" s="44" t="b">
        <v>1</v>
      </c>
      <c r="BJ124" s="59" t="s">
        <v>584</v>
      </c>
      <c r="BK124" s="113" t="s">
        <v>576</v>
      </c>
      <c r="BL124" s="33" t="s">
        <v>584</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576</v>
      </c>
      <c r="BY124" s="55" t="s">
        <v>576</v>
      </c>
      <c r="BZ124" s="33" t="s">
        <v>790</v>
      </c>
      <c r="CA124" s="59">
        <v>0</v>
      </c>
      <c r="CB124" s="59">
        <v>11684.993270000001</v>
      </c>
      <c r="CC124" s="59">
        <v>8457.91525</v>
      </c>
      <c r="CD124" s="59">
        <v>188.84966</v>
      </c>
      <c r="CE124" s="59">
        <v>9161.8683955416291</v>
      </c>
      <c r="CF124" s="61">
        <v>0</v>
      </c>
      <c r="CG124" s="33" t="s">
        <v>584</v>
      </c>
      <c r="CH124" s="33" t="s">
        <v>576</v>
      </c>
      <c r="CI124" s="33" t="s">
        <v>591</v>
      </c>
      <c r="CJ124" s="61">
        <v>0.21</v>
      </c>
      <c r="CK124" s="62">
        <v>0.79</v>
      </c>
      <c r="CL124" s="53" t="s">
        <v>1318</v>
      </c>
    </row>
    <row r="125" spans="1:90" ht="13.15" customHeight="1" x14ac:dyDescent="0.3">
      <c r="A125" s="33">
        <v>122</v>
      </c>
      <c r="B125" s="53" t="s">
        <v>1319</v>
      </c>
      <c r="C125" s="66"/>
      <c r="D125" s="66"/>
      <c r="E125" s="33" t="s">
        <v>747</v>
      </c>
      <c r="F125" s="54" t="s">
        <v>1320</v>
      </c>
      <c r="G125" s="33" t="s">
        <v>578</v>
      </c>
      <c r="H125" s="33" t="s">
        <v>697</v>
      </c>
      <c r="I125" s="33" t="s">
        <v>576</v>
      </c>
      <c r="J125" s="33" t="s">
        <v>576</v>
      </c>
      <c r="K125" s="33" t="s">
        <v>749</v>
      </c>
      <c r="L125" s="33" t="s">
        <v>1012</v>
      </c>
      <c r="M125" s="33" t="s">
        <v>680</v>
      </c>
      <c r="N125" s="33" t="s">
        <v>576</v>
      </c>
      <c r="O125" s="38">
        <v>45136</v>
      </c>
      <c r="P125" s="33" t="s">
        <v>582</v>
      </c>
      <c r="Q125" s="33" t="s">
        <v>682</v>
      </c>
      <c r="R125" s="33" t="s">
        <v>597</v>
      </c>
      <c r="S125" s="55" t="s">
        <v>884</v>
      </c>
      <c r="T125" s="33" t="s">
        <v>304</v>
      </c>
      <c r="U125" s="33" t="s">
        <v>630</v>
      </c>
      <c r="V125" s="33" t="b">
        <v>0</v>
      </c>
      <c r="W125" s="33" t="s">
        <v>576</v>
      </c>
      <c r="X125" s="138"/>
      <c r="Y125" s="67">
        <v>3.62</v>
      </c>
      <c r="Z125" s="33" t="s">
        <v>584</v>
      </c>
      <c r="AA125" s="56">
        <v>69</v>
      </c>
      <c r="AB125" s="33" t="s">
        <v>576</v>
      </c>
      <c r="AC125" s="57">
        <v>2.1</v>
      </c>
      <c r="AD125" s="33">
        <v>21148</v>
      </c>
      <c r="AE125" s="33" t="s">
        <v>1321</v>
      </c>
      <c r="AF125" s="33" t="s">
        <v>1322</v>
      </c>
      <c r="AG125" s="33" t="s">
        <v>584</v>
      </c>
      <c r="AH125" s="33" t="b">
        <v>0</v>
      </c>
      <c r="AI125" s="38" t="s">
        <v>576</v>
      </c>
      <c r="AJ125" s="33" t="s">
        <v>588</v>
      </c>
      <c r="AK125" s="44" t="s">
        <v>576</v>
      </c>
      <c r="AL125" s="33">
        <v>2018</v>
      </c>
      <c r="AM125" s="33" t="b">
        <v>0</v>
      </c>
      <c r="AN125" s="45">
        <v>2018</v>
      </c>
      <c r="AO125" s="33" t="s">
        <v>576</v>
      </c>
      <c r="AP125" s="33" t="s">
        <v>1029</v>
      </c>
      <c r="AQ125" s="33" t="b">
        <v>0</v>
      </c>
      <c r="AR125" s="33" t="s">
        <v>576</v>
      </c>
      <c r="AS125" s="38" t="s">
        <v>584</v>
      </c>
      <c r="AT125" s="55" t="s">
        <v>576</v>
      </c>
      <c r="AU125" s="55" t="s">
        <v>576</v>
      </c>
      <c r="AV125" s="38" t="s">
        <v>584</v>
      </c>
      <c r="AW125" s="33" t="s">
        <v>584</v>
      </c>
      <c r="AX125" s="33" t="s">
        <v>576</v>
      </c>
      <c r="AY125" s="38" t="s">
        <v>576</v>
      </c>
      <c r="AZ125" s="33" t="s">
        <v>589</v>
      </c>
      <c r="BA125" s="33" t="s">
        <v>576</v>
      </c>
      <c r="BB125" s="33" t="s">
        <v>773</v>
      </c>
      <c r="BC125" s="55" t="s">
        <v>576</v>
      </c>
      <c r="BD125" s="38" t="s">
        <v>576</v>
      </c>
      <c r="BE125" s="33">
        <v>2018</v>
      </c>
      <c r="BF125" s="38">
        <v>45474</v>
      </c>
      <c r="BG125" s="33" t="s">
        <v>576</v>
      </c>
      <c r="BH125" s="44" t="s">
        <v>576</v>
      </c>
      <c r="BI125" s="44" t="b">
        <v>1</v>
      </c>
      <c r="BJ125" s="59" t="s">
        <v>584</v>
      </c>
      <c r="BK125" s="112" t="s">
        <v>584</v>
      </c>
      <c r="BL125" s="33" t="s">
        <v>584</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576</v>
      </c>
      <c r="BY125" s="33" t="s">
        <v>576</v>
      </c>
      <c r="BZ125" s="33">
        <v>2024</v>
      </c>
      <c r="CA125" s="59">
        <v>0</v>
      </c>
      <c r="CB125" s="59">
        <v>0</v>
      </c>
      <c r="CC125" s="59">
        <v>0</v>
      </c>
      <c r="CD125" s="59">
        <v>0</v>
      </c>
      <c r="CE125" s="59">
        <v>3512.6630704627519</v>
      </c>
      <c r="CF125" s="61">
        <v>0</v>
      </c>
      <c r="CG125" s="33" t="s">
        <v>584</v>
      </c>
      <c r="CH125" s="33" t="s">
        <v>576</v>
      </c>
      <c r="CI125" s="33" t="s">
        <v>591</v>
      </c>
      <c r="CJ125" s="61">
        <v>0</v>
      </c>
      <c r="CK125" s="62">
        <v>1</v>
      </c>
      <c r="CL125" s="53" t="s">
        <v>1323</v>
      </c>
    </row>
    <row r="126" spans="1:90" ht="13.15" customHeight="1" x14ac:dyDescent="0.3">
      <c r="A126" s="33">
        <v>123</v>
      </c>
      <c r="B126" s="53" t="s">
        <v>1324</v>
      </c>
      <c r="C126" s="66"/>
      <c r="D126" s="66"/>
      <c r="E126" s="33" t="s">
        <v>747</v>
      </c>
      <c r="F126" s="76" t="s">
        <v>1325</v>
      </c>
      <c r="G126" s="33" t="s">
        <v>613</v>
      </c>
      <c r="H126" s="33" t="s">
        <v>614</v>
      </c>
      <c r="I126" s="33" t="s">
        <v>576</v>
      </c>
      <c r="J126" s="33" t="s">
        <v>576</v>
      </c>
      <c r="K126" s="33" t="s">
        <v>615</v>
      </c>
      <c r="L126" s="33" t="s">
        <v>616</v>
      </c>
      <c r="M126" s="33" t="s">
        <v>576</v>
      </c>
      <c r="N126" s="33" t="s">
        <v>576</v>
      </c>
      <c r="O126" s="38">
        <v>44211</v>
      </c>
      <c r="P126" s="33" t="s">
        <v>582</v>
      </c>
      <c r="Q126" s="33" t="s">
        <v>576</v>
      </c>
      <c r="R126" s="33" t="s">
        <v>576</v>
      </c>
      <c r="S126" s="33" t="s">
        <v>576</v>
      </c>
      <c r="T126" s="33" t="s">
        <v>576</v>
      </c>
      <c r="U126" s="55" t="s">
        <v>583</v>
      </c>
      <c r="V126" s="33" t="b">
        <v>0</v>
      </c>
      <c r="W126" s="33" t="s">
        <v>576</v>
      </c>
      <c r="X126" s="138"/>
      <c r="Y126" s="67">
        <v>0.20593900000000001</v>
      </c>
      <c r="Z126" s="33" t="s">
        <v>584</v>
      </c>
      <c r="AA126" s="56">
        <v>69</v>
      </c>
      <c r="AB126" s="33" t="s">
        <v>576</v>
      </c>
      <c r="AC126" s="57">
        <v>3.3</v>
      </c>
      <c r="AD126" s="33">
        <v>21149</v>
      </c>
      <c r="AE126" s="33" t="s">
        <v>1326</v>
      </c>
      <c r="AF126" s="33">
        <v>2317062</v>
      </c>
      <c r="AG126" s="33" t="s">
        <v>584</v>
      </c>
      <c r="AH126" s="58" t="b">
        <v>1</v>
      </c>
      <c r="AI126" s="68">
        <v>44462</v>
      </c>
      <c r="AJ126" s="33" t="s">
        <v>588</v>
      </c>
      <c r="AK126" s="44">
        <v>2021</v>
      </c>
      <c r="AL126" s="33" t="s">
        <v>576</v>
      </c>
      <c r="AM126" s="33" t="b">
        <v>0</v>
      </c>
      <c r="AN126" s="45" t="s">
        <v>576</v>
      </c>
      <c r="AO126" s="33" t="s">
        <v>576</v>
      </c>
      <c r="AP126" s="33" t="s">
        <v>584</v>
      </c>
      <c r="AQ126" s="33" t="b">
        <v>0</v>
      </c>
      <c r="AR126" s="33" t="s">
        <v>597</v>
      </c>
      <c r="AS126" s="38" t="s">
        <v>584</v>
      </c>
      <c r="AT126" s="33" t="s">
        <v>597</v>
      </c>
      <c r="AU126" s="55" t="s">
        <v>576</v>
      </c>
      <c r="AV126" s="33" t="s">
        <v>584</v>
      </c>
      <c r="AW126" s="33" t="s">
        <v>584</v>
      </c>
      <c r="AX126" s="33" t="s">
        <v>728</v>
      </c>
      <c r="AY126" s="38">
        <v>45355</v>
      </c>
      <c r="AZ126" s="33" t="s">
        <v>772</v>
      </c>
      <c r="BA126" s="33">
        <v>2024</v>
      </c>
      <c r="BB126" s="33" t="s">
        <v>773</v>
      </c>
      <c r="BC126" s="55" t="s">
        <v>576</v>
      </c>
      <c r="BD126" s="38">
        <v>45929</v>
      </c>
      <c r="BE126" s="38">
        <v>46013</v>
      </c>
      <c r="BF126" s="38">
        <v>46013</v>
      </c>
      <c r="BG126" s="33" t="s">
        <v>576</v>
      </c>
      <c r="BH126" s="33" t="s">
        <v>576</v>
      </c>
      <c r="BI126" s="33" t="b">
        <v>1</v>
      </c>
      <c r="BJ126" s="59">
        <v>7066.8</v>
      </c>
      <c r="BK126" s="113" t="s">
        <v>584</v>
      </c>
      <c r="BL126" s="44" t="s">
        <v>584</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576</v>
      </c>
      <c r="BY126" s="55" t="s">
        <v>576</v>
      </c>
      <c r="BZ126" s="33">
        <v>2024</v>
      </c>
      <c r="CA126" s="59">
        <v>0</v>
      </c>
      <c r="CB126" s="59">
        <v>0</v>
      </c>
      <c r="CC126" s="59">
        <v>0</v>
      </c>
      <c r="CD126" s="59">
        <v>0</v>
      </c>
      <c r="CE126" s="59">
        <v>2802.5927894047441</v>
      </c>
      <c r="CF126" s="61">
        <v>0</v>
      </c>
      <c r="CG126" s="33" t="s">
        <v>584</v>
      </c>
      <c r="CH126" s="33" t="s">
        <v>576</v>
      </c>
      <c r="CI126" s="33" t="s">
        <v>591</v>
      </c>
      <c r="CJ126" s="61">
        <v>0</v>
      </c>
      <c r="CK126" s="62">
        <v>1</v>
      </c>
      <c r="CL126" s="33" t="s">
        <v>1327</v>
      </c>
    </row>
    <row r="127" spans="1:90" ht="13.15" customHeight="1" x14ac:dyDescent="0.3">
      <c r="A127" s="33">
        <v>124</v>
      </c>
      <c r="B127" s="53" t="s">
        <v>1328</v>
      </c>
      <c r="C127" s="33"/>
      <c r="D127" s="33"/>
      <c r="E127" s="33" t="s">
        <v>576</v>
      </c>
      <c r="F127" s="54" t="s">
        <v>1329</v>
      </c>
      <c r="G127" s="33" t="s">
        <v>578</v>
      </c>
      <c r="H127" s="33" t="s">
        <v>268</v>
      </c>
      <c r="I127" s="33" t="s">
        <v>576</v>
      </c>
      <c r="J127" s="33" t="s">
        <v>576</v>
      </c>
      <c r="K127" s="33" t="s">
        <v>276</v>
      </c>
      <c r="L127" s="33" t="s">
        <v>1307</v>
      </c>
      <c r="M127" s="33" t="s">
        <v>576</v>
      </c>
      <c r="N127" s="33" t="s">
        <v>576</v>
      </c>
      <c r="O127" s="38" t="s">
        <v>576</v>
      </c>
      <c r="P127" s="33" t="s">
        <v>582</v>
      </c>
      <c r="Q127" s="33" t="s">
        <v>576</v>
      </c>
      <c r="R127" s="33" t="s">
        <v>576</v>
      </c>
      <c r="S127" s="33" t="s">
        <v>576</v>
      </c>
      <c r="T127" s="33" t="s">
        <v>576</v>
      </c>
      <c r="U127" s="55" t="s">
        <v>583</v>
      </c>
      <c r="V127" s="33" t="b">
        <v>0</v>
      </c>
      <c r="W127" s="33" t="s">
        <v>576</v>
      </c>
      <c r="X127" s="138"/>
      <c r="Y127" s="33" t="s">
        <v>584</v>
      </c>
      <c r="Z127" s="33" t="s">
        <v>584</v>
      </c>
      <c r="AA127" s="56" t="s">
        <v>598</v>
      </c>
      <c r="AB127" s="33" t="s">
        <v>576</v>
      </c>
      <c r="AC127" s="57">
        <v>1.2</v>
      </c>
      <c r="AD127" s="33">
        <v>21150</v>
      </c>
      <c r="AE127" s="33" t="s">
        <v>586</v>
      </c>
      <c r="AF127" s="33" t="s">
        <v>1330</v>
      </c>
      <c r="AG127" s="33" t="s">
        <v>584</v>
      </c>
      <c r="AH127" s="58" t="b">
        <v>1</v>
      </c>
      <c r="AI127" s="38" t="s">
        <v>576</v>
      </c>
      <c r="AJ127" s="33" t="s">
        <v>588</v>
      </c>
      <c r="AK127" s="44" t="s">
        <v>576</v>
      </c>
      <c r="AL127" s="33" t="s">
        <v>576</v>
      </c>
      <c r="AM127" s="33" t="b">
        <v>0</v>
      </c>
      <c r="AN127" s="45" t="s">
        <v>576</v>
      </c>
      <c r="AO127" s="33" t="s">
        <v>576</v>
      </c>
      <c r="AP127" s="33" t="s">
        <v>584</v>
      </c>
      <c r="AQ127" s="33" t="b">
        <v>0</v>
      </c>
      <c r="AR127" s="33" t="s">
        <v>576</v>
      </c>
      <c r="AS127" s="38" t="s">
        <v>584</v>
      </c>
      <c r="AT127" s="55" t="s">
        <v>576</v>
      </c>
      <c r="AU127" s="55" t="s">
        <v>576</v>
      </c>
      <c r="AV127" s="33" t="s">
        <v>584</v>
      </c>
      <c r="AW127" s="33" t="s">
        <v>584</v>
      </c>
      <c r="AX127" s="33" t="s">
        <v>576</v>
      </c>
      <c r="AY127" s="38" t="s">
        <v>576</v>
      </c>
      <c r="AZ127" s="33" t="s">
        <v>589</v>
      </c>
      <c r="BA127" s="33" t="s">
        <v>576</v>
      </c>
      <c r="BB127" s="33" t="s">
        <v>590</v>
      </c>
      <c r="BC127" s="55" t="s">
        <v>576</v>
      </c>
      <c r="BD127" s="38" t="s">
        <v>576</v>
      </c>
      <c r="BE127" s="33" t="s">
        <v>584</v>
      </c>
      <c r="BF127" s="38" t="s">
        <v>584</v>
      </c>
      <c r="BG127" s="33" t="s">
        <v>576</v>
      </c>
      <c r="BH127" s="44" t="s">
        <v>576</v>
      </c>
      <c r="BI127" s="44" t="b">
        <v>1</v>
      </c>
      <c r="BJ127" s="59" t="s">
        <v>584</v>
      </c>
      <c r="BK127" s="112" t="s">
        <v>584</v>
      </c>
      <c r="BL127" s="33" t="s">
        <v>584</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576</v>
      </c>
      <c r="BY127" s="55" t="s">
        <v>576</v>
      </c>
      <c r="BZ127" s="33" t="s">
        <v>652</v>
      </c>
      <c r="CA127" s="59">
        <v>5227.4964400000017</v>
      </c>
      <c r="CB127" s="59">
        <v>7925.8248099999992</v>
      </c>
      <c r="CC127" s="59">
        <v>2137.4860600000002</v>
      </c>
      <c r="CD127" s="59">
        <v>2362.4936899999998</v>
      </c>
      <c r="CE127" s="59">
        <v>611.54769460218563</v>
      </c>
      <c r="CF127" s="61">
        <v>0</v>
      </c>
      <c r="CG127" s="33" t="s">
        <v>584</v>
      </c>
      <c r="CH127" s="33" t="s">
        <v>576</v>
      </c>
      <c r="CI127" s="33" t="s">
        <v>591</v>
      </c>
      <c r="CJ127" s="61">
        <v>0.21</v>
      </c>
      <c r="CK127" s="62">
        <v>0.79</v>
      </c>
      <c r="CL127" s="53" t="s">
        <v>700</v>
      </c>
    </row>
    <row r="128" spans="1:90" ht="13.15" customHeight="1" x14ac:dyDescent="0.3">
      <c r="A128" s="33">
        <v>125</v>
      </c>
      <c r="B128" s="53" t="s">
        <v>1331</v>
      </c>
      <c r="C128" s="33"/>
      <c r="D128" s="33"/>
      <c r="E128" s="33" t="s">
        <v>576</v>
      </c>
      <c r="F128" s="54" t="s">
        <v>1332</v>
      </c>
      <c r="G128" s="33" t="s">
        <v>579</v>
      </c>
      <c r="H128" s="33" t="s">
        <v>579</v>
      </c>
      <c r="I128" s="33" t="s">
        <v>576</v>
      </c>
      <c r="J128" s="33" t="s">
        <v>576</v>
      </c>
      <c r="K128" s="33" t="s">
        <v>1333</v>
      </c>
      <c r="L128" s="33" t="s">
        <v>1334</v>
      </c>
      <c r="M128" s="33" t="s">
        <v>751</v>
      </c>
      <c r="N128" s="33" t="s">
        <v>576</v>
      </c>
      <c r="O128" s="38" t="s">
        <v>576</v>
      </c>
      <c r="P128" s="33" t="s">
        <v>582</v>
      </c>
      <c r="Q128" s="33" t="s">
        <v>934</v>
      </c>
      <c r="R128" s="33" t="s">
        <v>934</v>
      </c>
      <c r="S128" s="33" t="s">
        <v>576</v>
      </c>
      <c r="T128" s="33" t="s">
        <v>576</v>
      </c>
      <c r="U128" s="55" t="s">
        <v>583</v>
      </c>
      <c r="V128" s="33" t="b">
        <v>0</v>
      </c>
      <c r="W128" s="33" t="s">
        <v>576</v>
      </c>
      <c r="X128" s="138"/>
      <c r="Y128" s="33" t="s">
        <v>584</v>
      </c>
      <c r="Z128" s="33" t="s">
        <v>584</v>
      </c>
      <c r="AA128" s="56" t="s">
        <v>598</v>
      </c>
      <c r="AB128" s="33" t="s">
        <v>586</v>
      </c>
      <c r="AC128" s="57">
        <v>2.1</v>
      </c>
      <c r="AD128" s="33">
        <v>21156</v>
      </c>
      <c r="AE128" s="33" t="s">
        <v>586</v>
      </c>
      <c r="AF128" s="33" t="s">
        <v>1335</v>
      </c>
      <c r="AG128" s="33" t="s">
        <v>584</v>
      </c>
      <c r="AH128" s="58" t="b">
        <v>1</v>
      </c>
      <c r="AI128" s="38" t="s">
        <v>576</v>
      </c>
      <c r="AJ128" s="33" t="s">
        <v>588</v>
      </c>
      <c r="AK128" s="44" t="s">
        <v>576</v>
      </c>
      <c r="AL128" s="33" t="s">
        <v>576</v>
      </c>
      <c r="AM128" s="33" t="b">
        <v>0</v>
      </c>
      <c r="AN128" s="45" t="s">
        <v>576</v>
      </c>
      <c r="AO128" s="33" t="s">
        <v>576</v>
      </c>
      <c r="AP128" s="33" t="s">
        <v>584</v>
      </c>
      <c r="AQ128" s="33" t="b">
        <v>1</v>
      </c>
      <c r="AR128" s="33" t="s">
        <v>597</v>
      </c>
      <c r="AS128" s="38" t="s">
        <v>584</v>
      </c>
      <c r="AT128" s="55" t="s">
        <v>576</v>
      </c>
      <c r="AU128" s="55" t="s">
        <v>576</v>
      </c>
      <c r="AV128" s="33" t="s">
        <v>584</v>
      </c>
      <c r="AW128" s="33" t="s">
        <v>584</v>
      </c>
      <c r="AX128" s="33" t="s">
        <v>576</v>
      </c>
      <c r="AY128" s="38" t="s">
        <v>576</v>
      </c>
      <c r="AZ128" s="33" t="s">
        <v>589</v>
      </c>
      <c r="BA128" s="33" t="s">
        <v>576</v>
      </c>
      <c r="BB128" s="33" t="s">
        <v>590</v>
      </c>
      <c r="BC128" s="55" t="s">
        <v>576</v>
      </c>
      <c r="BD128" s="38" t="s">
        <v>576</v>
      </c>
      <c r="BE128" s="33" t="s">
        <v>584</v>
      </c>
      <c r="BF128" s="38" t="s">
        <v>576</v>
      </c>
      <c r="BG128" s="33" t="s">
        <v>576</v>
      </c>
      <c r="BH128" s="33" t="s">
        <v>576</v>
      </c>
      <c r="BI128" s="33" t="b">
        <v>1</v>
      </c>
      <c r="BJ128" s="59" t="s">
        <v>584</v>
      </c>
      <c r="BK128" s="113" t="s">
        <v>584</v>
      </c>
      <c r="BL128" s="33" t="s">
        <v>584</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576</v>
      </c>
      <c r="BY128" s="33" t="s">
        <v>576</v>
      </c>
      <c r="BZ128" s="33" t="s">
        <v>652</v>
      </c>
      <c r="CA128" s="59">
        <v>4888.0018399999981</v>
      </c>
      <c r="CB128" s="59">
        <v>4777.1188899999979</v>
      </c>
      <c r="CC128" s="59">
        <v>1203.2577699999999</v>
      </c>
      <c r="CD128" s="59">
        <v>-2294.0104300000012</v>
      </c>
      <c r="CE128" s="59">
        <v>2605.5713549597072</v>
      </c>
      <c r="CF128" s="61">
        <v>0</v>
      </c>
      <c r="CG128" s="33" t="s">
        <v>586</v>
      </c>
      <c r="CH128" s="33" t="s">
        <v>576</v>
      </c>
      <c r="CI128" s="33" t="s">
        <v>591</v>
      </c>
      <c r="CJ128" s="61">
        <v>0.21</v>
      </c>
      <c r="CK128" s="62">
        <v>0.79</v>
      </c>
      <c r="CL128" s="53" t="s">
        <v>1336</v>
      </c>
    </row>
    <row r="129" spans="1:90" ht="13.15" customHeight="1" x14ac:dyDescent="0.3">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15" customHeight="1" x14ac:dyDescent="0.3">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15" customHeight="1" x14ac:dyDescent="0.3">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15" customHeight="1" x14ac:dyDescent="0.3">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15" customHeight="1" x14ac:dyDescent="0.3">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15" customHeight="1" x14ac:dyDescent="0.3">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15" customHeight="1" x14ac:dyDescent="0.3">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15" customHeight="1" x14ac:dyDescent="0.3">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15" customHeight="1" x14ac:dyDescent="0.3">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15" customHeight="1" x14ac:dyDescent="0.3">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15" customHeight="1" x14ac:dyDescent="0.3">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15" customHeight="1" x14ac:dyDescent="0.3">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15" customHeight="1" x14ac:dyDescent="0.3">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15" customHeight="1" x14ac:dyDescent="0.3">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15" customHeight="1" x14ac:dyDescent="0.3">
      <c r="A143" s="33">
        <v>140</v>
      </c>
      <c r="B143" s="53" t="s">
        <v>1337</v>
      </c>
      <c r="C143" s="33"/>
      <c r="D143" s="33"/>
      <c r="E143" s="33" t="s">
        <v>1338</v>
      </c>
      <c r="F143" s="54" t="s">
        <v>1339</v>
      </c>
      <c r="G143" s="33" t="s">
        <v>626</v>
      </c>
      <c r="H143" s="33" t="s">
        <v>627</v>
      </c>
      <c r="I143" s="33" t="s">
        <v>576</v>
      </c>
      <c r="J143" s="33" t="s">
        <v>576</v>
      </c>
      <c r="K143" s="33" t="s">
        <v>606</v>
      </c>
      <c r="L143" s="33" t="s">
        <v>966</v>
      </c>
      <c r="M143" s="33" t="s">
        <v>576</v>
      </c>
      <c r="N143" s="33" t="s">
        <v>576</v>
      </c>
      <c r="O143" s="38" t="s">
        <v>576</v>
      </c>
      <c r="P143" s="33" t="s">
        <v>576</v>
      </c>
      <c r="Q143" s="33" t="s">
        <v>576</v>
      </c>
      <c r="R143" s="33" t="s">
        <v>576</v>
      </c>
      <c r="S143" s="33" t="s">
        <v>576</v>
      </c>
      <c r="T143" s="33" t="s">
        <v>576</v>
      </c>
      <c r="U143" s="55" t="s">
        <v>683</v>
      </c>
      <c r="V143" s="33" t="b">
        <v>0</v>
      </c>
      <c r="W143" s="33" t="s">
        <v>576</v>
      </c>
      <c r="X143" s="138"/>
      <c r="Y143" s="33" t="s">
        <v>584</v>
      </c>
      <c r="Z143" s="33" t="s">
        <v>584</v>
      </c>
      <c r="AA143" s="56" t="s">
        <v>576</v>
      </c>
      <c r="AB143" s="33" t="s">
        <v>576</v>
      </c>
      <c r="AC143" s="57">
        <v>1.1000000000000001</v>
      </c>
      <c r="AD143" s="33">
        <v>21256</v>
      </c>
      <c r="AE143" s="33" t="s">
        <v>576</v>
      </c>
      <c r="AF143" s="33" t="s">
        <v>1340</v>
      </c>
      <c r="AG143" s="33" t="s">
        <v>584</v>
      </c>
      <c r="AH143" s="58" t="b">
        <v>1</v>
      </c>
      <c r="AI143" s="70">
        <v>45140</v>
      </c>
      <c r="AJ143" s="33" t="s">
        <v>588</v>
      </c>
      <c r="AK143" s="44">
        <v>2021</v>
      </c>
      <c r="AL143" s="33" t="s">
        <v>576</v>
      </c>
      <c r="AM143" s="33" t="b">
        <v>0</v>
      </c>
      <c r="AN143" s="45" t="s">
        <v>576</v>
      </c>
      <c r="AO143" s="33" t="s">
        <v>576</v>
      </c>
      <c r="AP143" s="33" t="s">
        <v>584</v>
      </c>
      <c r="AQ143" s="33" t="b">
        <v>0</v>
      </c>
      <c r="AR143" s="33" t="s">
        <v>576</v>
      </c>
      <c r="AS143" s="38" t="s">
        <v>584</v>
      </c>
      <c r="AT143" s="55" t="s">
        <v>576</v>
      </c>
      <c r="AU143" s="55" t="s">
        <v>576</v>
      </c>
      <c r="AV143" s="33" t="s">
        <v>576</v>
      </c>
      <c r="AW143" s="33" t="s">
        <v>584</v>
      </c>
      <c r="AX143" s="33" t="s">
        <v>584</v>
      </c>
      <c r="AY143" s="38" t="s">
        <v>584</v>
      </c>
      <c r="AZ143" s="33" t="s">
        <v>589</v>
      </c>
      <c r="BA143" s="33" t="s">
        <v>584</v>
      </c>
      <c r="BB143" s="33" t="s">
        <v>590</v>
      </c>
      <c r="BC143" s="55" t="s">
        <v>576</v>
      </c>
      <c r="BD143" s="38" t="s">
        <v>576</v>
      </c>
      <c r="BE143" s="33" t="s">
        <v>584</v>
      </c>
      <c r="BF143" s="38" t="s">
        <v>576</v>
      </c>
      <c r="BG143" s="33" t="s">
        <v>576</v>
      </c>
      <c r="BH143" s="33" t="s">
        <v>576</v>
      </c>
      <c r="BI143" s="33" t="b">
        <v>1</v>
      </c>
      <c r="BJ143" s="59">
        <v>21765</v>
      </c>
      <c r="BK143" s="113" t="s">
        <v>584</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576</v>
      </c>
      <c r="BX143" s="55" t="s">
        <v>576</v>
      </c>
      <c r="BY143" s="33" t="s">
        <v>576</v>
      </c>
      <c r="BZ143" s="33">
        <v>2024</v>
      </c>
      <c r="CA143" s="59">
        <v>0</v>
      </c>
      <c r="CB143" s="59">
        <v>0</v>
      </c>
      <c r="CC143" s="59">
        <v>0</v>
      </c>
      <c r="CD143" s="59">
        <v>0</v>
      </c>
      <c r="CE143" s="59">
        <v>128.07647716298399</v>
      </c>
      <c r="CF143" s="61">
        <v>0</v>
      </c>
      <c r="CG143" s="33" t="s">
        <v>584</v>
      </c>
      <c r="CH143" s="33" t="s">
        <v>576</v>
      </c>
      <c r="CI143" s="33" t="s">
        <v>591</v>
      </c>
      <c r="CJ143" s="61" t="s">
        <v>576</v>
      </c>
      <c r="CK143" s="61" t="s">
        <v>576</v>
      </c>
      <c r="CL143" s="53" t="s">
        <v>1341</v>
      </c>
    </row>
    <row r="144" spans="1:90" ht="13.15" customHeight="1" x14ac:dyDescent="0.3">
      <c r="A144" s="33">
        <v>141</v>
      </c>
      <c r="B144" s="53" t="s">
        <v>1342</v>
      </c>
      <c r="C144" s="33"/>
      <c r="D144" s="33"/>
      <c r="E144" s="33" t="s">
        <v>576</v>
      </c>
      <c r="F144" s="54" t="s">
        <v>1343</v>
      </c>
      <c r="G144" s="33" t="s">
        <v>595</v>
      </c>
      <c r="H144" s="33" t="s">
        <v>268</v>
      </c>
      <c r="I144" s="33" t="s">
        <v>576</v>
      </c>
      <c r="J144" s="33" t="s">
        <v>576</v>
      </c>
      <c r="K144" s="33" t="s">
        <v>276</v>
      </c>
      <c r="L144" s="33" t="s">
        <v>1007</v>
      </c>
      <c r="M144" s="33" t="s">
        <v>576</v>
      </c>
      <c r="N144" s="33" t="s">
        <v>576</v>
      </c>
      <c r="O144" s="38" t="s">
        <v>576</v>
      </c>
      <c r="P144" s="33" t="s">
        <v>582</v>
      </c>
      <c r="Q144" s="33" t="s">
        <v>576</v>
      </c>
      <c r="R144" s="33" t="s">
        <v>576</v>
      </c>
      <c r="S144" s="33" t="s">
        <v>576</v>
      </c>
      <c r="T144" s="33" t="s">
        <v>584</v>
      </c>
      <c r="U144" s="55" t="s">
        <v>583</v>
      </c>
      <c r="V144" s="33" t="b">
        <v>0</v>
      </c>
      <c r="W144" s="33" t="s">
        <v>576</v>
      </c>
      <c r="X144" s="138"/>
      <c r="Y144" s="33" t="s">
        <v>584</v>
      </c>
      <c r="Z144" s="33" t="s">
        <v>584</v>
      </c>
      <c r="AA144" s="56">
        <v>500</v>
      </c>
      <c r="AB144" s="33" t="s">
        <v>658</v>
      </c>
      <c r="AC144" s="57">
        <v>4.3</v>
      </c>
      <c r="AD144" s="33">
        <v>22126</v>
      </c>
      <c r="AE144" s="33" t="s">
        <v>586</v>
      </c>
      <c r="AF144" s="33" t="s">
        <v>1344</v>
      </c>
      <c r="AG144" s="33" t="s">
        <v>584</v>
      </c>
      <c r="AH144" s="58" t="b">
        <v>1</v>
      </c>
      <c r="AI144" s="38" t="s">
        <v>576</v>
      </c>
      <c r="AJ144" s="33" t="s">
        <v>588</v>
      </c>
      <c r="AK144" s="44" t="s">
        <v>576</v>
      </c>
      <c r="AL144" s="33" t="s">
        <v>576</v>
      </c>
      <c r="AM144" s="33" t="b">
        <v>0</v>
      </c>
      <c r="AN144" s="45" t="s">
        <v>576</v>
      </c>
      <c r="AO144" s="33" t="s">
        <v>576</v>
      </c>
      <c r="AP144" s="33" t="s">
        <v>584</v>
      </c>
      <c r="AQ144" s="33" t="b">
        <v>0</v>
      </c>
      <c r="AR144" s="33" t="s">
        <v>576</v>
      </c>
      <c r="AS144" s="38" t="s">
        <v>584</v>
      </c>
      <c r="AT144" s="55" t="s">
        <v>576</v>
      </c>
      <c r="AU144" s="55" t="s">
        <v>576</v>
      </c>
      <c r="AV144" s="33" t="s">
        <v>584</v>
      </c>
      <c r="AW144" s="33" t="s">
        <v>584</v>
      </c>
      <c r="AX144" s="33" t="s">
        <v>576</v>
      </c>
      <c r="AY144" s="38" t="s">
        <v>576</v>
      </c>
      <c r="AZ144" s="33" t="s">
        <v>589</v>
      </c>
      <c r="BA144" s="33" t="s">
        <v>576</v>
      </c>
      <c r="BB144" s="33" t="s">
        <v>590</v>
      </c>
      <c r="BC144" s="55" t="s">
        <v>576</v>
      </c>
      <c r="BD144" s="38" t="s">
        <v>576</v>
      </c>
      <c r="BE144" s="33" t="s">
        <v>584</v>
      </c>
      <c r="BF144" s="38" t="s">
        <v>584</v>
      </c>
      <c r="BG144" s="33" t="s">
        <v>576</v>
      </c>
      <c r="BH144" s="44" t="s">
        <v>576</v>
      </c>
      <c r="BI144" s="44" t="b">
        <v>1</v>
      </c>
      <c r="BJ144" s="59" t="s">
        <v>584</v>
      </c>
      <c r="BK144" s="112" t="s">
        <v>584</v>
      </c>
      <c r="BL144" s="33" t="s">
        <v>584</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576</v>
      </c>
      <c r="BY144" s="33" t="s">
        <v>576</v>
      </c>
      <c r="BZ144" s="33" t="s">
        <v>632</v>
      </c>
      <c r="CA144" s="59">
        <v>0</v>
      </c>
      <c r="CB144" s="59">
        <v>0</v>
      </c>
      <c r="CC144" s="59">
        <v>0</v>
      </c>
      <c r="CD144" s="59">
        <v>701.32540000000006</v>
      </c>
      <c r="CE144" s="59">
        <v>2621.693554682638</v>
      </c>
      <c r="CF144" s="61">
        <v>0</v>
      </c>
      <c r="CG144" s="33" t="s">
        <v>584</v>
      </c>
      <c r="CH144" s="33" t="s">
        <v>576</v>
      </c>
      <c r="CI144" s="33" t="s">
        <v>591</v>
      </c>
      <c r="CJ144" s="61">
        <v>1</v>
      </c>
      <c r="CK144" s="62">
        <v>0</v>
      </c>
      <c r="CL144" s="53" t="s">
        <v>700</v>
      </c>
    </row>
    <row r="145" spans="1:90" ht="12.75" customHeight="1" x14ac:dyDescent="0.3">
      <c r="A145" s="33">
        <v>142</v>
      </c>
      <c r="B145" s="53" t="s">
        <v>1345</v>
      </c>
      <c r="C145" s="33"/>
      <c r="D145" s="33"/>
      <c r="E145" s="33" t="s">
        <v>576</v>
      </c>
      <c r="F145" s="54" t="s">
        <v>1346</v>
      </c>
      <c r="G145" s="33" t="s">
        <v>595</v>
      </c>
      <c r="H145" s="33" t="s">
        <v>268</v>
      </c>
      <c r="I145" s="33" t="s">
        <v>576</v>
      </c>
      <c r="J145" s="33" t="s">
        <v>576</v>
      </c>
      <c r="K145" s="33" t="s">
        <v>276</v>
      </c>
      <c r="L145" s="33" t="s">
        <v>629</v>
      </c>
      <c r="M145" s="33" t="s">
        <v>576</v>
      </c>
      <c r="N145" s="33" t="s">
        <v>576</v>
      </c>
      <c r="O145" s="38" t="s">
        <v>576</v>
      </c>
      <c r="P145" s="33" t="s">
        <v>582</v>
      </c>
      <c r="Q145" s="33" t="s">
        <v>825</v>
      </c>
      <c r="R145" s="33" t="s">
        <v>576</v>
      </c>
      <c r="S145" s="33" t="s">
        <v>576</v>
      </c>
      <c r="T145" s="55" t="s">
        <v>994</v>
      </c>
      <c r="U145" s="33" t="s">
        <v>630</v>
      </c>
      <c r="V145" s="33" t="b">
        <v>0</v>
      </c>
      <c r="W145" s="33" t="s">
        <v>576</v>
      </c>
      <c r="X145" s="138"/>
      <c r="Y145" s="33" t="s">
        <v>584</v>
      </c>
      <c r="Z145" s="33" t="s">
        <v>584</v>
      </c>
      <c r="AA145" s="56" t="s">
        <v>598</v>
      </c>
      <c r="AB145" s="33" t="s">
        <v>576</v>
      </c>
      <c r="AC145" s="57">
        <v>1.1000000000000001</v>
      </c>
      <c r="AD145" s="33">
        <v>22256</v>
      </c>
      <c r="AE145" s="33" t="s">
        <v>586</v>
      </c>
      <c r="AF145" s="33" t="s">
        <v>1347</v>
      </c>
      <c r="AG145" s="33" t="s">
        <v>584</v>
      </c>
      <c r="AH145" s="58" t="b">
        <v>1</v>
      </c>
      <c r="AI145" s="38" t="s">
        <v>576</v>
      </c>
      <c r="AJ145" s="33" t="s">
        <v>588</v>
      </c>
      <c r="AK145" s="44" t="s">
        <v>576</v>
      </c>
      <c r="AL145" s="33" t="s">
        <v>576</v>
      </c>
      <c r="AM145" s="33" t="b">
        <v>0</v>
      </c>
      <c r="AN145" s="45" t="s">
        <v>576</v>
      </c>
      <c r="AO145" s="33" t="s">
        <v>576</v>
      </c>
      <c r="AP145" s="33" t="s">
        <v>584</v>
      </c>
      <c r="AQ145" s="33" t="b">
        <v>0</v>
      </c>
      <c r="AR145" s="33" t="s">
        <v>576</v>
      </c>
      <c r="AS145" s="38" t="s">
        <v>584</v>
      </c>
      <c r="AT145" s="55" t="s">
        <v>576</v>
      </c>
      <c r="AU145" s="55" t="s">
        <v>576</v>
      </c>
      <c r="AV145" s="33" t="s">
        <v>584</v>
      </c>
      <c r="AW145" s="33" t="s">
        <v>584</v>
      </c>
      <c r="AX145" s="33" t="s">
        <v>576</v>
      </c>
      <c r="AY145" s="38" t="s">
        <v>576</v>
      </c>
      <c r="AZ145" s="33" t="s">
        <v>589</v>
      </c>
      <c r="BA145" s="33" t="s">
        <v>576</v>
      </c>
      <c r="BB145" s="33" t="s">
        <v>590</v>
      </c>
      <c r="BC145" s="55" t="s">
        <v>576</v>
      </c>
      <c r="BD145" s="38" t="s">
        <v>576</v>
      </c>
      <c r="BE145" s="33" t="s">
        <v>584</v>
      </c>
      <c r="BF145" s="38" t="s">
        <v>584</v>
      </c>
      <c r="BG145" s="33" t="s">
        <v>576</v>
      </c>
      <c r="BH145" s="44" t="s">
        <v>576</v>
      </c>
      <c r="BI145" s="44" t="b">
        <v>1</v>
      </c>
      <c r="BJ145" s="59" t="s">
        <v>584</v>
      </c>
      <c r="BK145" s="112" t="s">
        <v>584</v>
      </c>
      <c r="BL145" s="33" t="s">
        <v>584</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576</v>
      </c>
      <c r="BY145" s="55" t="s">
        <v>576</v>
      </c>
      <c r="BZ145" s="33" t="s">
        <v>576</v>
      </c>
      <c r="CA145" s="59">
        <v>0</v>
      </c>
      <c r="CB145" s="59">
        <v>0</v>
      </c>
      <c r="CC145" s="59">
        <v>0</v>
      </c>
      <c r="CD145" s="59">
        <v>0</v>
      </c>
      <c r="CE145" s="59">
        <v>0</v>
      </c>
      <c r="CF145" s="61">
        <v>0</v>
      </c>
      <c r="CG145" s="33" t="s">
        <v>584</v>
      </c>
      <c r="CH145" s="33" t="s">
        <v>576</v>
      </c>
      <c r="CI145" s="33" t="s">
        <v>591</v>
      </c>
      <c r="CJ145" s="61">
        <v>0.21</v>
      </c>
      <c r="CK145" s="62">
        <v>0.79</v>
      </c>
      <c r="CL145" s="53" t="s">
        <v>700</v>
      </c>
    </row>
    <row r="146" spans="1:90" ht="12.75" customHeight="1" x14ac:dyDescent="0.3">
      <c r="A146" s="33">
        <v>143</v>
      </c>
      <c r="B146" s="53" t="s">
        <v>1348</v>
      </c>
      <c r="C146" s="66"/>
      <c r="D146" s="66"/>
      <c r="E146" s="33" t="s">
        <v>737</v>
      </c>
      <c r="F146" s="76" t="s">
        <v>1349</v>
      </c>
      <c r="G146" s="33" t="s">
        <v>595</v>
      </c>
      <c r="H146" s="33" t="s">
        <v>268</v>
      </c>
      <c r="I146" s="33" t="s">
        <v>576</v>
      </c>
      <c r="J146" s="33" t="s">
        <v>576</v>
      </c>
      <c r="K146" s="33" t="s">
        <v>276</v>
      </c>
      <c r="L146" s="33" t="s">
        <v>645</v>
      </c>
      <c r="M146" s="33" t="s">
        <v>576</v>
      </c>
      <c r="N146" s="33" t="s">
        <v>576</v>
      </c>
      <c r="O146" s="38">
        <v>45225.541666666657</v>
      </c>
      <c r="P146" s="33" t="s">
        <v>1350</v>
      </c>
      <c r="Q146" s="33" t="s">
        <v>650</v>
      </c>
      <c r="R146" s="33" t="s">
        <v>576</v>
      </c>
      <c r="S146" s="33" t="s">
        <v>576</v>
      </c>
      <c r="T146" s="33" t="s">
        <v>576</v>
      </c>
      <c r="U146" s="55" t="s">
        <v>583</v>
      </c>
      <c r="V146" s="33" t="b">
        <v>0</v>
      </c>
      <c r="W146" s="33" t="s">
        <v>576</v>
      </c>
      <c r="X146" s="138"/>
      <c r="Y146" s="33" t="s">
        <v>584</v>
      </c>
      <c r="Z146" s="67">
        <v>0.52600000000000002</v>
      </c>
      <c r="AA146" s="56">
        <v>69</v>
      </c>
      <c r="AB146" s="33" t="s">
        <v>666</v>
      </c>
      <c r="AC146" s="57">
        <v>4.0999999999999996</v>
      </c>
      <c r="AD146" s="33">
        <v>23126</v>
      </c>
      <c r="AE146" s="33" t="s">
        <v>576</v>
      </c>
      <c r="AF146" s="33" t="s">
        <v>1351</v>
      </c>
      <c r="AG146" s="33" t="s">
        <v>584</v>
      </c>
      <c r="AH146" s="58" t="b">
        <v>1</v>
      </c>
      <c r="AI146" s="38">
        <v>45259</v>
      </c>
      <c r="AJ146" s="33" t="s">
        <v>588</v>
      </c>
      <c r="AK146" s="44">
        <v>2023</v>
      </c>
      <c r="AL146" s="33" t="s">
        <v>576</v>
      </c>
      <c r="AM146" s="33" t="b">
        <v>0</v>
      </c>
      <c r="AN146" s="45" t="s">
        <v>576</v>
      </c>
      <c r="AO146" s="33" t="s">
        <v>576</v>
      </c>
      <c r="AP146" s="33" t="s">
        <v>584</v>
      </c>
      <c r="AQ146" s="33" t="b">
        <v>0</v>
      </c>
      <c r="AR146" s="33" t="s">
        <v>576</v>
      </c>
      <c r="AS146" s="38" t="s">
        <v>584</v>
      </c>
      <c r="AT146" s="55" t="s">
        <v>576</v>
      </c>
      <c r="AU146" s="55" t="s">
        <v>576</v>
      </c>
      <c r="AV146" s="33" t="s">
        <v>584</v>
      </c>
      <c r="AW146" s="33" t="s">
        <v>584</v>
      </c>
      <c r="AX146" s="33" t="s">
        <v>742</v>
      </c>
      <c r="AY146" s="38" t="s">
        <v>576</v>
      </c>
      <c r="AZ146" s="33" t="s">
        <v>589</v>
      </c>
      <c r="BA146" s="33" t="s">
        <v>576</v>
      </c>
      <c r="BB146" s="33" t="s">
        <v>600</v>
      </c>
      <c r="BC146" s="55" t="s">
        <v>576</v>
      </c>
      <c r="BD146" s="38">
        <v>46162</v>
      </c>
      <c r="BE146" s="38">
        <v>46387</v>
      </c>
      <c r="BF146" s="38">
        <v>46387</v>
      </c>
      <c r="BG146" s="33" t="s">
        <v>576</v>
      </c>
      <c r="BH146" s="33" t="s">
        <v>576</v>
      </c>
      <c r="BI146" s="33" t="b">
        <v>0</v>
      </c>
      <c r="BJ146" s="90">
        <v>3962</v>
      </c>
      <c r="BK146" s="112" t="s">
        <v>584</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576</v>
      </c>
      <c r="BX146" s="55" t="s">
        <v>576</v>
      </c>
      <c r="BY146" s="33" t="s">
        <v>576</v>
      </c>
      <c r="BZ146" s="33" t="s">
        <v>576</v>
      </c>
      <c r="CA146" s="59">
        <v>0</v>
      </c>
      <c r="CB146" s="59">
        <v>0</v>
      </c>
      <c r="CC146" s="59">
        <v>0</v>
      </c>
      <c r="CD146" s="59">
        <v>0</v>
      </c>
      <c r="CE146" s="59">
        <v>0</v>
      </c>
      <c r="CF146" s="61">
        <v>0</v>
      </c>
      <c r="CG146" s="33" t="s">
        <v>584</v>
      </c>
      <c r="CH146" s="73" t="s">
        <v>1352</v>
      </c>
      <c r="CI146" s="33" t="s">
        <v>591</v>
      </c>
      <c r="CJ146" s="61">
        <v>0</v>
      </c>
      <c r="CK146" s="62">
        <v>1</v>
      </c>
      <c r="CL146" s="53" t="s">
        <v>1353</v>
      </c>
    </row>
    <row r="147" spans="1:90" ht="12.75" customHeight="1" x14ac:dyDescent="0.3">
      <c r="A147" s="33">
        <v>144</v>
      </c>
      <c r="B147" s="53" t="s">
        <v>1354</v>
      </c>
      <c r="C147" s="33"/>
      <c r="D147" s="33"/>
      <c r="E147" s="33" t="s">
        <v>576</v>
      </c>
      <c r="F147" s="54" t="s">
        <v>1355</v>
      </c>
      <c r="G147" s="33" t="s">
        <v>605</v>
      </c>
      <c r="H147" s="33" t="s">
        <v>576</v>
      </c>
      <c r="I147" s="33" t="s">
        <v>576</v>
      </c>
      <c r="J147" s="33" t="s">
        <v>576</v>
      </c>
      <c r="K147" s="33" t="s">
        <v>606</v>
      </c>
      <c r="L147" s="33" t="s">
        <v>907</v>
      </c>
      <c r="M147" s="33" t="s">
        <v>576</v>
      </c>
      <c r="N147" s="33" t="s">
        <v>576</v>
      </c>
      <c r="O147" s="38" t="s">
        <v>576</v>
      </c>
      <c r="P147" s="33" t="s">
        <v>582</v>
      </c>
      <c r="Q147" s="33" t="s">
        <v>576</v>
      </c>
      <c r="R147" s="33" t="s">
        <v>576</v>
      </c>
      <c r="S147" s="33" t="s">
        <v>576</v>
      </c>
      <c r="T147" s="33" t="s">
        <v>576</v>
      </c>
      <c r="U147" s="55" t="s">
        <v>583</v>
      </c>
      <c r="V147" s="33" t="b">
        <v>0</v>
      </c>
      <c r="W147" s="33" t="s">
        <v>576</v>
      </c>
      <c r="X147" s="138"/>
      <c r="Y147" s="33" t="s">
        <v>584</v>
      </c>
      <c r="Z147" s="33" t="s">
        <v>584</v>
      </c>
      <c r="AA147" s="56" t="s">
        <v>598</v>
      </c>
      <c r="AB147" s="33" t="s">
        <v>576</v>
      </c>
      <c r="AC147" s="33" t="s">
        <v>576</v>
      </c>
      <c r="AD147" s="33">
        <v>99997</v>
      </c>
      <c r="AE147" s="33" t="s">
        <v>586</v>
      </c>
      <c r="AF147" s="33" t="s">
        <v>576</v>
      </c>
      <c r="AG147" s="33" t="s">
        <v>584</v>
      </c>
      <c r="AH147" s="58" t="b">
        <v>1</v>
      </c>
      <c r="AI147" s="38" t="s">
        <v>576</v>
      </c>
      <c r="AJ147" s="33" t="s">
        <v>588</v>
      </c>
      <c r="AK147" s="44" t="s">
        <v>576</v>
      </c>
      <c r="AL147" s="33" t="s">
        <v>576</v>
      </c>
      <c r="AM147" s="33" t="b">
        <v>0</v>
      </c>
      <c r="AN147" s="45" t="s">
        <v>576</v>
      </c>
      <c r="AO147" s="33" t="s">
        <v>576</v>
      </c>
      <c r="AP147" s="33" t="s">
        <v>584</v>
      </c>
      <c r="AQ147" s="33" t="b">
        <v>0</v>
      </c>
      <c r="AR147" s="33" t="s">
        <v>576</v>
      </c>
      <c r="AS147" s="38" t="s">
        <v>584</v>
      </c>
      <c r="AT147" s="55" t="s">
        <v>576</v>
      </c>
      <c r="AU147" s="55" t="s">
        <v>576</v>
      </c>
      <c r="AV147" s="38" t="s">
        <v>584</v>
      </c>
      <c r="AW147" s="33" t="s">
        <v>584</v>
      </c>
      <c r="AX147" s="33" t="s">
        <v>576</v>
      </c>
      <c r="AY147" s="33" t="s">
        <v>576</v>
      </c>
      <c r="AZ147" s="33" t="s">
        <v>589</v>
      </c>
      <c r="BA147" s="33" t="s">
        <v>576</v>
      </c>
      <c r="BB147" s="33" t="s">
        <v>600</v>
      </c>
      <c r="BC147" s="55" t="s">
        <v>576</v>
      </c>
      <c r="BD147" s="33" t="s">
        <v>584</v>
      </c>
      <c r="BE147" s="33" t="s">
        <v>584</v>
      </c>
      <c r="BF147" s="38" t="s">
        <v>584</v>
      </c>
      <c r="BG147" s="33" t="s">
        <v>576</v>
      </c>
      <c r="BH147" s="44" t="s">
        <v>576</v>
      </c>
      <c r="BI147" s="44" t="b">
        <v>1</v>
      </c>
      <c r="BJ147" s="59" t="s">
        <v>584</v>
      </c>
      <c r="BK147" s="113" t="s">
        <v>576</v>
      </c>
      <c r="BL147" s="69">
        <v>960.31032999999991</v>
      </c>
      <c r="BM147" s="59">
        <v>0</v>
      </c>
      <c r="BN147" s="59">
        <v>0</v>
      </c>
      <c r="BO147" s="59">
        <v>0</v>
      </c>
      <c r="BP147" s="59">
        <v>0</v>
      </c>
      <c r="BQ147" s="59">
        <v>0</v>
      </c>
      <c r="BR147" s="59">
        <v>0</v>
      </c>
      <c r="BS147" s="59">
        <v>0</v>
      </c>
      <c r="BT147" s="59">
        <v>0</v>
      </c>
      <c r="BU147" s="59">
        <v>0</v>
      </c>
      <c r="BV147" s="59">
        <v>0</v>
      </c>
      <c r="BW147" s="54" t="s">
        <v>576</v>
      </c>
      <c r="BX147" s="55" t="s">
        <v>576</v>
      </c>
      <c r="BY147" s="33" t="s">
        <v>576</v>
      </c>
      <c r="BZ147" s="33">
        <v>2020</v>
      </c>
      <c r="CA147" s="59">
        <v>2264.5429100000001</v>
      </c>
      <c r="CB147" s="59">
        <v>0</v>
      </c>
      <c r="CC147" s="59">
        <v>0</v>
      </c>
      <c r="CD147" s="59">
        <v>0</v>
      </c>
      <c r="CE147" s="59">
        <v>0</v>
      </c>
      <c r="CF147" s="61">
        <v>0</v>
      </c>
      <c r="CG147" s="33" t="s">
        <v>584</v>
      </c>
      <c r="CH147" s="33" t="s">
        <v>576</v>
      </c>
      <c r="CI147" s="33" t="s">
        <v>591</v>
      </c>
      <c r="CJ147" s="61">
        <v>0.21</v>
      </c>
      <c r="CK147" s="62">
        <v>0.79</v>
      </c>
      <c r="CL147" s="53" t="s">
        <v>1356</v>
      </c>
    </row>
    <row r="148" spans="1:90" ht="12.75" customHeight="1" x14ac:dyDescent="0.3">
      <c r="A148" s="33">
        <v>145</v>
      </c>
      <c r="B148" s="53" t="s">
        <v>1357</v>
      </c>
      <c r="C148" s="33"/>
      <c r="D148" s="33"/>
      <c r="E148" s="33" t="s">
        <v>576</v>
      </c>
      <c r="F148" s="54" t="s">
        <v>1358</v>
      </c>
      <c r="G148" s="33" t="s">
        <v>595</v>
      </c>
      <c r="H148" s="33" t="s">
        <v>579</v>
      </c>
      <c r="I148" s="33" t="s">
        <v>576</v>
      </c>
      <c r="J148" s="33" t="s">
        <v>576</v>
      </c>
      <c r="K148" s="33" t="s">
        <v>276</v>
      </c>
      <c r="L148" s="33" t="s">
        <v>596</v>
      </c>
      <c r="M148" s="33" t="s">
        <v>576</v>
      </c>
      <c r="N148" s="33" t="s">
        <v>576</v>
      </c>
      <c r="O148" s="38" t="s">
        <v>576</v>
      </c>
      <c r="P148" s="33" t="s">
        <v>582</v>
      </c>
      <c r="Q148" s="33" t="s">
        <v>650</v>
      </c>
      <c r="R148" s="33" t="s">
        <v>576</v>
      </c>
      <c r="S148" s="33" t="s">
        <v>579</v>
      </c>
      <c r="T148" s="33" t="s">
        <v>576</v>
      </c>
      <c r="U148" s="55" t="s">
        <v>583</v>
      </c>
      <c r="V148" s="33" t="b">
        <v>0</v>
      </c>
      <c r="W148" s="33" t="s">
        <v>576</v>
      </c>
      <c r="X148" s="138"/>
      <c r="Y148" s="33" t="s">
        <v>584</v>
      </c>
      <c r="Z148" s="33" t="s">
        <v>584</v>
      </c>
      <c r="AA148" s="56" t="s">
        <v>598</v>
      </c>
      <c r="AB148" s="33" t="s">
        <v>576</v>
      </c>
      <c r="AC148" s="57">
        <v>4.0999999999999996</v>
      </c>
      <c r="AD148" s="33" t="s">
        <v>1359</v>
      </c>
      <c r="AE148" s="33" t="s">
        <v>586</v>
      </c>
      <c r="AF148" s="33" t="s">
        <v>576</v>
      </c>
      <c r="AG148" s="33" t="s">
        <v>584</v>
      </c>
      <c r="AH148" s="58" t="b">
        <v>1</v>
      </c>
      <c r="AI148" s="38" t="s">
        <v>576</v>
      </c>
      <c r="AJ148" s="33" t="s">
        <v>588</v>
      </c>
      <c r="AK148" s="44" t="s">
        <v>576</v>
      </c>
      <c r="AL148" s="33" t="s">
        <v>576</v>
      </c>
      <c r="AM148" s="33" t="b">
        <v>0</v>
      </c>
      <c r="AN148" s="45" t="s">
        <v>576</v>
      </c>
      <c r="AO148" s="33" t="s">
        <v>576</v>
      </c>
      <c r="AP148" s="33" t="s">
        <v>584</v>
      </c>
      <c r="AQ148" s="33" t="b">
        <v>0</v>
      </c>
      <c r="AR148" s="33" t="s">
        <v>576</v>
      </c>
      <c r="AS148" s="38" t="s">
        <v>584</v>
      </c>
      <c r="AT148" s="55" t="s">
        <v>576</v>
      </c>
      <c r="AU148" s="55" t="s">
        <v>576</v>
      </c>
      <c r="AV148" s="33" t="s">
        <v>584</v>
      </c>
      <c r="AW148" s="33" t="s">
        <v>584</v>
      </c>
      <c r="AX148" s="33" t="s">
        <v>576</v>
      </c>
      <c r="AY148" s="38" t="s">
        <v>576</v>
      </c>
      <c r="AZ148" s="33" t="s">
        <v>589</v>
      </c>
      <c r="BA148" s="33" t="s">
        <v>576</v>
      </c>
      <c r="BB148" s="33" t="s">
        <v>600</v>
      </c>
      <c r="BC148" s="55" t="s">
        <v>576</v>
      </c>
      <c r="BD148" s="38" t="s">
        <v>576</v>
      </c>
      <c r="BE148" s="33" t="s">
        <v>584</v>
      </c>
      <c r="BF148" s="38" t="s">
        <v>584</v>
      </c>
      <c r="BG148" s="33" t="s">
        <v>576</v>
      </c>
      <c r="BH148" s="44" t="s">
        <v>576</v>
      </c>
      <c r="BI148" s="44" t="b">
        <v>1</v>
      </c>
      <c r="BJ148" s="59" t="s">
        <v>584</v>
      </c>
      <c r="BK148" s="112" t="s">
        <v>584</v>
      </c>
      <c r="BL148" s="33" t="s">
        <v>584</v>
      </c>
      <c r="BM148" s="59">
        <v>0</v>
      </c>
      <c r="BN148" s="59">
        <v>0</v>
      </c>
      <c r="BO148" s="59">
        <v>0</v>
      </c>
      <c r="BP148" s="59">
        <v>0</v>
      </c>
      <c r="BQ148" s="59">
        <v>0</v>
      </c>
      <c r="BR148" s="59">
        <v>0</v>
      </c>
      <c r="BS148" s="59">
        <v>10725.868259055989</v>
      </c>
      <c r="BT148" s="59">
        <v>38475.226549252977</v>
      </c>
      <c r="BU148" s="59">
        <v>42684.765264182322</v>
      </c>
      <c r="BV148" s="59">
        <v>18989.489331641558</v>
      </c>
      <c r="BW148" s="54" t="s">
        <v>576</v>
      </c>
      <c r="BX148" s="55" t="s">
        <v>576</v>
      </c>
      <c r="BY148" s="33" t="s">
        <v>576</v>
      </c>
      <c r="BZ148" s="33" t="s">
        <v>576</v>
      </c>
      <c r="CA148" s="59">
        <v>0</v>
      </c>
      <c r="CB148" s="59">
        <v>0</v>
      </c>
      <c r="CC148" s="59">
        <v>0</v>
      </c>
      <c r="CD148" s="59">
        <v>0</v>
      </c>
      <c r="CE148" s="59">
        <v>0</v>
      </c>
      <c r="CF148" s="61">
        <v>0</v>
      </c>
      <c r="CG148" s="33" t="s">
        <v>584</v>
      </c>
      <c r="CH148" s="33" t="s">
        <v>576</v>
      </c>
      <c r="CI148" s="33" t="s">
        <v>591</v>
      </c>
      <c r="CJ148" s="61">
        <v>0.21</v>
      </c>
      <c r="CK148" s="62">
        <v>0.79</v>
      </c>
      <c r="CL148" s="53" t="s">
        <v>1360</v>
      </c>
    </row>
    <row r="149" spans="1:90" ht="12.75" customHeight="1" x14ac:dyDescent="0.3">
      <c r="A149" s="33">
        <v>146</v>
      </c>
      <c r="B149" s="53" t="s">
        <v>1361</v>
      </c>
      <c r="C149" s="66"/>
      <c r="D149" s="66"/>
      <c r="E149" s="33" t="s">
        <v>747</v>
      </c>
      <c r="F149" s="54" t="s">
        <v>1362</v>
      </c>
      <c r="G149" s="33" t="s">
        <v>578</v>
      </c>
      <c r="H149" s="33" t="s">
        <v>614</v>
      </c>
      <c r="I149" s="33" t="s">
        <v>268</v>
      </c>
      <c r="J149" s="33" t="s">
        <v>576</v>
      </c>
      <c r="K149" s="33" t="s">
        <v>615</v>
      </c>
      <c r="L149" s="33" t="s">
        <v>616</v>
      </c>
      <c r="M149" s="33" t="s">
        <v>576</v>
      </c>
      <c r="N149" s="33" t="s">
        <v>576</v>
      </c>
      <c r="O149" s="38" t="s">
        <v>1363</v>
      </c>
      <c r="P149" s="33" t="s">
        <v>582</v>
      </c>
      <c r="Q149" s="33" t="s">
        <v>576</v>
      </c>
      <c r="R149" s="33" t="s">
        <v>576</v>
      </c>
      <c r="S149" s="33" t="s">
        <v>576</v>
      </c>
      <c r="T149" s="33" t="s">
        <v>576</v>
      </c>
      <c r="U149" s="33" t="s">
        <v>1364</v>
      </c>
      <c r="V149" s="33" t="b">
        <v>0</v>
      </c>
      <c r="W149" s="33" t="s">
        <v>576</v>
      </c>
      <c r="X149" s="138"/>
      <c r="Y149" s="67">
        <v>0.8</v>
      </c>
      <c r="Z149" s="33" t="s">
        <v>576</v>
      </c>
      <c r="AA149" s="56">
        <v>69</v>
      </c>
      <c r="AB149" s="33" t="s">
        <v>576</v>
      </c>
      <c r="AC149" s="57">
        <v>3.3</v>
      </c>
      <c r="AD149" s="33">
        <v>18143</v>
      </c>
      <c r="AE149" s="33" t="s">
        <v>1365</v>
      </c>
      <c r="AF149" s="33" t="s">
        <v>576</v>
      </c>
      <c r="AG149" s="33" t="s">
        <v>576</v>
      </c>
      <c r="AH149" s="58" t="b">
        <v>1</v>
      </c>
      <c r="AI149" s="38">
        <v>43717</v>
      </c>
      <c r="AJ149" s="33" t="s">
        <v>588</v>
      </c>
      <c r="AK149" s="44">
        <v>2019</v>
      </c>
      <c r="AL149" s="33" t="s">
        <v>576</v>
      </c>
      <c r="AM149" s="33" t="b">
        <v>0</v>
      </c>
      <c r="AN149" s="45" t="s">
        <v>576</v>
      </c>
      <c r="AO149" s="33" t="s">
        <v>576</v>
      </c>
      <c r="AP149" s="33" t="s">
        <v>584</v>
      </c>
      <c r="AQ149" s="33" t="b">
        <v>0</v>
      </c>
      <c r="AR149" s="33" t="s">
        <v>597</v>
      </c>
      <c r="AS149" s="38" t="s">
        <v>584</v>
      </c>
      <c r="AT149" s="55" t="s">
        <v>576</v>
      </c>
      <c r="AU149" s="55" t="s">
        <v>576</v>
      </c>
      <c r="AV149" s="33" t="s">
        <v>584</v>
      </c>
      <c r="AW149" s="33" t="s">
        <v>584</v>
      </c>
      <c r="AX149" s="33" t="s">
        <v>742</v>
      </c>
      <c r="AY149" s="38" t="s">
        <v>584</v>
      </c>
      <c r="AZ149" s="33" t="s">
        <v>589</v>
      </c>
      <c r="BA149" s="33" t="s">
        <v>584</v>
      </c>
      <c r="BB149" s="33" t="s">
        <v>417</v>
      </c>
      <c r="BC149" s="55" t="s">
        <v>576</v>
      </c>
      <c r="BD149" s="38">
        <v>45266</v>
      </c>
      <c r="BE149" s="38">
        <v>45453</v>
      </c>
      <c r="BF149" s="38">
        <v>46022</v>
      </c>
      <c r="BG149" s="33" t="s">
        <v>576</v>
      </c>
      <c r="BH149" s="33" t="s">
        <v>576</v>
      </c>
      <c r="BI149" s="33" t="b">
        <v>1</v>
      </c>
      <c r="BJ149" s="69">
        <v>24662</v>
      </c>
      <c r="BK149" s="113" t="s">
        <v>584</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576</v>
      </c>
      <c r="BY149" s="55" t="s">
        <v>576</v>
      </c>
      <c r="BZ149" s="33" t="s">
        <v>652</v>
      </c>
      <c r="CA149" s="84">
        <v>0.46733478000000001</v>
      </c>
      <c r="CB149" s="59">
        <v>-0.39262350000000013</v>
      </c>
      <c r="CC149" s="59">
        <v>2.9360399999999981E-2</v>
      </c>
      <c r="CD149" s="59">
        <v>1.4967299999999999E-3</v>
      </c>
      <c r="CE149" s="59">
        <v>-1977.9527131452089</v>
      </c>
      <c r="CF149" s="61">
        <v>0</v>
      </c>
      <c r="CG149" s="33" t="s">
        <v>576</v>
      </c>
      <c r="CH149" s="33" t="s">
        <v>576</v>
      </c>
      <c r="CI149" s="33" t="s">
        <v>591</v>
      </c>
      <c r="CJ149" s="61">
        <v>0</v>
      </c>
      <c r="CK149" s="61">
        <v>1</v>
      </c>
      <c r="CL149" s="53" t="s">
        <v>1366</v>
      </c>
    </row>
    <row r="150" spans="1:90" ht="12.75" customHeight="1" x14ac:dyDescent="0.3">
      <c r="A150" s="33">
        <v>147</v>
      </c>
      <c r="B150" s="53" t="s">
        <v>1367</v>
      </c>
      <c r="C150" s="66"/>
      <c r="D150" s="66"/>
      <c r="E150" s="33" t="s">
        <v>747</v>
      </c>
      <c r="F150" s="54" t="s">
        <v>1368</v>
      </c>
      <c r="G150" s="33" t="s">
        <v>595</v>
      </c>
      <c r="H150" s="33" t="s">
        <v>627</v>
      </c>
      <c r="I150" s="33" t="s">
        <v>576</v>
      </c>
      <c r="J150" s="33" t="s">
        <v>576</v>
      </c>
      <c r="K150" s="33" t="s">
        <v>664</v>
      </c>
      <c r="L150" s="33" t="s">
        <v>665</v>
      </c>
      <c r="M150" s="33" t="s">
        <v>576</v>
      </c>
      <c r="N150" s="33" t="s">
        <v>576</v>
      </c>
      <c r="O150" s="38" t="s">
        <v>576</v>
      </c>
      <c r="P150" s="33" t="s">
        <v>576</v>
      </c>
      <c r="Q150" s="33" t="s">
        <v>597</v>
      </c>
      <c r="R150" s="33" t="s">
        <v>576</v>
      </c>
      <c r="S150" s="33" t="s">
        <v>576</v>
      </c>
      <c r="T150" s="33" t="s">
        <v>576</v>
      </c>
      <c r="U150" s="55" t="s">
        <v>583</v>
      </c>
      <c r="V150" s="33" t="b">
        <v>0</v>
      </c>
      <c r="W150" s="33" t="s">
        <v>638</v>
      </c>
      <c r="X150" s="138"/>
      <c r="Y150" s="67">
        <v>8</v>
      </c>
      <c r="Z150" s="67">
        <v>4.5</v>
      </c>
      <c r="AA150" s="56" t="s">
        <v>1040</v>
      </c>
      <c r="AB150" s="33" t="s">
        <v>1369</v>
      </c>
      <c r="AC150" s="57">
        <v>4.2</v>
      </c>
      <c r="AD150" s="33">
        <v>18251</v>
      </c>
      <c r="AE150" s="33" t="s">
        <v>1370</v>
      </c>
      <c r="AF150" s="33" t="s">
        <v>576</v>
      </c>
      <c r="AG150" s="33" t="s">
        <v>576</v>
      </c>
      <c r="AH150" s="58" t="b">
        <v>1</v>
      </c>
      <c r="AI150" s="38">
        <v>44151</v>
      </c>
      <c r="AJ150" s="33" t="s">
        <v>588</v>
      </c>
      <c r="AK150" s="44">
        <v>2019</v>
      </c>
      <c r="AL150" s="33" t="s">
        <v>576</v>
      </c>
      <c r="AM150" s="33" t="b">
        <v>0</v>
      </c>
      <c r="AN150" s="45" t="s">
        <v>576</v>
      </c>
      <c r="AO150" s="33" t="s">
        <v>576</v>
      </c>
      <c r="AP150" s="33" t="s">
        <v>584</v>
      </c>
      <c r="AQ150" s="33" t="b">
        <v>0</v>
      </c>
      <c r="AR150" s="33" t="s">
        <v>668</v>
      </c>
      <c r="AS150" s="38" t="s">
        <v>584</v>
      </c>
      <c r="AT150" s="55" t="s">
        <v>576</v>
      </c>
      <c r="AU150" s="55" t="s">
        <v>576</v>
      </c>
      <c r="AV150" s="33" t="s">
        <v>584</v>
      </c>
      <c r="AW150" s="33" t="s">
        <v>584</v>
      </c>
      <c r="AX150" s="33" t="s">
        <v>576</v>
      </c>
      <c r="AY150" s="38" t="s">
        <v>576</v>
      </c>
      <c r="AZ150" s="33" t="s">
        <v>589</v>
      </c>
      <c r="BA150" s="33" t="s">
        <v>576</v>
      </c>
      <c r="BB150" s="33" t="s">
        <v>600</v>
      </c>
      <c r="BC150" s="55" t="s">
        <v>576</v>
      </c>
      <c r="BD150" s="38" t="s">
        <v>576</v>
      </c>
      <c r="BE150" s="33" t="s">
        <v>576</v>
      </c>
      <c r="BF150" s="38">
        <v>46703</v>
      </c>
      <c r="BG150" s="33" t="s">
        <v>743</v>
      </c>
      <c r="BH150" s="33" t="s">
        <v>576</v>
      </c>
      <c r="BI150" s="33" t="b">
        <v>0</v>
      </c>
      <c r="BJ150" s="69">
        <v>501</v>
      </c>
      <c r="BK150" s="113" t="s">
        <v>584</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576</v>
      </c>
      <c r="BX150" s="55" t="s">
        <v>576</v>
      </c>
      <c r="BY150" s="33" t="s">
        <v>576</v>
      </c>
      <c r="BZ150" s="33" t="s">
        <v>576</v>
      </c>
      <c r="CA150" s="84">
        <v>0</v>
      </c>
      <c r="CB150" s="83">
        <v>0</v>
      </c>
      <c r="CC150" s="83">
        <v>0</v>
      </c>
      <c r="CD150" s="83">
        <v>0</v>
      </c>
      <c r="CE150" s="59">
        <v>0</v>
      </c>
      <c r="CF150" s="61">
        <v>0</v>
      </c>
      <c r="CG150" s="33" t="s">
        <v>576</v>
      </c>
      <c r="CH150" s="33" t="s">
        <v>576</v>
      </c>
      <c r="CI150" s="33" t="s">
        <v>591</v>
      </c>
      <c r="CJ150" s="61" t="s">
        <v>576</v>
      </c>
      <c r="CK150" s="61" t="s">
        <v>576</v>
      </c>
      <c r="CL150" s="53" t="s">
        <v>1371</v>
      </c>
    </row>
    <row r="151" spans="1:90" ht="12.75" customHeight="1" x14ac:dyDescent="0.3">
      <c r="A151" s="33">
        <v>148</v>
      </c>
      <c r="B151" s="53" t="s">
        <v>1372</v>
      </c>
      <c r="C151" s="66"/>
      <c r="D151" s="66"/>
      <c r="E151" s="33" t="s">
        <v>1373</v>
      </c>
      <c r="F151" s="77" t="s">
        <v>1374</v>
      </c>
      <c r="G151" s="33" t="s">
        <v>264</v>
      </c>
      <c r="H151" s="33" t="s">
        <v>697</v>
      </c>
      <c r="I151" s="33" t="s">
        <v>268</v>
      </c>
      <c r="J151" s="33" t="s">
        <v>576</v>
      </c>
      <c r="K151" s="33" t="s">
        <v>276</v>
      </c>
      <c r="L151" s="33" t="s">
        <v>913</v>
      </c>
      <c r="M151" s="33" t="s">
        <v>576</v>
      </c>
      <c r="N151" s="33" t="s">
        <v>576</v>
      </c>
      <c r="O151" s="38">
        <v>45180.541666666657</v>
      </c>
      <c r="P151" s="33" t="s">
        <v>576</v>
      </c>
      <c r="Q151" s="33" t="s">
        <v>650</v>
      </c>
      <c r="R151" s="33" t="s">
        <v>650</v>
      </c>
      <c r="S151" s="33" t="s">
        <v>1375</v>
      </c>
      <c r="T151" s="33" t="s">
        <v>576</v>
      </c>
      <c r="U151" s="55" t="s">
        <v>583</v>
      </c>
      <c r="V151" s="33" t="b">
        <v>0</v>
      </c>
      <c r="W151" s="33" t="s">
        <v>576</v>
      </c>
      <c r="X151" s="138"/>
      <c r="Y151" s="33" t="s">
        <v>576</v>
      </c>
      <c r="Z151" s="67">
        <v>1.38</v>
      </c>
      <c r="AA151" s="56" t="s">
        <v>1040</v>
      </c>
      <c r="AB151" s="33" t="s">
        <v>1369</v>
      </c>
      <c r="AC151" s="57">
        <v>4.0999999999999996</v>
      </c>
      <c r="AD151" s="33">
        <v>20244</v>
      </c>
      <c r="AE151" s="33" t="s">
        <v>1376</v>
      </c>
      <c r="AF151" s="85" t="s">
        <v>1377</v>
      </c>
      <c r="AG151" s="33" t="s">
        <v>576</v>
      </c>
      <c r="AH151" s="58" t="b">
        <v>1</v>
      </c>
      <c r="AI151" s="38">
        <v>44396</v>
      </c>
      <c r="AJ151" s="33" t="s">
        <v>588</v>
      </c>
      <c r="AK151" s="44">
        <v>2020</v>
      </c>
      <c r="AL151" s="33" t="s">
        <v>576</v>
      </c>
      <c r="AM151" s="33" t="b">
        <v>0</v>
      </c>
      <c r="AN151" s="45" t="s">
        <v>576</v>
      </c>
      <c r="AO151" s="33" t="s">
        <v>576</v>
      </c>
      <c r="AP151" s="33" t="s">
        <v>584</v>
      </c>
      <c r="AQ151" s="33" t="b">
        <v>0</v>
      </c>
      <c r="AR151" s="33" t="s">
        <v>576</v>
      </c>
      <c r="AS151" s="38" t="s">
        <v>584</v>
      </c>
      <c r="AT151" s="55" t="s">
        <v>576</v>
      </c>
      <c r="AU151" s="55" t="s">
        <v>576</v>
      </c>
      <c r="AV151" s="38" t="s">
        <v>584</v>
      </c>
      <c r="AW151" s="38" t="s">
        <v>584</v>
      </c>
      <c r="AX151" s="38" t="s">
        <v>584</v>
      </c>
      <c r="AY151" s="38">
        <v>44274</v>
      </c>
      <c r="AZ151" s="33" t="s">
        <v>589</v>
      </c>
      <c r="BA151" s="38" t="s">
        <v>584</v>
      </c>
      <c r="BB151" s="33" t="s">
        <v>706</v>
      </c>
      <c r="BC151" s="55" t="s">
        <v>576</v>
      </c>
      <c r="BD151" s="38">
        <v>45266</v>
      </c>
      <c r="BE151" s="38">
        <v>45495</v>
      </c>
      <c r="BF151" s="38">
        <v>46295</v>
      </c>
      <c r="BG151" s="33" t="s">
        <v>576</v>
      </c>
      <c r="BH151" s="44" t="s">
        <v>576</v>
      </c>
      <c r="BI151" s="44" t="b">
        <v>0</v>
      </c>
      <c r="BJ151" s="69" t="s">
        <v>1378</v>
      </c>
      <c r="BK151" s="113" t="s">
        <v>584</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576</v>
      </c>
      <c r="BY151" s="55" t="s">
        <v>576</v>
      </c>
      <c r="BZ151" s="33" t="s">
        <v>576</v>
      </c>
      <c r="CA151" s="84">
        <v>0</v>
      </c>
      <c r="CB151" s="83">
        <v>0</v>
      </c>
      <c r="CC151" s="83">
        <v>0</v>
      </c>
      <c r="CD151" s="83">
        <v>0</v>
      </c>
      <c r="CE151" s="59">
        <v>0</v>
      </c>
      <c r="CF151" s="61">
        <v>0</v>
      </c>
      <c r="CG151" s="33" t="s">
        <v>576</v>
      </c>
      <c r="CH151" s="33" t="s">
        <v>576</v>
      </c>
      <c r="CI151" s="33" t="s">
        <v>591</v>
      </c>
      <c r="CJ151" s="61">
        <v>0</v>
      </c>
      <c r="CK151" s="61">
        <v>1</v>
      </c>
      <c r="CL151" s="53" t="s">
        <v>1379</v>
      </c>
    </row>
    <row r="152" spans="1:90" ht="12.75" customHeight="1" x14ac:dyDescent="0.3">
      <c r="A152" s="33">
        <v>149</v>
      </c>
      <c r="B152" s="53" t="s">
        <v>1380</v>
      </c>
      <c r="C152" s="66"/>
      <c r="D152" s="66"/>
      <c r="E152" s="33" t="s">
        <v>747</v>
      </c>
      <c r="F152" s="77" t="s">
        <v>1275</v>
      </c>
      <c r="G152" s="33" t="s">
        <v>264</v>
      </c>
      <c r="H152" s="33" t="s">
        <v>697</v>
      </c>
      <c r="I152" s="33" t="s">
        <v>268</v>
      </c>
      <c r="J152" s="33" t="s">
        <v>576</v>
      </c>
      <c r="K152" s="33" t="s">
        <v>276</v>
      </c>
      <c r="L152" s="33" t="s">
        <v>913</v>
      </c>
      <c r="M152" s="33" t="s">
        <v>576</v>
      </c>
      <c r="N152" s="33" t="s">
        <v>576</v>
      </c>
      <c r="O152" s="38">
        <v>45203.416064814817</v>
      </c>
      <c r="P152" s="33" t="s">
        <v>1381</v>
      </c>
      <c r="Q152" s="33" t="s">
        <v>650</v>
      </c>
      <c r="R152" s="33" t="s">
        <v>650</v>
      </c>
      <c r="S152" s="33" t="s">
        <v>1375</v>
      </c>
      <c r="T152" s="33" t="s">
        <v>576</v>
      </c>
      <c r="U152" s="55" t="s">
        <v>583</v>
      </c>
      <c r="V152" s="33" t="b">
        <v>0</v>
      </c>
      <c r="W152" s="33" t="s">
        <v>576</v>
      </c>
      <c r="X152" s="138"/>
      <c r="Y152" s="33" t="s">
        <v>576</v>
      </c>
      <c r="Z152" s="67">
        <v>1.73</v>
      </c>
      <c r="AA152" s="56" t="s">
        <v>1040</v>
      </c>
      <c r="AB152" s="33" t="s">
        <v>1369</v>
      </c>
      <c r="AC152" s="57">
        <v>4.0999999999999996</v>
      </c>
      <c r="AD152" s="33">
        <v>20264</v>
      </c>
      <c r="AE152" s="33" t="s">
        <v>1382</v>
      </c>
      <c r="AF152" s="85" t="s">
        <v>1383</v>
      </c>
      <c r="AG152" s="33" t="s">
        <v>576</v>
      </c>
      <c r="AH152" s="58" t="b">
        <v>1</v>
      </c>
      <c r="AI152" s="38">
        <v>44267</v>
      </c>
      <c r="AJ152" s="33" t="s">
        <v>588</v>
      </c>
      <c r="AK152" s="44">
        <v>2020</v>
      </c>
      <c r="AL152" s="33" t="s">
        <v>576</v>
      </c>
      <c r="AM152" s="33" t="b">
        <v>0</v>
      </c>
      <c r="AN152" s="45" t="s">
        <v>576</v>
      </c>
      <c r="AO152" s="33" t="s">
        <v>576</v>
      </c>
      <c r="AP152" s="33" t="s">
        <v>584</v>
      </c>
      <c r="AQ152" s="33" t="b">
        <v>0</v>
      </c>
      <c r="AR152" s="33" t="s">
        <v>576</v>
      </c>
      <c r="AS152" s="38" t="s">
        <v>584</v>
      </c>
      <c r="AT152" s="55" t="s">
        <v>576</v>
      </c>
      <c r="AU152" s="55" t="s">
        <v>576</v>
      </c>
      <c r="AV152" s="38" t="s">
        <v>584</v>
      </c>
      <c r="AW152" s="38" t="s">
        <v>584</v>
      </c>
      <c r="AX152" s="38" t="s">
        <v>584</v>
      </c>
      <c r="AY152" s="38" t="s">
        <v>584</v>
      </c>
      <c r="AZ152" s="33" t="s">
        <v>589</v>
      </c>
      <c r="BA152" s="38" t="s">
        <v>584</v>
      </c>
      <c r="BB152" s="33" t="s">
        <v>600</v>
      </c>
      <c r="BC152" s="55" t="s">
        <v>576</v>
      </c>
      <c r="BD152" s="38" t="s">
        <v>576</v>
      </c>
      <c r="BE152" s="33" t="s">
        <v>576</v>
      </c>
      <c r="BF152" s="38" t="s">
        <v>584</v>
      </c>
      <c r="BG152" s="33" t="s">
        <v>576</v>
      </c>
      <c r="BH152" s="44" t="s">
        <v>576</v>
      </c>
      <c r="BI152" s="44" t="b">
        <v>0</v>
      </c>
      <c r="BJ152" s="69" t="s">
        <v>1384</v>
      </c>
      <c r="BK152" s="113" t="s">
        <v>584</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576</v>
      </c>
      <c r="BY152" s="33" t="s">
        <v>576</v>
      </c>
      <c r="BZ152" s="33" t="s">
        <v>576</v>
      </c>
      <c r="CA152" s="84">
        <v>0</v>
      </c>
      <c r="CB152" s="83">
        <v>0</v>
      </c>
      <c r="CC152" s="83">
        <v>0</v>
      </c>
      <c r="CD152" s="83">
        <v>0</v>
      </c>
      <c r="CE152" s="59">
        <v>0</v>
      </c>
      <c r="CF152" s="61">
        <v>0</v>
      </c>
      <c r="CG152" s="33" t="s">
        <v>576</v>
      </c>
      <c r="CH152" s="33" t="s">
        <v>576</v>
      </c>
      <c r="CI152" s="33" t="s">
        <v>591</v>
      </c>
      <c r="CJ152" s="61">
        <v>0</v>
      </c>
      <c r="CK152" s="61">
        <v>1</v>
      </c>
      <c r="CL152" s="53" t="s">
        <v>1385</v>
      </c>
    </row>
    <row r="153" spans="1:90" ht="12.75" customHeight="1" x14ac:dyDescent="0.3">
      <c r="A153" s="33">
        <v>150</v>
      </c>
      <c r="B153" s="53" t="s">
        <v>1386</v>
      </c>
      <c r="C153" s="66"/>
      <c r="D153" s="66"/>
      <c r="E153" s="33" t="s">
        <v>1387</v>
      </c>
      <c r="F153" s="54" t="s">
        <v>1386</v>
      </c>
      <c r="G153" s="33" t="s">
        <v>578</v>
      </c>
      <c r="H153" s="33" t="s">
        <v>627</v>
      </c>
      <c r="I153" s="33" t="s">
        <v>268</v>
      </c>
      <c r="J153" s="33" t="s">
        <v>576</v>
      </c>
      <c r="K153" s="33" t="s">
        <v>276</v>
      </c>
      <c r="L153" s="33" t="s">
        <v>580</v>
      </c>
      <c r="M153" s="33" t="s">
        <v>680</v>
      </c>
      <c r="N153" s="33" t="s">
        <v>576</v>
      </c>
      <c r="O153" s="38" t="s">
        <v>576</v>
      </c>
      <c r="P153" s="33" t="s">
        <v>582</v>
      </c>
      <c r="Q153" s="33" t="s">
        <v>682</v>
      </c>
      <c r="R153" s="33" t="s">
        <v>576</v>
      </c>
      <c r="S153" s="33" t="s">
        <v>576</v>
      </c>
      <c r="T153" s="33" t="s">
        <v>304</v>
      </c>
      <c r="U153" s="33" t="s">
        <v>1388</v>
      </c>
      <c r="V153" s="33" t="b">
        <v>0</v>
      </c>
      <c r="W153" s="33" t="s">
        <v>576</v>
      </c>
      <c r="X153" s="138"/>
      <c r="Y153" s="67">
        <v>27.8</v>
      </c>
      <c r="Z153" s="33" t="s">
        <v>576</v>
      </c>
      <c r="AA153" s="56">
        <v>230</v>
      </c>
      <c r="AB153" s="33" t="s">
        <v>576</v>
      </c>
      <c r="AC153" s="33" t="s">
        <v>576</v>
      </c>
      <c r="AD153" s="33">
        <v>23127</v>
      </c>
      <c r="AE153" s="33" t="s">
        <v>1389</v>
      </c>
      <c r="AF153" s="33" t="s">
        <v>576</v>
      </c>
      <c r="AG153" s="33" t="s">
        <v>576</v>
      </c>
      <c r="AH153" s="58" t="b">
        <v>1</v>
      </c>
      <c r="AI153" s="38" t="s">
        <v>576</v>
      </c>
      <c r="AJ153" s="33" t="s">
        <v>588</v>
      </c>
      <c r="AK153" s="44">
        <v>2023</v>
      </c>
      <c r="AL153" s="33">
        <v>2023</v>
      </c>
      <c r="AM153" s="33" t="b">
        <v>0</v>
      </c>
      <c r="AN153" s="45" t="s">
        <v>821</v>
      </c>
      <c r="AO153" s="33" t="s">
        <v>576</v>
      </c>
      <c r="AP153" s="33" t="s">
        <v>1390</v>
      </c>
      <c r="AQ153" s="33" t="b">
        <v>0</v>
      </c>
      <c r="AR153" s="33" t="s">
        <v>668</v>
      </c>
      <c r="AS153" s="38" t="s">
        <v>576</v>
      </c>
      <c r="AT153" s="55" t="s">
        <v>576</v>
      </c>
      <c r="AU153" s="55" t="s">
        <v>576</v>
      </c>
      <c r="AV153" s="33" t="s">
        <v>671</v>
      </c>
      <c r="AW153" s="33" t="s">
        <v>576</v>
      </c>
      <c r="AX153" s="33" t="s">
        <v>576</v>
      </c>
      <c r="AY153" s="38" t="s">
        <v>576</v>
      </c>
      <c r="AZ153" s="33" t="s">
        <v>589</v>
      </c>
      <c r="BA153" s="33" t="s">
        <v>576</v>
      </c>
      <c r="BB153" s="33" t="s">
        <v>600</v>
      </c>
      <c r="BC153" s="55" t="s">
        <v>576</v>
      </c>
      <c r="BD153" s="38" t="s">
        <v>576</v>
      </c>
      <c r="BE153" s="33">
        <v>2032</v>
      </c>
      <c r="BF153" s="38" t="s">
        <v>584</v>
      </c>
      <c r="BG153" s="33" t="s">
        <v>576</v>
      </c>
      <c r="BH153" s="33" t="s">
        <v>576</v>
      </c>
      <c r="BI153" s="33" t="b">
        <v>0</v>
      </c>
      <c r="BJ153" s="69" t="s">
        <v>584</v>
      </c>
      <c r="BK153" s="113" t="s">
        <v>576</v>
      </c>
      <c r="BL153" s="55" t="s">
        <v>584</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576</v>
      </c>
      <c r="BX153" s="55" t="s">
        <v>576</v>
      </c>
      <c r="BY153" s="33" t="s">
        <v>576</v>
      </c>
      <c r="BZ153" s="33" t="s">
        <v>576</v>
      </c>
      <c r="CA153" s="84">
        <v>0</v>
      </c>
      <c r="CB153" s="83">
        <v>0</v>
      </c>
      <c r="CC153" s="83">
        <v>0</v>
      </c>
      <c r="CD153" s="83">
        <v>0</v>
      </c>
      <c r="CE153" s="59">
        <v>0</v>
      </c>
      <c r="CF153" s="61">
        <v>0</v>
      </c>
      <c r="CG153" s="33" t="s">
        <v>576</v>
      </c>
      <c r="CH153" s="33" t="s">
        <v>576</v>
      </c>
      <c r="CI153" s="33" t="s">
        <v>591</v>
      </c>
      <c r="CJ153" s="61">
        <v>1</v>
      </c>
      <c r="CK153" s="61">
        <v>0</v>
      </c>
      <c r="CL153" s="53" t="s">
        <v>1391</v>
      </c>
    </row>
    <row r="154" spans="1:90" s="1" customFormat="1" ht="26" x14ac:dyDescent="0.3">
      <c r="A154" s="33">
        <v>151</v>
      </c>
      <c r="B154" s="87" t="s">
        <v>1392</v>
      </c>
      <c r="C154" s="86"/>
      <c r="D154" s="86"/>
      <c r="E154" s="86" t="s">
        <v>576</v>
      </c>
      <c r="F154" s="104" t="s">
        <v>1393</v>
      </c>
      <c r="G154" s="86" t="s">
        <v>763</v>
      </c>
      <c r="H154" s="86" t="s">
        <v>268</v>
      </c>
      <c r="I154" s="86" t="s">
        <v>576</v>
      </c>
      <c r="J154" s="86" t="s">
        <v>576</v>
      </c>
      <c r="K154" s="86" t="s">
        <v>276</v>
      </c>
      <c r="L154" s="86" t="s">
        <v>607</v>
      </c>
      <c r="M154" s="86" t="s">
        <v>576</v>
      </c>
      <c r="N154" s="86" t="s">
        <v>576</v>
      </c>
      <c r="O154" s="71" t="s">
        <v>576</v>
      </c>
      <c r="P154" s="86" t="s">
        <v>576</v>
      </c>
      <c r="Q154" s="86" t="s">
        <v>825</v>
      </c>
      <c r="R154" s="86" t="s">
        <v>576</v>
      </c>
      <c r="S154" s="86" t="s">
        <v>576</v>
      </c>
      <c r="T154" s="86" t="s">
        <v>576</v>
      </c>
      <c r="U154" s="86" t="s">
        <v>583</v>
      </c>
      <c r="V154" s="86" t="b">
        <v>0</v>
      </c>
      <c r="W154" s="86" t="s">
        <v>576</v>
      </c>
      <c r="X154" s="139"/>
      <c r="Y154" s="86" t="s">
        <v>576</v>
      </c>
      <c r="Z154" s="86" t="s">
        <v>576</v>
      </c>
      <c r="AA154" s="105" t="s">
        <v>576</v>
      </c>
      <c r="AB154" s="86" t="s">
        <v>576</v>
      </c>
      <c r="AC154" s="86" t="s">
        <v>576</v>
      </c>
      <c r="AD154" s="86">
        <v>23129</v>
      </c>
      <c r="AE154" s="86" t="s">
        <v>586</v>
      </c>
      <c r="AF154" s="86" t="s">
        <v>1394</v>
      </c>
      <c r="AG154" s="86" t="s">
        <v>576</v>
      </c>
      <c r="AH154" s="58" t="b">
        <v>1</v>
      </c>
      <c r="AI154" s="71" t="s">
        <v>576</v>
      </c>
      <c r="AJ154" s="86" t="s">
        <v>588</v>
      </c>
      <c r="AK154" s="88" t="s">
        <v>576</v>
      </c>
      <c r="AL154" s="86" t="s">
        <v>576</v>
      </c>
      <c r="AM154" s="86" t="b">
        <v>0</v>
      </c>
      <c r="AN154" s="89" t="s">
        <v>576</v>
      </c>
      <c r="AO154" s="86" t="s">
        <v>576</v>
      </c>
      <c r="AP154" s="86" t="s">
        <v>584</v>
      </c>
      <c r="AQ154" s="86" t="b">
        <v>0</v>
      </c>
      <c r="AR154" s="86" t="s">
        <v>576</v>
      </c>
      <c r="AS154" s="71" t="s">
        <v>576</v>
      </c>
      <c r="AT154" s="58" t="s">
        <v>576</v>
      </c>
      <c r="AU154" s="58" t="s">
        <v>576</v>
      </c>
      <c r="AV154" s="86" t="s">
        <v>576</v>
      </c>
      <c r="AW154" s="86" t="s">
        <v>576</v>
      </c>
      <c r="AX154" s="86" t="s">
        <v>576</v>
      </c>
      <c r="AY154" s="71" t="s">
        <v>576</v>
      </c>
      <c r="AZ154" s="86" t="s">
        <v>589</v>
      </c>
      <c r="BA154" s="86" t="s">
        <v>576</v>
      </c>
      <c r="BB154" s="86" t="s">
        <v>590</v>
      </c>
      <c r="BC154" s="58" t="s">
        <v>576</v>
      </c>
      <c r="BD154" s="71" t="s">
        <v>576</v>
      </c>
      <c r="BE154" s="86" t="s">
        <v>584</v>
      </c>
      <c r="BF154" s="71" t="s">
        <v>584</v>
      </c>
      <c r="BG154" s="86" t="s">
        <v>576</v>
      </c>
      <c r="BH154" s="86" t="s">
        <v>576</v>
      </c>
      <c r="BI154" s="86" t="b">
        <v>0</v>
      </c>
      <c r="BJ154" s="90">
        <v>3560</v>
      </c>
      <c r="BK154" s="116" t="s">
        <v>586</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576</v>
      </c>
      <c r="BX154" s="58" t="s">
        <v>576</v>
      </c>
      <c r="BY154" s="86" t="s">
        <v>576</v>
      </c>
      <c r="BZ154" s="86" t="s">
        <v>576</v>
      </c>
      <c r="CA154" s="91">
        <v>0</v>
      </c>
      <c r="CB154" s="92">
        <v>0</v>
      </c>
      <c r="CC154" s="92">
        <v>0</v>
      </c>
      <c r="CD154" s="92">
        <v>0</v>
      </c>
      <c r="CE154" s="90">
        <v>0</v>
      </c>
      <c r="CF154" s="93">
        <v>0</v>
      </c>
      <c r="CG154" s="86" t="s">
        <v>576</v>
      </c>
      <c r="CH154" s="86" t="s">
        <v>576</v>
      </c>
      <c r="CI154" s="86" t="s">
        <v>591</v>
      </c>
      <c r="CJ154" s="93" t="s">
        <v>576</v>
      </c>
      <c r="CK154" s="93" t="s">
        <v>576</v>
      </c>
      <c r="CL154" s="87" t="s">
        <v>619</v>
      </c>
    </row>
    <row r="155" spans="1:90" ht="12.75" customHeight="1" x14ac:dyDescent="0.3">
      <c r="CB155" s="117"/>
      <c r="CC155" s="117"/>
      <c r="CD155" s="117"/>
    </row>
    <row r="156" spans="1:90" ht="12.75" customHeight="1" x14ac:dyDescent="0.3">
      <c r="CB156" s="117"/>
      <c r="CC156" s="117"/>
      <c r="CD156" s="117"/>
      <c r="CJ156" s="98"/>
      <c r="CK156" s="98"/>
    </row>
    <row r="157" spans="1:90" ht="12.75" customHeight="1" x14ac:dyDescent="0.3">
      <c r="CB157" s="117"/>
      <c r="CC157" s="117"/>
      <c r="CD157" s="117"/>
    </row>
    <row r="158" spans="1:90" ht="12.75" customHeight="1" x14ac:dyDescent="0.3">
      <c r="CB158" s="117"/>
      <c r="CC158" s="117"/>
      <c r="CD158" s="117"/>
    </row>
    <row r="159" spans="1:90" ht="12.75" customHeight="1" x14ac:dyDescent="0.3">
      <c r="CB159" s="117"/>
      <c r="CC159" s="117"/>
      <c r="CD159" s="117"/>
    </row>
    <row r="160" spans="1:90" ht="12.75" customHeight="1" x14ac:dyDescent="0.3">
      <c r="CB160" s="117"/>
      <c r="CC160" s="117"/>
      <c r="CD160" s="117"/>
    </row>
    <row r="161" spans="80:82" ht="12.75" customHeight="1" x14ac:dyDescent="0.3">
      <c r="CB161" s="117"/>
      <c r="CC161" s="117"/>
      <c r="CD161" s="117"/>
    </row>
    <row r="162" spans="80:82" ht="12.75" customHeight="1" x14ac:dyDescent="0.3">
      <c r="CB162" s="117"/>
      <c r="CC162" s="117"/>
      <c r="CD162" s="117"/>
    </row>
    <row r="163" spans="80:82" ht="12.75" customHeight="1" x14ac:dyDescent="0.3">
      <c r="CB163" s="117"/>
      <c r="CC163" s="117"/>
      <c r="CD163" s="117"/>
    </row>
    <row r="164" spans="80:82" ht="12.75" customHeight="1" x14ac:dyDescent="0.3">
      <c r="CB164" s="117"/>
      <c r="CC164" s="117"/>
      <c r="CD164" s="117"/>
    </row>
  </sheetData>
  <mergeCells count="5">
    <mergeCell ref="B1:AG1"/>
    <mergeCell ref="AH1:AQ1"/>
    <mergeCell ref="AR1:BA1"/>
    <mergeCell ref="BB1:BI1"/>
    <mergeCell ref="BJ1:CK1"/>
  </mergeCells>
  <conditionalFormatting sqref="A4:CL154">
    <cfRule type="containsBlanks" dxfId="0"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3.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2.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B459DE60-9038-47EA-BAFB-1627942454BD}">
  <ds:schemaRefs>
    <ds:schemaRef ds:uri="http://schemas.microsoft.com/DataMashup"/>
  </ds:schemaRefs>
</ds:datastoreItem>
</file>

<file path=customXml/itemProps4.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Gamez, Ramon</cp:lastModifiedBy>
  <cp:revision/>
  <dcterms:created xsi:type="dcterms:W3CDTF">2023-09-14T21:06:32Z</dcterms:created>
  <dcterms:modified xsi:type="dcterms:W3CDTF">2024-11-15T19:47:19Z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