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C Reports\2024 Process\24-IEPR\"/>
    </mc:Choice>
  </mc:AlternateContent>
  <xr:revisionPtr revIDLastSave="0" documentId="13_ncr:1_{CACA50F6-12DB-4B7D-9092-CD731EB457F4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'S-2_SUPPLY'!$A$1:$AM$66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7" l="1"/>
  <c r="Y42" i="7"/>
  <c r="X42" i="7"/>
  <c r="W42" i="7"/>
  <c r="V42" i="7"/>
  <c r="U42" i="7"/>
  <c r="T42" i="7"/>
  <c r="S42" i="7"/>
  <c r="R42" i="7"/>
  <c r="Q42" i="7"/>
  <c r="P42" i="7"/>
  <c r="P56" i="7"/>
  <c r="Z49" i="7"/>
  <c r="Y49" i="7"/>
  <c r="X49" i="7"/>
  <c r="W49" i="7"/>
  <c r="V49" i="7"/>
  <c r="U49" i="7"/>
  <c r="T49" i="7"/>
  <c r="S49" i="7"/>
  <c r="R49" i="7"/>
  <c r="Q49" i="7"/>
  <c r="P49" i="7"/>
  <c r="O49" i="7"/>
  <c r="Z17" i="7" l="1"/>
  <c r="Y17" i="7"/>
  <c r="X17" i="7"/>
  <c r="W17" i="7"/>
  <c r="V17" i="7"/>
  <c r="U17" i="7"/>
  <c r="T17" i="7"/>
  <c r="S17" i="7"/>
  <c r="R17" i="7"/>
  <c r="Q17" i="7"/>
  <c r="P17" i="7"/>
  <c r="O17" i="7"/>
  <c r="H44" i="2" l="1"/>
  <c r="G44" i="2"/>
  <c r="B9" i="5" l="1"/>
  <c r="K22" i="2"/>
  <c r="L22" i="2"/>
  <c r="M22" i="2"/>
  <c r="N22" i="2"/>
  <c r="O22" i="2"/>
  <c r="P22" i="2"/>
  <c r="Q22" i="2"/>
  <c r="R22" i="2"/>
  <c r="A5" i="8" l="1"/>
  <c r="P47" i="7" l="1"/>
  <c r="P10" i="7"/>
  <c r="O14" i="7"/>
  <c r="O10" i="7"/>
  <c r="AC47" i="7"/>
  <c r="AD47" i="7"/>
  <c r="AE47" i="7"/>
  <c r="AF47" i="7"/>
  <c r="AG47" i="7"/>
  <c r="AH47" i="7"/>
  <c r="AI47" i="7"/>
  <c r="AJ47" i="7"/>
  <c r="AK47" i="7"/>
  <c r="AL47" i="7"/>
  <c r="AM47" i="7"/>
  <c r="AB47" i="7"/>
  <c r="Q47" i="7"/>
  <c r="R47" i="7"/>
  <c r="S47" i="7"/>
  <c r="T47" i="7"/>
  <c r="U47" i="7"/>
  <c r="V47" i="7"/>
  <c r="W47" i="7"/>
  <c r="X47" i="7"/>
  <c r="Y47" i="7"/>
  <c r="Z47" i="7"/>
  <c r="O47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AM42" i="7" l="1"/>
  <c r="AL42" i="7"/>
  <c r="AK42" i="7"/>
  <c r="AJ42" i="7"/>
  <c r="AI42" i="7"/>
  <c r="AH42" i="7"/>
  <c r="AG42" i="7"/>
  <c r="AF42" i="7"/>
  <c r="AE42" i="7"/>
  <c r="AD42" i="7"/>
  <c r="AC42" i="7"/>
  <c r="AB42" i="7"/>
  <c r="O42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Y33" i="7"/>
  <c r="X33" i="7"/>
  <c r="W33" i="7"/>
  <c r="V33" i="7"/>
  <c r="U33" i="7"/>
  <c r="T33" i="7"/>
  <c r="S33" i="7"/>
  <c r="R33" i="7"/>
  <c r="Q33" i="7"/>
  <c r="P33" i="7"/>
  <c r="O33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Y25" i="7"/>
  <c r="X25" i="7"/>
  <c r="W25" i="7"/>
  <c r="V25" i="7"/>
  <c r="U25" i="7"/>
  <c r="T25" i="7"/>
  <c r="S25" i="7"/>
  <c r="R25" i="7"/>
  <c r="Q25" i="7"/>
  <c r="P25" i="7"/>
  <c r="O25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Y21" i="7"/>
  <c r="X21" i="7"/>
  <c r="W21" i="7"/>
  <c r="V21" i="7"/>
  <c r="U21" i="7"/>
  <c r="T21" i="7"/>
  <c r="S21" i="7"/>
  <c r="R21" i="7"/>
  <c r="Q21" i="7"/>
  <c r="P21" i="7"/>
  <c r="O21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56" i="7" l="1"/>
  <c r="R56" i="7"/>
  <c r="V56" i="7"/>
  <c r="Z56" i="7"/>
  <c r="W56" i="7"/>
  <c r="AE56" i="7"/>
  <c r="AM56" i="7"/>
  <c r="S56" i="7"/>
  <c r="AI56" i="7"/>
  <c r="Q56" i="7"/>
  <c r="Y56" i="7"/>
  <c r="AD56" i="7"/>
  <c r="AL56" i="7"/>
  <c r="AH56" i="7"/>
  <c r="X56" i="7"/>
  <c r="AF56" i="7"/>
  <c r="T56" i="7"/>
  <c r="AB56" i="7"/>
  <c r="AJ56" i="7"/>
  <c r="AG56" i="7"/>
  <c r="U56" i="7"/>
  <c r="AC56" i="7"/>
  <c r="AK56" i="7"/>
  <c r="B39" i="2" l="1"/>
  <c r="B37" i="2"/>
  <c r="K37" i="2" l="1"/>
  <c r="N37" i="2"/>
  <c r="I37" i="2"/>
  <c r="L19" i="2" l="1"/>
  <c r="L21" i="2" s="1"/>
  <c r="I19" i="2"/>
  <c r="J19" i="2" l="1"/>
  <c r="J21" i="2" s="1"/>
  <c r="J22" i="2" s="1"/>
  <c r="P19" i="2"/>
  <c r="P21" i="2" s="1"/>
  <c r="Q19" i="2"/>
  <c r="Q21" i="2" s="1"/>
  <c r="G19" i="2"/>
  <c r="G21" i="2" s="1"/>
  <c r="G22" i="2" s="1"/>
  <c r="P25" i="2" l="1"/>
  <c r="X57" i="7" s="1"/>
  <c r="X58" i="7" s="1"/>
  <c r="Q25" i="2"/>
  <c r="Y57" i="7" s="1"/>
  <c r="Y58" i="7" s="1"/>
  <c r="G25" i="2"/>
  <c r="O57" i="7" s="1"/>
  <c r="O58" i="7" s="1"/>
  <c r="Q37" i="2"/>
  <c r="Q39" i="2" s="1"/>
  <c r="AL57" i="7" s="1"/>
  <c r="AL58" i="7" s="1"/>
  <c r="R37" i="2"/>
  <c r="R39" i="2" s="1"/>
  <c r="AM57" i="7" s="1"/>
  <c r="AM58" i="7" s="1"/>
  <c r="G39" i="2" l="1"/>
  <c r="AB57" i="7" s="1"/>
  <c r="AB58" i="7" s="1"/>
  <c r="P37" i="2"/>
  <c r="P39" i="2" s="1"/>
  <c r="AK57" i="7" s="1"/>
  <c r="AK58" i="7" s="1"/>
  <c r="O37" i="2"/>
  <c r="N39" i="2"/>
  <c r="AI57" i="7" s="1"/>
  <c r="AI58" i="7" s="1"/>
  <c r="M37" i="2"/>
  <c r="M39" i="2" s="1"/>
  <c r="AH57" i="7" s="1"/>
  <c r="AH58" i="7" s="1"/>
  <c r="L37" i="2"/>
  <c r="L39" i="2" s="1"/>
  <c r="AG57" i="7" s="1"/>
  <c r="AG58" i="7" s="1"/>
  <c r="K39" i="2"/>
  <c r="AF57" i="7" s="1"/>
  <c r="AF58" i="7" s="1"/>
  <c r="J37" i="2"/>
  <c r="J39" i="2" s="1"/>
  <c r="AE57" i="7" s="1"/>
  <c r="AE58" i="7" s="1"/>
  <c r="I39" i="2"/>
  <c r="AD57" i="7" s="1"/>
  <c r="AD58" i="7" s="1"/>
  <c r="H37" i="2"/>
  <c r="H39" i="2" s="1"/>
  <c r="AC57" i="7" s="1"/>
  <c r="AC58" i="7" s="1"/>
  <c r="O39" i="2" l="1"/>
  <c r="AJ57" i="7" s="1"/>
  <c r="AJ58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I22" i="2" s="1"/>
  <c r="H25" i="2"/>
  <c r="P57" i="7" s="1"/>
  <c r="P58" i="7" s="1"/>
  <c r="A6" i="2"/>
  <c r="M25" i="2" l="1"/>
  <c r="U57" i="7" s="1"/>
  <c r="U58" i="7" s="1"/>
  <c r="I25" i="2"/>
  <c r="Q57" i="7" s="1"/>
  <c r="Q58" i="7" s="1"/>
  <c r="K25" i="2"/>
  <c r="S57" i="7" s="1"/>
  <c r="S58" i="7" s="1"/>
  <c r="O25" i="2"/>
  <c r="W57" i="7" s="1"/>
  <c r="W58" i="7" s="1"/>
  <c r="J25" i="2"/>
  <c r="R57" i="7" s="1"/>
  <c r="R58" i="7" s="1"/>
  <c r="L25" i="2"/>
  <c r="T57" i="7" s="1"/>
  <c r="T58" i="7" s="1"/>
  <c r="N25" i="2"/>
  <c r="V57" i="7" s="1"/>
  <c r="V58" i="7" s="1"/>
  <c r="R25" i="2"/>
  <c r="Z57" i="7" s="1"/>
  <c r="Z58" i="7" s="1"/>
</calcChain>
</file>

<file path=xl/sharedStrings.xml><?xml version="1.0" encoding="utf-8"?>
<sst xmlns="http://schemas.openxmlformats.org/spreadsheetml/2006/main" count="1534" uniqueCount="437">
  <si>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</si>
  <si>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</si>
  <si>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</si>
  <si>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</si>
  <si>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</si>
  <si>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</si>
  <si>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</si>
  <si>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</si>
  <si>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</si>
  <si>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</si>
  <si>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</si>
  <si>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</si>
  <si>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</si>
  <si>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</si>
  <si>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</si>
  <si>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</si>
  <si>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</si>
  <si>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</si>
  <si>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</si>
  <si>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</si>
  <si>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</si>
  <si>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</si>
  <si>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</si>
  <si>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</si>
  <si>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</si>
  <si>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</si>
  <si>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</si>
  <si>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</si>
  <si>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</si>
  <si>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</si>
  <si>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</si>
  <si>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</si>
  <si>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</si>
  <si>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</si>
  <si>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</si>
  <si>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</si>
  <si>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</si>
  <si>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</si>
  <si>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</si>
  <si>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</si>
  <si>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</si>
  <si>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</si>
  <si>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</si>
  <si>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</si>
  <si>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</si>
  <si>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</si>
  <si>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</si>
  <si>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</si>
  <si>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</si>
  <si>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</si>
  <si>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</si>
  <si>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</si>
  <si>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</si>
  <si>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</si>
  <si>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</si>
  <si>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</si>
  <si>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</si>
  <si>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</si>
  <si>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</si>
  <si>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</si>
  <si>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</si>
  <si>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</si>
  <si>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</si>
  <si>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</si>
  <si>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</si>
  <si>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</si>
  <si>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</si>
  <si>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</si>
  <si>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</si>
  <si>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</si>
  <si>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</si>
  <si>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</si>
  <si>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</si>
  <si>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</si>
  <si>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</si>
  <si>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</si>
  <si>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</si>
  <si>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</si>
  <si>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</si>
  <si>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</si>
  <si>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</si>
  <si>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</si>
  <si>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</si>
  <si>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</si>
  <si>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</si>
  <si>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</si>
  <si>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</si>
  <si>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</si>
  <si>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</si>
  <si>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</si>
  <si>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</si>
  <si>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</si>
  <si>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</si>
  <si>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</si>
  <si>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</si>
  <si>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</si>
  <si>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</si>
  <si>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</si>
  <si>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</si>
  <si>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</si>
  <si>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</si>
  <si>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</si>
  <si>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</si>
  <si>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</si>
  <si>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</si>
  <si>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</si>
  <si>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</si>
  <si>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</si>
  <si>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</si>
  <si>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</si>
  <si>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</si>
  <si>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</si>
  <si>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</si>
  <si>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</si>
  <si>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</si>
  <si>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</si>
  <si>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</si>
  <si>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</si>
  <si>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</si>
  <si>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</si>
  <si>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</si>
  <si>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</si>
  <si>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</si>
  <si>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</si>
  <si>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</si>
  <si>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</si>
  <si>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</si>
  <si>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</si>
  <si>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</si>
  <si>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</si>
  <si>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</si>
  <si>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</si>
  <si>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</si>
  <si>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</si>
  <si>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</si>
  <si>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</si>
  <si>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</si>
  <si>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</si>
  <si>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</si>
  <si>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</si>
  <si>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</si>
  <si>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</si>
  <si>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</si>
  <si>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</si>
  <si>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</si>
  <si>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</si>
  <si>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</si>
  <si>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</si>
  <si>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</si>
  <si>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</si>
  <si>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</si>
  <si>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</si>
  <si>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</si>
  <si>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</si>
  <si>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</si>
  <si>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</si>
  <si>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</si>
  <si>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</si>
  <si>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</si>
  <si>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</si>
  <si>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</si>
  <si>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</si>
  <si>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</si>
  <si>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</si>
  <si>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</si>
  <si>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</si>
  <si>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</si>
  <si>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</si>
  <si>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</si>
  <si>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</si>
  <si>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</si>
  <si>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</si>
  <si>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</si>
  <si>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</si>
  <si>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</si>
  <si>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</si>
  <si>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</si>
  <si>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</si>
  <si>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</si>
  <si>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</si>
  <si>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</si>
  <si>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</si>
  <si>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</si>
  <si>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</si>
  <si>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</si>
  <si>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</si>
  <si>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</si>
  <si>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</si>
  <si>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</si>
  <si>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</si>
  <si>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</si>
  <si>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</si>
  <si>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</si>
  <si>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</si>
  <si>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</si>
  <si>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</si>
  <si>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</si>
  <si>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</si>
  <si>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</si>
  <si>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</si>
  <si>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</si>
  <si>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</si>
  <si>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</si>
  <si>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</si>
  <si>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</si>
  <si>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</si>
  <si>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</si>
  <si>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</si>
  <si>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</si>
  <si>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</si>
  <si>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</si>
  <si>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</si>
  <si>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</si>
  <si>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</si>
  <si>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</si>
  <si>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</si>
  <si>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</si>
  <si>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</si>
  <si>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</si>
  <si>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</si>
  <si>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</si>
  <si>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</si>
  <si>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</si>
  <si>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</si>
  <si>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</si>
  <si>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</si>
  <si>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</si>
  <si>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</si>
  <si>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</si>
  <si>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</si>
  <si>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</si>
  <si>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</si>
  <si>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</si>
  <si>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</si>
  <si>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</si>
  <si>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</si>
  <si>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</si>
  <si>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</si>
  <si>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</si>
  <si>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</si>
  <si>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</si>
  <si>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</si>
  <si>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</si>
  <si>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</si>
  <si>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</si>
  <si>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</si>
  <si>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</si>
  <si>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</si>
  <si>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</si>
  <si>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</si>
  <si>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</si>
  <si>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</si>
  <si>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</si>
  <si>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</si>
  <si>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</si>
  <si>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</si>
  <si>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</si>
  <si>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</si>
  <si>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</si>
  <si>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</si>
  <si>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</si>
  <si>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</si>
  <si>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</si>
  <si>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</si>
  <si>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</si>
  <si>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</si>
  <si>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</si>
  <si>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</si>
  <si>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</si>
  <si>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</si>
  <si>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</si>
  <si>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</si>
  <si>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</si>
  <si>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</si>
  <si>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</si>
  <si>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</si>
  <si>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</si>
  <si>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</si>
  <si>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</si>
  <si>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</si>
  <si>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</si>
  <si>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</si>
  <si>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</si>
  <si>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</si>
  <si>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</si>
  <si>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</si>
  <si>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</si>
  <si>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</si>
  <si>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</si>
  <si>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</si>
  <si>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</si>
  <si>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</si>
  <si>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</si>
  <si>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</si>
  <si>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</si>
  <si>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</si>
  <si>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</si>
  <si>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</si>
  <si>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</si>
  <si>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</si>
  <si>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</si>
  <si>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</si>
  <si>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</si>
  <si>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</si>
  <si>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</si>
  <si>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</si>
  <si>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</si>
  <si>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</si>
  <si>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</si>
  <si>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</si>
  <si>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</si>
  <si>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</si>
  <si>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</si>
  <si>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</si>
  <si>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</si>
  <si>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</si>
  <si>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</si>
  <si>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</si>
  <si>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</si>
  <si>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</si>
  <si>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</si>
  <si>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</si>
  <si>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</si>
  <si>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</si>
  <si>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</si>
  <si>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</si>
  <si>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</si>
  <si>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</si>
  <si>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</si>
  <si>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</si>
  <si>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</si>
  <si>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</si>
  <si>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</si>
  <si>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</si>
  <si>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</si>
  <si>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</si>
  <si>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</si>
  <si>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</si>
  <si>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</si>
  <si>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</si>
  <si>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</si>
  <si>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</si>
  <si>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</si>
  <si>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</si>
  <si>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</si>
  <si>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</si>
  <si>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</si>
  <si>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</si>
  <si>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</si>
  <si>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</si>
  <si>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</si>
  <si>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</si>
  <si>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</si>
  <si>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</si>
  <si>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</si>
  <si>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</si>
  <si>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</si>
  <si>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</si>
  <si>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</si>
  <si>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</si>
  <si>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</si>
  <si>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</si>
  <si>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</si>
  <si>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</si>
  <si>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</si>
  <si>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</si>
  <si>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</si>
  <si>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</si>
  <si>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</si>
  <si>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</si>
  <si>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Tim Vuong</t>
  </si>
  <si>
    <t>Senior Power Resources Planner</t>
  </si>
  <si>
    <t>626-812-5015</t>
  </si>
  <si>
    <t>729 N. Azusa Ave.</t>
  </si>
  <si>
    <t>Azusa</t>
  </si>
  <si>
    <t>tim.vuong@azusaca.gov</t>
  </si>
  <si>
    <t>Richard Torres</t>
  </si>
  <si>
    <t>Assistant General Manager-Resource Management</t>
  </si>
  <si>
    <t>626-812-5211</t>
  </si>
  <si>
    <t>richard.torres@azusaca.gov</t>
  </si>
  <si>
    <t>Lodi Energy Center</t>
  </si>
  <si>
    <t>G1009</t>
  </si>
  <si>
    <t>LODIEC_2_PL1X2</t>
  </si>
  <si>
    <t>Palo Verde Nuclear Generating Station</t>
  </si>
  <si>
    <t>AZUA_WESTWING500_I_F_SCPALL</t>
  </si>
  <si>
    <t>Hoover Dam</t>
  </si>
  <si>
    <t>H0242</t>
  </si>
  <si>
    <t>AZUA_MEAD230_I_F_WALALL</t>
  </si>
  <si>
    <t>San Dimas Wash - SGVMWD</t>
  </si>
  <si>
    <t>H0443</t>
  </si>
  <si>
    <t>PADUA_6_N008</t>
  </si>
  <si>
    <t>3d</t>
  </si>
  <si>
    <t xml:space="preserve">MWD Hydro - Perris, Rio Hondo, Coyote Creek, &amp; Valley View </t>
  </si>
  <si>
    <t xml:space="preserve">H0382;H0412;H0119;H0539  </t>
  </si>
  <si>
    <t>CENTER_2_RHONDO VALLEY_5_PERRIS OLINDA_2_COYCRK VILLPK_2_VALLYV</t>
  </si>
  <si>
    <t>6f</t>
  </si>
  <si>
    <t>6g</t>
  </si>
  <si>
    <t>6h</t>
  </si>
  <si>
    <t>6i</t>
  </si>
  <si>
    <t>High Winds</t>
  </si>
  <si>
    <t>W0355</t>
  </si>
  <si>
    <t>BRDSLD_2_HIWIND</t>
  </si>
  <si>
    <t xml:space="preserve">Garnet Wind </t>
  </si>
  <si>
    <t>W0440</t>
  </si>
  <si>
    <t>GARNET_1_WIND</t>
  </si>
  <si>
    <t>Columbia Two LLC</t>
  </si>
  <si>
    <t>S0314</t>
  </si>
  <si>
    <t>CAMLOT_2_SOLAR2</t>
  </si>
  <si>
    <t>Kingbird Solar B</t>
  </si>
  <si>
    <t>S0567</t>
  </si>
  <si>
    <t>KNGBRD_2_SOLAR2</t>
  </si>
  <si>
    <t>Summer Solar</t>
  </si>
  <si>
    <t>S0559</t>
  </si>
  <si>
    <t>BIGSKY_2_SOLAR3</t>
  </si>
  <si>
    <t>Antelope Big Sky Ranch</t>
  </si>
  <si>
    <t>S0548</t>
  </si>
  <si>
    <t>BIGSKY_2_SOLAR1</t>
  </si>
  <si>
    <t>Antelope DSR 2</t>
  </si>
  <si>
    <t>S0553</t>
  </si>
  <si>
    <t>BIGSKY_2_SOLAR5</t>
  </si>
  <si>
    <t>Mesa Wind</t>
  </si>
  <si>
    <t>W0260</t>
  </si>
  <si>
    <t>PANERO_2_MWPWD1</t>
  </si>
  <si>
    <t>City of Vernon (RA Capacity)</t>
  </si>
  <si>
    <t>NRG (RA Capacity)</t>
  </si>
  <si>
    <t>City of Palo Alto (RA Capacity)</t>
  </si>
  <si>
    <t>8a</t>
  </si>
  <si>
    <t>8b</t>
  </si>
  <si>
    <t>8c</t>
  </si>
  <si>
    <t>8d</t>
  </si>
  <si>
    <t>8e</t>
  </si>
  <si>
    <t>8f</t>
  </si>
  <si>
    <r>
      <t>Short-Term and Spot Market Purchases (</t>
    </r>
    <r>
      <rPr>
        <b/>
        <sz val="11"/>
        <color rgb="FFFF0000"/>
        <rFont val="Arial"/>
        <family val="2"/>
      </rPr>
      <t>and Sales</t>
    </r>
    <r>
      <rPr>
        <b/>
        <sz val="11"/>
        <rFont val="Arial"/>
        <family val="2"/>
      </rPr>
      <t>)</t>
    </r>
  </si>
  <si>
    <t>Calpine Energy (RA Capacity)</t>
  </si>
  <si>
    <t>City of Riverside (RA Capacity)</t>
  </si>
  <si>
    <t>East Bay Community Authority (RA Capacity)</t>
  </si>
  <si>
    <t>Ca. Choice Energy Authority (RA Capacity)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</si>
</sst>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0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9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Border="1" applyAlignment="1" applyProtection="1">
      <alignment horizontal="center"/>
      <protection locked="0"/>
    </xf>
    <xf numFmtId="38" fontId="23" fillId="0" borderId="1" xfId="1" applyNumberFormat="1" applyFont="1" applyBorder="1" applyAlignment="1">
      <alignment vertical="center"/>
    </xf>
    <xf numFmtId="38" fontId="23" fillId="0" borderId="1" xfId="1" applyNumberFormat="1" applyFont="1" applyBorder="1" applyAlignment="1">
      <alignment horizontal="right" vertical="center"/>
    </xf>
    <xf numFmtId="1" fontId="23" fillId="0" borderId="1" xfId="0" applyNumberFormat="1" applyFont="1" applyBorder="1" applyAlignment="1">
      <alignment vertical="center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2" fontId="0" fillId="0" borderId="0" xfId="0" applyNumberFormat="1"/>
    <xf numFmtId="2" fontId="7" fillId="0" borderId="1" xfId="0" applyNumberFormat="1" applyFont="1" applyBorder="1" applyAlignment="1" applyProtection="1">
      <alignment horizontal="left" vertical="center" wrapText="1" inden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0</xdr:rowOff>
        </xdr:from>
        <xdr:to>
          <xdr:col>13</xdr:col>
          <xdr:colOff>971550</xdr:colOff>
          <xdr:row>46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23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hard.torres@azusaca.gov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tim.vuong@azusaca.gov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richard.torres@azusaca.gov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richard.torres@azusa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richard.torres@azusaca.gov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8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8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86.xml"/><Relationship Id="rId10" Type="http://schemas.openxmlformats.org/officeDocument/2006/relationships/ctrlProp" Target="../ctrlProps/ctrlProp8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8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H22" sqref="H22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6" t="s">
        <v>4</v>
      </c>
      <c r="B6" s="8" t="s">
        <v>5</v>
      </c>
    </row>
    <row r="7" spans="1:7" ht="15" x14ac:dyDescent="0.25">
      <c r="A7" s="16" t="s">
        <v>6</v>
      </c>
      <c r="B7" s="9"/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7</v>
      </c>
      <c r="B10" s="13" t="s">
        <v>8</v>
      </c>
      <c r="C10" s="13" t="s">
        <v>9</v>
      </c>
      <c r="D10" s="13" t="s">
        <v>10</v>
      </c>
      <c r="E10" s="14" t="s">
        <v>11</v>
      </c>
      <c r="F10" s="13" t="s">
        <v>12</v>
      </c>
      <c r="G10" s="13" t="s">
        <v>13</v>
      </c>
    </row>
    <row r="11" spans="1:7" x14ac:dyDescent="0.25">
      <c r="A11" s="8" t="s">
        <v>14</v>
      </c>
      <c r="B11" s="9" t="s">
        <v>370</v>
      </c>
      <c r="C11" s="9" t="s">
        <v>370</v>
      </c>
      <c r="D11" s="9" t="s">
        <v>370</v>
      </c>
      <c r="E11" s="9" t="s">
        <v>370</v>
      </c>
      <c r="F11" s="9"/>
      <c r="G11" s="9"/>
    </row>
    <row r="12" spans="1:7" ht="28.5" x14ac:dyDescent="0.25">
      <c r="A12" s="8" t="s">
        <v>15</v>
      </c>
      <c r="B12" s="9" t="s">
        <v>371</v>
      </c>
      <c r="C12" s="9" t="s">
        <v>371</v>
      </c>
      <c r="D12" s="9" t="s">
        <v>371</v>
      </c>
      <c r="E12" s="9" t="s">
        <v>371</v>
      </c>
      <c r="F12" s="9"/>
      <c r="G12" s="9"/>
    </row>
    <row r="13" spans="1:7" ht="28.5" x14ac:dyDescent="0.25">
      <c r="A13" s="8" t="s">
        <v>16</v>
      </c>
      <c r="B13" s="224" t="s">
        <v>375</v>
      </c>
      <c r="C13" s="10" t="s">
        <v>375</v>
      </c>
      <c r="D13" s="10" t="s">
        <v>375</v>
      </c>
      <c r="E13" s="10" t="s">
        <v>375</v>
      </c>
      <c r="F13" s="10"/>
      <c r="G13" s="10"/>
    </row>
    <row r="14" spans="1:7" x14ac:dyDescent="0.25">
      <c r="A14" s="8" t="s">
        <v>17</v>
      </c>
      <c r="B14" s="9" t="s">
        <v>372</v>
      </c>
      <c r="C14" s="9" t="s">
        <v>372</v>
      </c>
      <c r="D14" s="9" t="s">
        <v>372</v>
      </c>
      <c r="E14" s="9" t="s">
        <v>372</v>
      </c>
      <c r="F14" s="9"/>
      <c r="G14" s="9"/>
    </row>
    <row r="15" spans="1:7" x14ac:dyDescent="0.25">
      <c r="A15" s="8" t="s">
        <v>18</v>
      </c>
      <c r="B15" s="9" t="s">
        <v>373</v>
      </c>
      <c r="C15" s="9" t="s">
        <v>373</v>
      </c>
      <c r="D15" s="9" t="s">
        <v>373</v>
      </c>
      <c r="E15" s="9" t="s">
        <v>373</v>
      </c>
      <c r="F15" s="9"/>
      <c r="G15" s="9"/>
    </row>
    <row r="16" spans="1:7" x14ac:dyDescent="0.25">
      <c r="A16" s="8" t="s">
        <v>19</v>
      </c>
      <c r="B16" s="9"/>
      <c r="C16" s="9"/>
      <c r="D16" s="9"/>
      <c r="E16" s="9"/>
      <c r="F16" s="9"/>
      <c r="G16" s="9"/>
    </row>
    <row r="17" spans="1:7" x14ac:dyDescent="0.25">
      <c r="A17" s="8" t="s">
        <v>20</v>
      </c>
      <c r="B17" s="9" t="s">
        <v>374</v>
      </c>
      <c r="C17" s="9" t="s">
        <v>374</v>
      </c>
      <c r="D17" s="9" t="s">
        <v>374</v>
      </c>
      <c r="E17" s="9" t="s">
        <v>374</v>
      </c>
      <c r="F17" s="9"/>
      <c r="G17" s="9"/>
    </row>
    <row r="18" spans="1:7" x14ac:dyDescent="0.25">
      <c r="A18" s="8" t="s">
        <v>21</v>
      </c>
      <c r="B18" s="9" t="s">
        <v>22</v>
      </c>
      <c r="C18" s="9" t="s">
        <v>22</v>
      </c>
      <c r="D18" s="9" t="s">
        <v>22</v>
      </c>
      <c r="E18" s="9" t="s">
        <v>22</v>
      </c>
      <c r="F18" s="9"/>
      <c r="G18" s="9"/>
    </row>
    <row r="19" spans="1:7" x14ac:dyDescent="0.25">
      <c r="A19" s="8" t="s">
        <v>23</v>
      </c>
      <c r="B19" s="9">
        <v>91702</v>
      </c>
      <c r="C19" s="9">
        <v>91702</v>
      </c>
      <c r="D19" s="9">
        <v>91702</v>
      </c>
      <c r="E19" s="9">
        <v>91702</v>
      </c>
      <c r="F19" s="9"/>
      <c r="G19" s="9"/>
    </row>
    <row r="20" spans="1:7" x14ac:dyDescent="0.25">
      <c r="A20" s="8" t="s">
        <v>24</v>
      </c>
      <c r="B20" s="11"/>
      <c r="C20" s="11"/>
      <c r="D20" s="11"/>
      <c r="E20" s="11"/>
      <c r="F20" s="11"/>
      <c r="G20" s="11"/>
    </row>
    <row r="21" spans="1:7" x14ac:dyDescent="0.25">
      <c r="A21" s="8" t="s">
        <v>25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26</v>
      </c>
      <c r="B22" s="7"/>
      <c r="C22" s="7"/>
      <c r="D22" s="7"/>
      <c r="E22" s="7"/>
      <c r="F22" s="7"/>
      <c r="G22" s="7"/>
    </row>
    <row r="23" spans="1:7" x14ac:dyDescent="0.25">
      <c r="A23" s="8" t="s">
        <v>14</v>
      </c>
      <c r="B23" s="15" t="s">
        <v>376</v>
      </c>
      <c r="C23" s="15" t="s">
        <v>376</v>
      </c>
      <c r="D23" s="15" t="s">
        <v>376</v>
      </c>
      <c r="E23" s="15" t="s">
        <v>376</v>
      </c>
      <c r="F23" s="9"/>
      <c r="G23" s="9"/>
    </row>
    <row r="24" spans="1:7" ht="42.75" x14ac:dyDescent="0.25">
      <c r="A24" s="8" t="s">
        <v>15</v>
      </c>
      <c r="B24" s="15" t="s">
        <v>377</v>
      </c>
      <c r="C24" s="15" t="s">
        <v>377</v>
      </c>
      <c r="D24" s="15" t="s">
        <v>377</v>
      </c>
      <c r="E24" s="15" t="s">
        <v>377</v>
      </c>
      <c r="F24" s="9"/>
      <c r="G24" s="9"/>
    </row>
    <row r="25" spans="1:7" ht="25.5" x14ac:dyDescent="0.25">
      <c r="A25" s="8" t="s">
        <v>16</v>
      </c>
      <c r="B25" s="225" t="s">
        <v>379</v>
      </c>
      <c r="C25" s="225" t="s">
        <v>379</v>
      </c>
      <c r="D25" s="225" t="s">
        <v>379</v>
      </c>
      <c r="E25" s="225" t="s">
        <v>379</v>
      </c>
      <c r="F25" s="10"/>
      <c r="G25" s="10"/>
    </row>
    <row r="26" spans="1:7" x14ac:dyDescent="0.25">
      <c r="A26" s="8" t="s">
        <v>17</v>
      </c>
      <c r="B26" s="15" t="s">
        <v>378</v>
      </c>
      <c r="C26" s="15" t="s">
        <v>378</v>
      </c>
      <c r="D26" s="15" t="s">
        <v>378</v>
      </c>
      <c r="E26" s="15" t="s">
        <v>378</v>
      </c>
      <c r="F26" s="9"/>
      <c r="G26" s="9"/>
    </row>
    <row r="27" spans="1:7" x14ac:dyDescent="0.25">
      <c r="A27" s="8" t="s">
        <v>18</v>
      </c>
      <c r="B27" s="15" t="s">
        <v>373</v>
      </c>
      <c r="C27" s="15" t="s">
        <v>373</v>
      </c>
      <c r="D27" s="15" t="s">
        <v>373</v>
      </c>
      <c r="E27" s="15" t="s">
        <v>373</v>
      </c>
      <c r="F27" s="9"/>
      <c r="G27" s="9"/>
    </row>
    <row r="28" spans="1:7" x14ac:dyDescent="0.25">
      <c r="A28" s="8" t="s">
        <v>19</v>
      </c>
      <c r="B28" s="15"/>
      <c r="C28" s="15"/>
      <c r="D28" s="15"/>
      <c r="E28" s="15"/>
      <c r="F28" s="9"/>
      <c r="G28" s="9"/>
    </row>
    <row r="29" spans="1:7" x14ac:dyDescent="0.25">
      <c r="A29" s="8" t="s">
        <v>20</v>
      </c>
      <c r="B29" s="15" t="s">
        <v>374</v>
      </c>
      <c r="C29" s="15" t="s">
        <v>374</v>
      </c>
      <c r="D29" s="15" t="s">
        <v>374</v>
      </c>
      <c r="E29" s="15" t="s">
        <v>374</v>
      </c>
      <c r="F29" s="9"/>
      <c r="G29" s="9"/>
    </row>
    <row r="30" spans="1:7" x14ac:dyDescent="0.25">
      <c r="A30" s="8" t="s">
        <v>21</v>
      </c>
      <c r="B30" s="15" t="s">
        <v>22</v>
      </c>
      <c r="C30" s="15" t="s">
        <v>22</v>
      </c>
      <c r="D30" s="15" t="s">
        <v>22</v>
      </c>
      <c r="E30" s="15" t="s">
        <v>22</v>
      </c>
      <c r="F30" s="9"/>
      <c r="G30" s="9"/>
    </row>
    <row r="31" spans="1:7" x14ac:dyDescent="0.25">
      <c r="A31" s="8" t="s">
        <v>23</v>
      </c>
      <c r="B31" s="15">
        <v>91702</v>
      </c>
      <c r="C31" s="15">
        <v>91702</v>
      </c>
      <c r="D31" s="15">
        <v>91702</v>
      </c>
      <c r="E31" s="15">
        <v>91702</v>
      </c>
      <c r="F31" s="9"/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716E865F-1C0B-45A2-9D55-4807BE7B8B02}"/>
    <hyperlink ref="B25" r:id="rId8" xr:uid="{66467EF5-0B35-4DC1-9F09-8E8610E63CD0}"/>
    <hyperlink ref="C25" r:id="rId9" xr:uid="{03741EC5-924A-4C60-88EC-CCCD929966CA}"/>
    <hyperlink ref="D25" r:id="rId10" xr:uid="{39048691-CB56-4805-B012-7B8DA74FED48}"/>
    <hyperlink ref="E25" r:id="rId11" xr:uid="{7F5CFF41-09C6-47EF-85F1-122A227C30BC}"/>
  </hyperlinks>
  <pageMargins left="0.7" right="0.7" top="0.75" bottom="0.75" header="0.3" footer="0.3"/>
  <pageSetup scale="58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31" zoomScale="110" zoomScaleNormal="110" workbookViewId="0">
      <selection activeCell="E35" sqref="E35"/>
    </sheetView>
  </sheetViews>
  <sheetFormatPr defaultColWidth="9" defaultRowHeight="15" x14ac:dyDescent="0.25"/>
  <cols>
    <col min="1" max="1" width="5.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5" t="s">
        <v>27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5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>LSE Name on Admin Tab</v>
      </c>
      <c r="C6" s="18"/>
      <c r="D6" s="18"/>
      <c r="E6" s="18"/>
      <c r="F6" s="18"/>
      <c r="G6" s="25"/>
      <c r="H6" s="26" t="s">
        <v>28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29</v>
      </c>
      <c r="I8" s="52"/>
      <c r="J8" s="38"/>
      <c r="K8" s="38"/>
      <c r="L8" s="39" t="s">
        <v>30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31</v>
      </c>
      <c r="B9" s="56" t="s">
        <v>32</v>
      </c>
      <c r="C9" s="57"/>
      <c r="D9" s="57"/>
      <c r="E9" s="57"/>
      <c r="F9" s="57"/>
      <c r="G9" s="50" t="s">
        <v>33</v>
      </c>
      <c r="H9" s="50" t="s">
        <v>34</v>
      </c>
      <c r="I9" s="50" t="s">
        <v>35</v>
      </c>
      <c r="J9" s="50" t="s">
        <v>36</v>
      </c>
      <c r="K9" s="50" t="s">
        <v>37</v>
      </c>
      <c r="L9" s="50" t="s">
        <v>38</v>
      </c>
      <c r="M9" s="50" t="s">
        <v>39</v>
      </c>
      <c r="N9" s="50" t="s">
        <v>40</v>
      </c>
      <c r="O9" s="50" t="s">
        <v>41</v>
      </c>
      <c r="P9" s="50" t="s">
        <v>42</v>
      </c>
      <c r="Q9" s="50" t="s">
        <v>327</v>
      </c>
      <c r="R9" s="50" t="s">
        <v>328</v>
      </c>
    </row>
    <row r="10" spans="1:29" s="58" customFormat="1" ht="15.75" customHeight="1" x14ac:dyDescent="0.25">
      <c r="A10" s="59"/>
      <c r="B10" s="96" t="s">
        <v>43</v>
      </c>
      <c r="C10" s="60"/>
      <c r="D10" s="60"/>
      <c r="E10" s="60"/>
      <c r="F10" s="60"/>
      <c r="G10" s="61" t="s">
        <v>44</v>
      </c>
      <c r="H10" s="61" t="s">
        <v>44</v>
      </c>
      <c r="I10" s="62" t="s">
        <v>45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7" t="s">
        <v>46</v>
      </c>
      <c r="C11" s="63"/>
      <c r="D11" s="63"/>
      <c r="E11" s="63"/>
      <c r="F11" s="63"/>
      <c r="G11" s="64">
        <v>71.2</v>
      </c>
      <c r="H11" s="64">
        <v>66.75</v>
      </c>
      <c r="I11" s="64">
        <v>64.78</v>
      </c>
      <c r="J11" s="64">
        <v>64.88</v>
      </c>
      <c r="K11" s="64"/>
      <c r="L11" s="64"/>
      <c r="M11" s="64"/>
      <c r="N11" s="64"/>
      <c r="O11" s="64"/>
      <c r="P11" s="64"/>
      <c r="Q11" s="64"/>
      <c r="R11" s="64"/>
    </row>
    <row r="12" spans="1:29" s="42" customFormat="1" ht="15.75" customHeight="1" x14ac:dyDescent="0.2">
      <c r="A12" s="40" t="s">
        <v>47</v>
      </c>
      <c r="B12" s="97" t="s">
        <v>48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49</v>
      </c>
      <c r="B13" s="97" t="s">
        <v>50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51</v>
      </c>
      <c r="B14" s="97" t="s">
        <v>52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53</v>
      </c>
      <c r="B15" s="97" t="s">
        <v>54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55</v>
      </c>
      <c r="B16" s="97" t="s">
        <v>56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">
      <c r="A17" s="40">
        <v>3</v>
      </c>
      <c r="B17" s="97" t="s">
        <v>57</v>
      </c>
      <c r="C17" s="63"/>
      <c r="D17" s="63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">
      <c r="A18" s="40">
        <v>4</v>
      </c>
      <c r="B18" s="97" t="s">
        <v>58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25">
      <c r="A19" s="40">
        <v>5</v>
      </c>
      <c r="B19" s="97" t="s">
        <v>59</v>
      </c>
      <c r="C19" s="63"/>
      <c r="D19" s="63"/>
      <c r="E19" s="63"/>
      <c r="F19" s="63"/>
      <c r="G19" s="41">
        <f>G11+G17+G18</f>
        <v>71.2</v>
      </c>
      <c r="H19" s="66">
        <f>H11+H17+H18</f>
        <v>66.75</v>
      </c>
      <c r="I19" s="66">
        <f t="shared" ref="I19:R19" si="0">I11+I17+I18</f>
        <v>64.78</v>
      </c>
      <c r="J19" s="66">
        <f t="shared" si="0"/>
        <v>64.88</v>
      </c>
      <c r="K19" s="66">
        <f t="shared" si="0"/>
        <v>0</v>
      </c>
      <c r="L19" s="66">
        <f t="shared" si="0"/>
        <v>0</v>
      </c>
      <c r="M19" s="66">
        <f t="shared" si="0"/>
        <v>0</v>
      </c>
      <c r="N19" s="66">
        <f t="shared" si="0"/>
        <v>0</v>
      </c>
      <c r="O19" s="66">
        <f t="shared" si="0"/>
        <v>0</v>
      </c>
      <c r="P19" s="66">
        <f t="shared" si="0"/>
        <v>0</v>
      </c>
      <c r="Q19" s="66">
        <f t="shared" si="0"/>
        <v>0</v>
      </c>
      <c r="R19" s="66">
        <f t="shared" si="0"/>
        <v>0</v>
      </c>
    </row>
    <row r="20" spans="1:18" s="42" customFormat="1" ht="15.75" customHeight="1" x14ac:dyDescent="0.2">
      <c r="A20" s="40">
        <v>6</v>
      </c>
      <c r="B20" s="97" t="s">
        <v>60</v>
      </c>
      <c r="C20" s="63"/>
      <c r="D20" s="63"/>
      <c r="E20" s="63"/>
      <c r="F20" s="63"/>
      <c r="G20" s="64"/>
      <c r="H20" s="64"/>
      <c r="I20" s="64">
        <v>-4.26</v>
      </c>
      <c r="J20" s="64">
        <v>-4.49</v>
      </c>
      <c r="K20" s="64"/>
      <c r="L20" s="64"/>
      <c r="M20" s="64"/>
      <c r="N20" s="64"/>
      <c r="O20" s="64"/>
      <c r="P20" s="64"/>
      <c r="Q20" s="64"/>
      <c r="R20" s="64"/>
    </row>
    <row r="21" spans="1:18" s="42" customFormat="1" ht="15.75" customHeight="1" x14ac:dyDescent="0.25">
      <c r="A21" s="40">
        <v>7</v>
      </c>
      <c r="B21" s="97" t="s">
        <v>61</v>
      </c>
      <c r="C21" s="63"/>
      <c r="D21" s="63"/>
      <c r="E21" s="63"/>
      <c r="F21" s="63"/>
      <c r="G21" s="41">
        <f>G19+G20</f>
        <v>71.2</v>
      </c>
      <c r="H21" s="66">
        <f>H19+H20</f>
        <v>66.75</v>
      </c>
      <c r="I21" s="66">
        <f t="shared" ref="I21:R21" si="1">I19+I20</f>
        <v>60.52</v>
      </c>
      <c r="J21" s="66">
        <f>J19+J20</f>
        <v>60.389999999999993</v>
      </c>
      <c r="K21" s="66">
        <f t="shared" si="1"/>
        <v>0</v>
      </c>
      <c r="L21" s="66">
        <f t="shared" si="1"/>
        <v>0</v>
      </c>
      <c r="M21" s="66">
        <f t="shared" si="1"/>
        <v>0</v>
      </c>
      <c r="N21" s="66">
        <f t="shared" si="1"/>
        <v>0</v>
      </c>
      <c r="O21" s="66">
        <f t="shared" si="1"/>
        <v>0</v>
      </c>
      <c r="P21" s="66">
        <f t="shared" si="1"/>
        <v>0</v>
      </c>
      <c r="Q21" s="66">
        <f t="shared" si="1"/>
        <v>0</v>
      </c>
      <c r="R21" s="66">
        <f t="shared" si="1"/>
        <v>0</v>
      </c>
    </row>
    <row r="22" spans="1:18" s="42" customFormat="1" ht="15.75" customHeight="1" x14ac:dyDescent="0.25">
      <c r="A22" s="40">
        <v>8</v>
      </c>
      <c r="B22" s="97" t="s">
        <v>62</v>
      </c>
      <c r="C22" s="63"/>
      <c r="D22" s="63"/>
      <c r="E22" s="63"/>
      <c r="F22" s="63"/>
      <c r="G22" s="41">
        <f>G21*0.17</f>
        <v>12.104000000000001</v>
      </c>
      <c r="H22" s="41">
        <f t="shared" ref="H22:R22" si="2">H21*0.17</f>
        <v>11.3475</v>
      </c>
      <c r="I22" s="41">
        <f t="shared" si="2"/>
        <v>10.288400000000001</v>
      </c>
      <c r="J22" s="41">
        <f t="shared" si="2"/>
        <v>10.266299999999999</v>
      </c>
      <c r="K22" s="41">
        <f t="shared" si="2"/>
        <v>0</v>
      </c>
      <c r="L22" s="41">
        <f t="shared" si="2"/>
        <v>0</v>
      </c>
      <c r="M22" s="41">
        <f t="shared" si="2"/>
        <v>0</v>
      </c>
      <c r="N22" s="41">
        <f t="shared" si="2"/>
        <v>0</v>
      </c>
      <c r="O22" s="41">
        <f t="shared" si="2"/>
        <v>0</v>
      </c>
      <c r="P22" s="41">
        <f t="shared" si="2"/>
        <v>0</v>
      </c>
      <c r="Q22" s="41">
        <f t="shared" si="2"/>
        <v>0</v>
      </c>
      <c r="R22" s="41">
        <f t="shared" si="2"/>
        <v>0</v>
      </c>
    </row>
    <row r="23" spans="1:18" s="42" customFormat="1" ht="15.75" customHeight="1" x14ac:dyDescent="0.2">
      <c r="A23" s="40">
        <v>9</v>
      </c>
      <c r="B23" s="97" t="s">
        <v>63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7" t="s">
        <v>64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65</v>
      </c>
      <c r="C25" s="63"/>
      <c r="D25" s="63"/>
      <c r="E25" s="63"/>
      <c r="F25" s="63"/>
      <c r="G25" s="41">
        <f>G21+G22+G23+G24</f>
        <v>83.304000000000002</v>
      </c>
      <c r="H25" s="66">
        <f>H21+H22+H23+H24</f>
        <v>78.097499999999997</v>
      </c>
      <c r="I25" s="66">
        <f t="shared" ref="I25:R25" si="3">I21+I22+I23+I24</f>
        <v>70.808400000000006</v>
      </c>
      <c r="J25" s="66">
        <f t="shared" si="3"/>
        <v>70.656299999999987</v>
      </c>
      <c r="K25" s="66">
        <f t="shared" si="3"/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s="66">
        <f t="shared" si="3"/>
        <v>0</v>
      </c>
      <c r="R25" s="66">
        <f t="shared" si="3"/>
        <v>0</v>
      </c>
    </row>
    <row r="26" spans="1:18" s="42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31</v>
      </c>
      <c r="B27" s="99" t="s">
        <v>66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6" t="s">
        <v>67</v>
      </c>
      <c r="C28" s="60"/>
      <c r="D28" s="60"/>
      <c r="E28" s="60"/>
      <c r="F28" s="75"/>
      <c r="G28" s="76" t="s">
        <v>44</v>
      </c>
      <c r="H28" s="76" t="s">
        <v>44</v>
      </c>
      <c r="I28" s="62" t="s">
        <v>45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">
      <c r="A29" s="40">
        <v>12</v>
      </c>
      <c r="B29" s="100" t="s">
        <v>68</v>
      </c>
      <c r="C29" s="77"/>
      <c r="D29" s="77"/>
      <c r="E29" s="77"/>
      <c r="F29" s="78"/>
      <c r="G29" s="79">
        <v>255.8</v>
      </c>
      <c r="H29" s="79">
        <v>242.1</v>
      </c>
      <c r="I29" s="64">
        <v>254</v>
      </c>
      <c r="J29" s="64">
        <v>250.28</v>
      </c>
      <c r="K29" s="64"/>
      <c r="L29" s="64"/>
      <c r="M29" s="64"/>
      <c r="N29" s="64"/>
      <c r="O29" s="64"/>
      <c r="P29" s="64"/>
      <c r="Q29" s="64"/>
      <c r="R29" s="64"/>
    </row>
    <row r="30" spans="1:18" s="42" customFormat="1" ht="15" customHeight="1" x14ac:dyDescent="0.25">
      <c r="A30" s="40" t="s">
        <v>69</v>
      </c>
      <c r="B30" s="100" t="s">
        <v>48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25">
      <c r="A31" s="40" t="s">
        <v>70</v>
      </c>
      <c r="B31" s="100" t="s">
        <v>50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">
      <c r="A32" s="40" t="s">
        <v>71</v>
      </c>
      <c r="B32" s="100" t="s">
        <v>52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72</v>
      </c>
      <c r="B33" s="100" t="s">
        <v>54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">
      <c r="A34" s="40" t="s">
        <v>73</v>
      </c>
      <c r="B34" s="100" t="s">
        <v>56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25">
      <c r="A35" s="40">
        <v>14</v>
      </c>
      <c r="B35" s="100" t="s">
        <v>57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2">
      <c r="A36" s="40">
        <v>15</v>
      </c>
      <c r="B36" s="100" t="s">
        <v>58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25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255.8</v>
      </c>
      <c r="H37" s="81">
        <f>H29+H35+H36</f>
        <v>242.1</v>
      </c>
      <c r="I37" s="81">
        <f>I29+I35+I36</f>
        <v>254</v>
      </c>
      <c r="J37" s="81">
        <f t="shared" ref="J37:P37" si="4">J29+J35+J36</f>
        <v>250.28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1">
        <f t="shared" si="4"/>
        <v>0</v>
      </c>
      <c r="P37" s="81">
        <f t="shared" si="4"/>
        <v>0</v>
      </c>
      <c r="Q37" s="81">
        <f t="shared" ref="Q37:R37" si="5">Q29+Q35+Q36</f>
        <v>0</v>
      </c>
      <c r="R37" s="81">
        <f t="shared" si="5"/>
        <v>0</v>
      </c>
    </row>
    <row r="38" spans="1:18" s="42" customFormat="1" ht="15" customHeight="1" x14ac:dyDescent="0.2">
      <c r="A38" s="40">
        <v>17</v>
      </c>
      <c r="B38" s="100" t="s">
        <v>64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255.8</v>
      </c>
      <c r="H39" s="81">
        <f t="shared" si="6"/>
        <v>242.1</v>
      </c>
      <c r="I39" s="81">
        <f t="shared" si="6"/>
        <v>254</v>
      </c>
      <c r="J39" s="81">
        <f t="shared" si="6"/>
        <v>250.28</v>
      </c>
      <c r="K39" s="81">
        <f t="shared" si="6"/>
        <v>0</v>
      </c>
      <c r="L39" s="81">
        <f t="shared" si="6"/>
        <v>0</v>
      </c>
      <c r="M39" s="81">
        <f t="shared" si="6"/>
        <v>0</v>
      </c>
      <c r="N39" s="81">
        <f t="shared" si="6"/>
        <v>0</v>
      </c>
      <c r="O39" s="81">
        <f t="shared" si="6"/>
        <v>0</v>
      </c>
      <c r="P39" s="81">
        <f t="shared" si="6"/>
        <v>0</v>
      </c>
      <c r="Q39" s="81">
        <f t="shared" si="6"/>
        <v>0</v>
      </c>
      <c r="R39" s="81">
        <f t="shared" si="6"/>
        <v>0</v>
      </c>
    </row>
    <row r="40" spans="1:18" s="42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4" t="s">
        <v>74</v>
      </c>
      <c r="H42" s="84" t="s">
        <v>74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31</v>
      </c>
      <c r="B43" s="101" t="s">
        <v>75</v>
      </c>
      <c r="C43" s="85"/>
      <c r="D43" s="85"/>
      <c r="E43" s="85"/>
      <c r="F43" s="86"/>
      <c r="G43" s="87" t="s">
        <v>329</v>
      </c>
      <c r="H43" s="87" t="s">
        <v>330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0">
        <v>19</v>
      </c>
      <c r="B44" s="97" t="s">
        <v>76</v>
      </c>
      <c r="C44" s="63"/>
      <c r="D44" s="63"/>
      <c r="E44" s="63"/>
      <c r="F44" s="88"/>
      <c r="G44" s="89">
        <f>G11</f>
        <v>71.2</v>
      </c>
      <c r="H44" s="90">
        <f>H11</f>
        <v>66.75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0">
        <v>20</v>
      </c>
      <c r="B45" s="97" t="s">
        <v>77</v>
      </c>
      <c r="C45" s="63"/>
      <c r="D45" s="63"/>
      <c r="E45" s="63"/>
      <c r="F45" s="88"/>
      <c r="G45" s="91">
        <v>44811</v>
      </c>
      <c r="H45" s="91">
        <v>45167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5">
      <c r="A46" s="40">
        <v>21</v>
      </c>
      <c r="B46" s="97" t="s">
        <v>78</v>
      </c>
      <c r="C46" s="63"/>
      <c r="D46" s="63"/>
      <c r="E46" s="63"/>
      <c r="F46" s="88"/>
      <c r="G46" s="92">
        <v>16</v>
      </c>
      <c r="H46" s="92">
        <v>17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7" t="s">
        <v>79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7" t="s">
        <v>80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7" t="s">
        <v>81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7" t="s">
        <v>82</v>
      </c>
      <c r="C50" s="63"/>
      <c r="D50" s="63"/>
      <c r="E50" s="63"/>
      <c r="F50" s="88"/>
      <c r="G50" s="93">
        <f>G44+G47+G48+G49</f>
        <v>71.2</v>
      </c>
      <c r="H50" s="93">
        <f>H44+H47+H48+H49</f>
        <v>66.75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83</v>
      </c>
      <c r="B52" s="46" t="s">
        <v>84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49" t="s">
        <v>85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.25" x14ac:dyDescent="0.25">
      <c r="A54" s="49" t="s">
        <v>85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5"/>
  <sheetViews>
    <sheetView showGridLines="0" zoomScale="110" zoomScaleNormal="110" workbookViewId="0">
      <pane xSplit="16845" topLeftCell="Z1"/>
      <selection activeCell="C49" sqref="C49"/>
      <selection pane="topRight" activeCell="AF41" sqref="AF41"/>
    </sheetView>
  </sheetViews>
  <sheetFormatPr defaultColWidth="9" defaultRowHeight="15" x14ac:dyDescent="0.25"/>
  <cols>
    <col min="1" max="1" width="5.5" style="155" bestFit="1" customWidth="1"/>
    <col min="2" max="2" width="51.875" style="150" customWidth="1"/>
    <col min="3" max="3" width="17.25" style="150" customWidth="1"/>
    <col min="4" max="6" width="16.375" style="150" customWidth="1"/>
    <col min="7" max="14" width="17.125" style="150" customWidth="1"/>
    <col min="15" max="15" width="16.125" style="155" customWidth="1"/>
    <col min="16" max="16" width="16.125" style="151" customWidth="1"/>
    <col min="17" max="26" width="9.625" style="152" customWidth="1"/>
    <col min="27" max="27" width="7.625" style="152" customWidth="1"/>
    <col min="28" max="28" width="16.125" style="149" customWidth="1"/>
    <col min="29" max="29" width="15.375" style="149" customWidth="1"/>
    <col min="30" max="40" width="9.625" style="149" customWidth="1"/>
    <col min="41" max="134" width="7.125" style="149" customWidth="1"/>
    <col min="135" max="16384" width="9" style="149"/>
  </cols>
  <sheetData>
    <row r="1" spans="1:39" x14ac:dyDescent="0.25">
      <c r="A1" s="149" t="s">
        <v>0</v>
      </c>
      <c r="B1" s="149"/>
      <c r="O1" s="151"/>
      <c r="AA1" s="149"/>
    </row>
    <row r="2" spans="1:39" x14ac:dyDescent="0.2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1"/>
      <c r="AA2" s="149"/>
    </row>
    <row r="3" spans="1:39" s="153" customFormat="1" ht="15.75" x14ac:dyDescent="0.2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</row>
    <row r="4" spans="1:39" s="153" customFormat="1" ht="15.75" x14ac:dyDescent="0.25">
      <c r="A4" s="154" t="s">
        <v>86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5"/>
    </row>
    <row r="5" spans="1:39" s="153" customFormat="1" ht="15.75" customHeight="1" x14ac:dyDescent="0.25">
      <c r="A5" s="153" t="str">
        <f>'Admin Info'!B6</f>
        <v>LSE Name on Admin Tab</v>
      </c>
      <c r="O5" s="156"/>
      <c r="P5" s="157" t="s">
        <v>28</v>
      </c>
      <c r="Q5" s="158"/>
      <c r="R5" s="159"/>
      <c r="S5" s="160"/>
      <c r="T5" s="160"/>
      <c r="U5" s="160"/>
      <c r="V5" s="160"/>
      <c r="W5" s="161"/>
      <c r="X5" s="161"/>
      <c r="Y5" s="161"/>
      <c r="Z5" s="161"/>
      <c r="AA5" s="161"/>
      <c r="AB5" s="149"/>
      <c r="AC5" s="156"/>
      <c r="AG5" s="161"/>
    </row>
    <row r="6" spans="1:39" s="153" customFormat="1" ht="15.7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62"/>
      <c r="P6" s="163"/>
      <c r="Q6" s="163"/>
      <c r="R6" s="163"/>
      <c r="S6" s="163"/>
      <c r="U6" s="164"/>
      <c r="V6" s="164"/>
      <c r="W6" s="164"/>
      <c r="X6" s="164"/>
      <c r="Y6" s="164"/>
      <c r="Z6" s="164"/>
      <c r="AA6" s="161"/>
      <c r="AB6" s="165"/>
      <c r="AC6" s="166"/>
      <c r="AD6" s="166"/>
    </row>
    <row r="7" spans="1:39" s="153" customFormat="1" ht="15.75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54" t="s">
        <v>29</v>
      </c>
      <c r="Q7" s="162"/>
      <c r="R7" s="169"/>
      <c r="S7" s="169"/>
      <c r="T7" s="170" t="s">
        <v>30</v>
      </c>
      <c r="U7" s="161"/>
      <c r="V7" s="161"/>
      <c r="W7" s="161"/>
      <c r="X7" s="161"/>
      <c r="Y7" s="161"/>
      <c r="Z7" s="161"/>
      <c r="AA7" s="161"/>
      <c r="AB7" s="154"/>
      <c r="AF7" s="170"/>
      <c r="AG7" s="161"/>
      <c r="AH7" s="161"/>
      <c r="AI7" s="161"/>
    </row>
    <row r="8" spans="1:39" ht="15" customHeight="1" x14ac:dyDescent="0.2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  <c r="AA8" s="149"/>
      <c r="AB8" s="210" t="s">
        <v>87</v>
      </c>
      <c r="AC8" s="209"/>
      <c r="AD8" s="176"/>
      <c r="AE8" s="177"/>
    </row>
    <row r="9" spans="1:39" s="182" customFormat="1" ht="45" customHeight="1" x14ac:dyDescent="0.25">
      <c r="A9" s="178"/>
      <c r="B9" s="179" t="s">
        <v>88</v>
      </c>
      <c r="C9" s="179" t="s">
        <v>89</v>
      </c>
      <c r="D9" s="179" t="s">
        <v>90</v>
      </c>
      <c r="E9" s="179" t="s">
        <v>91</v>
      </c>
      <c r="F9" s="204" t="s">
        <v>321</v>
      </c>
      <c r="G9" s="204" t="s">
        <v>92</v>
      </c>
      <c r="H9" s="204" t="s">
        <v>93</v>
      </c>
      <c r="I9" s="204" t="s">
        <v>94</v>
      </c>
      <c r="J9" s="204" t="s">
        <v>95</v>
      </c>
      <c r="K9" s="204" t="s">
        <v>96</v>
      </c>
      <c r="L9" s="204" t="s">
        <v>97</v>
      </c>
      <c r="M9" s="204" t="s">
        <v>98</v>
      </c>
      <c r="N9" s="204" t="s">
        <v>99</v>
      </c>
      <c r="O9" s="180" t="s">
        <v>331</v>
      </c>
      <c r="P9" s="180" t="s">
        <v>332</v>
      </c>
      <c r="Q9" s="181" t="s">
        <v>35</v>
      </c>
      <c r="R9" s="181" t="s">
        <v>36</v>
      </c>
      <c r="S9" s="181" t="s">
        <v>37</v>
      </c>
      <c r="T9" s="181" t="s">
        <v>38</v>
      </c>
      <c r="U9" s="181" t="s">
        <v>39</v>
      </c>
      <c r="V9" s="181" t="s">
        <v>40</v>
      </c>
      <c r="W9" s="181" t="s">
        <v>41</v>
      </c>
      <c r="X9" s="181" t="s">
        <v>42</v>
      </c>
      <c r="Y9" s="181" t="s">
        <v>327</v>
      </c>
      <c r="Z9" s="181" t="s">
        <v>328</v>
      </c>
      <c r="AB9" s="183" t="s">
        <v>333</v>
      </c>
      <c r="AC9" s="183" t="s">
        <v>334</v>
      </c>
      <c r="AD9" s="184" t="s">
        <v>35</v>
      </c>
      <c r="AE9" s="184" t="s">
        <v>36</v>
      </c>
      <c r="AF9" s="184" t="s">
        <v>37</v>
      </c>
      <c r="AG9" s="184" t="s">
        <v>38</v>
      </c>
      <c r="AH9" s="184" t="s">
        <v>39</v>
      </c>
      <c r="AI9" s="184" t="s">
        <v>40</v>
      </c>
      <c r="AJ9" s="184" t="s">
        <v>41</v>
      </c>
      <c r="AK9" s="184" t="s">
        <v>42</v>
      </c>
      <c r="AL9" s="184" t="s">
        <v>327</v>
      </c>
      <c r="AM9" s="184" t="s">
        <v>328</v>
      </c>
    </row>
    <row r="10" spans="1:39" s="182" customFormat="1" ht="15.75" customHeight="1" x14ac:dyDescent="0.25">
      <c r="A10" s="178" t="s">
        <v>100</v>
      </c>
      <c r="B10" s="185" t="s">
        <v>101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>
        <f t="shared" ref="O10:Z10" si="0">SUM(O11:O13)</f>
        <v>8.1999999999999993</v>
      </c>
      <c r="P10" s="187">
        <f t="shared" si="0"/>
        <v>8.1999999999999993</v>
      </c>
      <c r="Q10" s="187">
        <f t="shared" si="0"/>
        <v>8.1999999999999993</v>
      </c>
      <c r="R10" s="187">
        <f t="shared" si="0"/>
        <v>8.1999999999999993</v>
      </c>
      <c r="S10" s="187">
        <f t="shared" si="0"/>
        <v>0</v>
      </c>
      <c r="T10" s="187">
        <f t="shared" si="0"/>
        <v>0</v>
      </c>
      <c r="U10" s="187">
        <f t="shared" si="0"/>
        <v>0</v>
      </c>
      <c r="V10" s="187">
        <f t="shared" si="0"/>
        <v>0</v>
      </c>
      <c r="W10" s="187">
        <f t="shared" si="0"/>
        <v>0</v>
      </c>
      <c r="X10" s="187">
        <f t="shared" si="0"/>
        <v>0</v>
      </c>
      <c r="Y10" s="187">
        <f t="shared" si="0"/>
        <v>0</v>
      </c>
      <c r="Z10" s="187">
        <f t="shared" si="0"/>
        <v>0</v>
      </c>
      <c r="AB10" s="179">
        <f t="shared" ref="AB10:AM10" si="1">SUM(AB11:AB13)</f>
        <v>22.99</v>
      </c>
      <c r="AC10" s="179">
        <f t="shared" si="1"/>
        <v>30.91</v>
      </c>
      <c r="AD10" s="179">
        <f t="shared" si="1"/>
        <v>15.5</v>
      </c>
      <c r="AE10" s="179">
        <f t="shared" si="1"/>
        <v>15.5</v>
      </c>
      <c r="AF10" s="179">
        <f t="shared" si="1"/>
        <v>0</v>
      </c>
      <c r="AG10" s="179">
        <f t="shared" si="1"/>
        <v>0</v>
      </c>
      <c r="AH10" s="179">
        <f t="shared" si="1"/>
        <v>0</v>
      </c>
      <c r="AI10" s="179">
        <f t="shared" si="1"/>
        <v>0</v>
      </c>
      <c r="AJ10" s="179">
        <f t="shared" si="1"/>
        <v>0</v>
      </c>
      <c r="AK10" s="179">
        <f t="shared" si="1"/>
        <v>0</v>
      </c>
      <c r="AL10" s="179">
        <f t="shared" si="1"/>
        <v>0</v>
      </c>
      <c r="AM10" s="179">
        <f t="shared" si="1"/>
        <v>0</v>
      </c>
    </row>
    <row r="11" spans="1:39" s="182" customFormat="1" ht="15.75" customHeight="1" x14ac:dyDescent="0.25">
      <c r="A11" s="178" t="s">
        <v>102</v>
      </c>
      <c r="B11" s="188" t="s">
        <v>380</v>
      </c>
      <c r="C11" s="189" t="s">
        <v>381</v>
      </c>
      <c r="D11" s="189">
        <v>57978</v>
      </c>
      <c r="E11" s="189" t="s">
        <v>382</v>
      </c>
      <c r="F11" s="189"/>
      <c r="G11" s="189" t="s">
        <v>299</v>
      </c>
      <c r="H11" s="218"/>
      <c r="I11" s="189" t="s">
        <v>293</v>
      </c>
      <c r="J11" s="189"/>
      <c r="K11" s="189"/>
      <c r="L11" s="189"/>
      <c r="M11" s="193"/>
      <c r="N11" s="193"/>
      <c r="O11" s="187">
        <v>8.1999999999999993</v>
      </c>
      <c r="P11" s="187">
        <v>8.1999999999999993</v>
      </c>
      <c r="Q11" s="187">
        <v>8.1999999999999993</v>
      </c>
      <c r="R11" s="187">
        <v>8.1999999999999993</v>
      </c>
      <c r="S11" s="187"/>
      <c r="T11" s="187"/>
      <c r="U11" s="187"/>
      <c r="V11" s="187"/>
      <c r="W11" s="187"/>
      <c r="X11" s="187"/>
      <c r="Y11" s="187"/>
      <c r="Z11" s="187"/>
      <c r="AB11" s="179">
        <v>22.99</v>
      </c>
      <c r="AC11" s="179">
        <v>30.91</v>
      </c>
      <c r="AD11" s="179">
        <v>15.5</v>
      </c>
      <c r="AE11" s="179">
        <v>15.5</v>
      </c>
      <c r="AF11" s="179"/>
      <c r="AG11" s="179"/>
      <c r="AH11" s="179"/>
      <c r="AI11" s="179"/>
      <c r="AJ11" s="179"/>
      <c r="AK11" s="179"/>
      <c r="AL11" s="179"/>
      <c r="AM11" s="179"/>
    </row>
    <row r="12" spans="1:39" s="182" customFormat="1" ht="15.75" customHeight="1" x14ac:dyDescent="0.25">
      <c r="A12" s="178" t="s">
        <v>103</v>
      </c>
      <c r="B12" s="188"/>
      <c r="C12" s="189"/>
      <c r="D12" s="189"/>
      <c r="E12" s="189"/>
      <c r="F12" s="189"/>
      <c r="G12" s="189"/>
      <c r="H12" s="218"/>
      <c r="I12" s="189"/>
      <c r="J12" s="189"/>
      <c r="K12" s="189"/>
      <c r="L12" s="189"/>
      <c r="M12" s="193"/>
      <c r="N12" s="193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</row>
    <row r="13" spans="1:39" s="182" customFormat="1" ht="15.75" customHeight="1" x14ac:dyDescent="0.25">
      <c r="A13" s="178" t="s">
        <v>104</v>
      </c>
      <c r="B13" s="188"/>
      <c r="C13" s="189"/>
      <c r="D13" s="189"/>
      <c r="E13" s="189"/>
      <c r="F13" s="189"/>
      <c r="G13" s="189"/>
      <c r="H13" s="218"/>
      <c r="I13" s="189"/>
      <c r="J13" s="189"/>
      <c r="K13" s="189"/>
      <c r="L13" s="189"/>
      <c r="M13" s="193"/>
      <c r="N13" s="193"/>
      <c r="O13" s="179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</row>
    <row r="14" spans="1:39" s="182" customFormat="1" ht="15.75" customHeight="1" x14ac:dyDescent="0.25">
      <c r="A14" s="178" t="s">
        <v>47</v>
      </c>
      <c r="B14" s="185" t="s">
        <v>105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>
        <f t="shared" ref="O14:Z14" si="2">SUM(O15:O16)</f>
        <v>3</v>
      </c>
      <c r="P14" s="187">
        <f t="shared" si="2"/>
        <v>3</v>
      </c>
      <c r="Q14" s="187">
        <f t="shared" si="2"/>
        <v>3</v>
      </c>
      <c r="R14" s="187">
        <f t="shared" si="2"/>
        <v>3</v>
      </c>
      <c r="S14" s="187">
        <f t="shared" si="2"/>
        <v>0</v>
      </c>
      <c r="T14" s="187">
        <f t="shared" si="2"/>
        <v>0</v>
      </c>
      <c r="U14" s="187">
        <f t="shared" si="2"/>
        <v>0</v>
      </c>
      <c r="V14" s="187">
        <f t="shared" si="2"/>
        <v>0</v>
      </c>
      <c r="W14" s="187">
        <f t="shared" si="2"/>
        <v>0</v>
      </c>
      <c r="X14" s="187">
        <f t="shared" si="2"/>
        <v>0</v>
      </c>
      <c r="Y14" s="187">
        <f t="shared" si="2"/>
        <v>0</v>
      </c>
      <c r="Z14" s="187">
        <f t="shared" si="2"/>
        <v>0</v>
      </c>
      <c r="AB14" s="179">
        <f t="shared" ref="AB14:AM14" si="3">SUM(AB15:AB16)</f>
        <v>18.87</v>
      </c>
      <c r="AC14" s="179">
        <f t="shared" si="3"/>
        <v>18.66</v>
      </c>
      <c r="AD14" s="179">
        <f t="shared" si="3"/>
        <v>18.59</v>
      </c>
      <c r="AE14" s="179">
        <f t="shared" si="3"/>
        <v>18.59</v>
      </c>
      <c r="AF14" s="179">
        <f t="shared" si="3"/>
        <v>0</v>
      </c>
      <c r="AG14" s="179">
        <f t="shared" si="3"/>
        <v>0</v>
      </c>
      <c r="AH14" s="179">
        <f t="shared" si="3"/>
        <v>0</v>
      </c>
      <c r="AI14" s="179">
        <f t="shared" si="3"/>
        <v>0</v>
      </c>
      <c r="AJ14" s="179">
        <f t="shared" si="3"/>
        <v>0</v>
      </c>
      <c r="AK14" s="179">
        <f t="shared" si="3"/>
        <v>0</v>
      </c>
      <c r="AL14" s="179">
        <f t="shared" si="3"/>
        <v>0</v>
      </c>
      <c r="AM14" s="179">
        <f t="shared" si="3"/>
        <v>0</v>
      </c>
    </row>
    <row r="15" spans="1:39" s="182" customFormat="1" ht="15.75" customHeight="1" x14ac:dyDescent="0.25">
      <c r="A15" s="178" t="s">
        <v>49</v>
      </c>
      <c r="B15" s="188" t="s">
        <v>383</v>
      </c>
      <c r="C15" s="189"/>
      <c r="D15" s="189">
        <v>6008</v>
      </c>
      <c r="E15" s="189" t="s">
        <v>384</v>
      </c>
      <c r="F15" s="189"/>
      <c r="G15" s="189" t="s">
        <v>301</v>
      </c>
      <c r="H15" s="218"/>
      <c r="I15" s="189" t="s">
        <v>289</v>
      </c>
      <c r="J15" s="189"/>
      <c r="K15" s="189"/>
      <c r="L15" s="189"/>
      <c r="M15" s="193"/>
      <c r="N15" s="193"/>
      <c r="O15" s="187">
        <v>3</v>
      </c>
      <c r="P15" s="187">
        <v>3</v>
      </c>
      <c r="Q15" s="187">
        <v>3</v>
      </c>
      <c r="R15" s="187">
        <v>3</v>
      </c>
      <c r="S15" s="187"/>
      <c r="T15" s="187"/>
      <c r="U15" s="187"/>
      <c r="V15" s="187"/>
      <c r="W15" s="187"/>
      <c r="X15" s="187"/>
      <c r="Y15" s="187"/>
      <c r="Z15" s="187"/>
      <c r="AB15" s="179">
        <v>18.87</v>
      </c>
      <c r="AC15" s="179">
        <v>18.66</v>
      </c>
      <c r="AD15" s="179">
        <v>18.59</v>
      </c>
      <c r="AE15" s="179">
        <v>18.59</v>
      </c>
      <c r="AF15" s="179"/>
      <c r="AG15" s="179"/>
      <c r="AH15" s="179"/>
      <c r="AI15" s="179"/>
      <c r="AJ15" s="179"/>
      <c r="AK15" s="179"/>
      <c r="AL15" s="179"/>
      <c r="AM15" s="179"/>
    </row>
    <row r="16" spans="1:39" s="182" customFormat="1" ht="15.75" customHeight="1" x14ac:dyDescent="0.25">
      <c r="A16" s="178" t="s">
        <v>51</v>
      </c>
      <c r="B16" s="188"/>
      <c r="C16" s="189"/>
      <c r="D16" s="189"/>
      <c r="E16" s="189"/>
      <c r="F16" s="189"/>
      <c r="G16" s="189"/>
      <c r="H16" s="218"/>
      <c r="I16" s="189"/>
      <c r="J16" s="189"/>
      <c r="K16" s="189"/>
      <c r="L16" s="189"/>
      <c r="M16" s="193"/>
      <c r="N16" s="193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</row>
    <row r="17" spans="1:39" s="182" customFormat="1" ht="15.75" customHeight="1" x14ac:dyDescent="0.25">
      <c r="A17" s="178" t="s">
        <v>106</v>
      </c>
      <c r="B17" s="185" t="s">
        <v>107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>
        <f>SUM(O18:O20)</f>
        <v>7.77</v>
      </c>
      <c r="P17" s="187">
        <f t="shared" ref="P17:Z17" si="4">SUM(P18:P20)</f>
        <v>7.77</v>
      </c>
      <c r="Q17" s="187">
        <f t="shared" si="4"/>
        <v>4.05</v>
      </c>
      <c r="R17" s="187">
        <f t="shared" si="4"/>
        <v>4.05</v>
      </c>
      <c r="S17" s="187">
        <f t="shared" si="4"/>
        <v>0</v>
      </c>
      <c r="T17" s="187">
        <f t="shared" si="4"/>
        <v>0</v>
      </c>
      <c r="U17" s="187">
        <f t="shared" si="4"/>
        <v>0</v>
      </c>
      <c r="V17" s="187">
        <f t="shared" si="4"/>
        <v>0</v>
      </c>
      <c r="W17" s="187">
        <f t="shared" si="4"/>
        <v>0</v>
      </c>
      <c r="X17" s="187">
        <f t="shared" si="4"/>
        <v>0</v>
      </c>
      <c r="Y17" s="187">
        <f t="shared" si="4"/>
        <v>0</v>
      </c>
      <c r="Z17" s="187">
        <f t="shared" si="4"/>
        <v>0</v>
      </c>
      <c r="AB17" s="179">
        <f t="shared" ref="AB17:AM17" si="5">SUM(AB18:AB19)</f>
        <v>3.36</v>
      </c>
      <c r="AC17" s="179">
        <f t="shared" si="5"/>
        <v>5.84</v>
      </c>
      <c r="AD17" s="179">
        <f t="shared" si="5"/>
        <v>5.88</v>
      </c>
      <c r="AE17" s="179">
        <f t="shared" si="5"/>
        <v>5.88</v>
      </c>
      <c r="AF17" s="179">
        <f t="shared" si="5"/>
        <v>0</v>
      </c>
      <c r="AG17" s="179">
        <f t="shared" si="5"/>
        <v>0</v>
      </c>
      <c r="AH17" s="179">
        <f t="shared" si="5"/>
        <v>0</v>
      </c>
      <c r="AI17" s="179">
        <f t="shared" si="5"/>
        <v>0</v>
      </c>
      <c r="AJ17" s="179">
        <f t="shared" si="5"/>
        <v>0</v>
      </c>
      <c r="AK17" s="179">
        <f t="shared" si="5"/>
        <v>0</v>
      </c>
      <c r="AL17" s="179">
        <f t="shared" si="5"/>
        <v>0</v>
      </c>
      <c r="AM17" s="179">
        <f t="shared" si="5"/>
        <v>0</v>
      </c>
    </row>
    <row r="18" spans="1:39" s="182" customFormat="1" ht="15.75" customHeight="1" x14ac:dyDescent="0.25">
      <c r="A18" s="178" t="s">
        <v>108</v>
      </c>
      <c r="B18" s="188" t="s">
        <v>385</v>
      </c>
      <c r="C18" s="189" t="s">
        <v>386</v>
      </c>
      <c r="D18" s="189">
        <v>8902</v>
      </c>
      <c r="E18" s="189" t="s">
        <v>387</v>
      </c>
      <c r="F18" s="189"/>
      <c r="G18" s="189" t="s">
        <v>297</v>
      </c>
      <c r="H18" s="218"/>
      <c r="I18" s="189" t="s">
        <v>300</v>
      </c>
      <c r="J18" s="189"/>
      <c r="K18" s="189"/>
      <c r="L18" s="189"/>
      <c r="M18" s="193"/>
      <c r="N18" s="193"/>
      <c r="O18" s="187">
        <v>3</v>
      </c>
      <c r="P18" s="187">
        <v>3</v>
      </c>
      <c r="Q18" s="187">
        <v>3</v>
      </c>
      <c r="R18" s="187">
        <v>3</v>
      </c>
      <c r="S18" s="187"/>
      <c r="T18" s="187"/>
      <c r="U18" s="187"/>
      <c r="V18" s="187"/>
      <c r="W18" s="187"/>
      <c r="X18" s="187"/>
      <c r="Y18" s="187"/>
      <c r="Z18" s="187"/>
      <c r="AB18" s="179">
        <v>3.36</v>
      </c>
      <c r="AC18" s="179">
        <v>2.84</v>
      </c>
      <c r="AD18" s="179">
        <v>3.48</v>
      </c>
      <c r="AE18" s="179">
        <v>3.48</v>
      </c>
      <c r="AF18" s="179"/>
      <c r="AG18" s="179"/>
      <c r="AH18" s="179"/>
      <c r="AI18" s="179"/>
      <c r="AJ18" s="179"/>
      <c r="AK18" s="179"/>
      <c r="AL18" s="179"/>
      <c r="AM18" s="179"/>
    </row>
    <row r="19" spans="1:39" s="182" customFormat="1" ht="15.75" customHeight="1" x14ac:dyDescent="0.25">
      <c r="A19" s="178" t="s">
        <v>109</v>
      </c>
      <c r="B19" s="188" t="s">
        <v>388</v>
      </c>
      <c r="C19" s="189" t="s">
        <v>389</v>
      </c>
      <c r="D19" s="189"/>
      <c r="E19" s="189" t="s">
        <v>390</v>
      </c>
      <c r="F19" s="189"/>
      <c r="G19" s="189" t="s">
        <v>308</v>
      </c>
      <c r="H19" s="218"/>
      <c r="I19" s="189" t="s">
        <v>293</v>
      </c>
      <c r="J19" s="189"/>
      <c r="K19" s="189"/>
      <c r="L19" s="189"/>
      <c r="M19" s="193"/>
      <c r="N19" s="193"/>
      <c r="O19" s="187">
        <v>1.05</v>
      </c>
      <c r="P19" s="187">
        <v>1.05</v>
      </c>
      <c r="Q19" s="187">
        <v>1.05</v>
      </c>
      <c r="R19" s="187">
        <v>1.05</v>
      </c>
      <c r="S19" s="187"/>
      <c r="T19" s="187"/>
      <c r="U19" s="187"/>
      <c r="V19" s="187"/>
      <c r="W19" s="187"/>
      <c r="X19" s="187"/>
      <c r="Y19" s="187"/>
      <c r="Z19" s="187"/>
      <c r="AB19" s="179"/>
      <c r="AC19" s="179">
        <v>3</v>
      </c>
      <c r="AD19" s="179">
        <v>2.4</v>
      </c>
      <c r="AE19" s="179">
        <v>2.4</v>
      </c>
      <c r="AF19" s="179"/>
      <c r="AG19" s="179"/>
      <c r="AH19" s="179"/>
      <c r="AI19" s="179"/>
      <c r="AJ19" s="179"/>
      <c r="AK19" s="179"/>
      <c r="AL19" s="179"/>
      <c r="AM19" s="179"/>
    </row>
    <row r="20" spans="1:39" s="182" customFormat="1" ht="15.75" customHeight="1" x14ac:dyDescent="0.25">
      <c r="A20" s="178" t="s">
        <v>391</v>
      </c>
      <c r="B20" s="188" t="s">
        <v>392</v>
      </c>
      <c r="C20" s="189" t="s">
        <v>393</v>
      </c>
      <c r="D20" s="189"/>
      <c r="E20" s="189" t="s">
        <v>394</v>
      </c>
      <c r="F20" s="189"/>
      <c r="G20" s="189" t="s">
        <v>308</v>
      </c>
      <c r="H20" s="218"/>
      <c r="I20" s="189" t="s">
        <v>293</v>
      </c>
      <c r="J20" s="189"/>
      <c r="K20" s="189"/>
      <c r="L20" s="189"/>
      <c r="M20" s="193"/>
      <c r="N20" s="193"/>
      <c r="O20" s="187">
        <v>3.72</v>
      </c>
      <c r="P20" s="187">
        <v>3.72</v>
      </c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B20" s="179">
        <v>0.76</v>
      </c>
      <c r="AC20" s="179">
        <v>1.44</v>
      </c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</row>
    <row r="21" spans="1:39" s="182" customFormat="1" ht="15.75" customHeight="1" x14ac:dyDescent="0.25">
      <c r="A21" s="178" t="s">
        <v>110</v>
      </c>
      <c r="B21" s="185" t="s">
        <v>111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7">
        <f t="shared" ref="O21:Z21" si="6">SUM(O22:O24)</f>
        <v>0</v>
      </c>
      <c r="P21" s="187">
        <f t="shared" si="6"/>
        <v>0</v>
      </c>
      <c r="Q21" s="187">
        <f t="shared" si="6"/>
        <v>0</v>
      </c>
      <c r="R21" s="187">
        <f t="shared" si="6"/>
        <v>0</v>
      </c>
      <c r="S21" s="187">
        <f t="shared" si="6"/>
        <v>0</v>
      </c>
      <c r="T21" s="187">
        <f t="shared" si="6"/>
        <v>0</v>
      </c>
      <c r="U21" s="187">
        <f t="shared" si="6"/>
        <v>0</v>
      </c>
      <c r="V21" s="187">
        <f t="shared" si="6"/>
        <v>0</v>
      </c>
      <c r="W21" s="187">
        <f t="shared" si="6"/>
        <v>0</v>
      </c>
      <c r="X21" s="187">
        <f t="shared" si="6"/>
        <v>0</v>
      </c>
      <c r="Y21" s="187">
        <f t="shared" si="6"/>
        <v>0</v>
      </c>
      <c r="Z21" s="187">
        <f t="shared" si="6"/>
        <v>0</v>
      </c>
      <c r="AB21" s="179">
        <f t="shared" ref="AB21:AM21" si="7">SUM(AB22:AB24)</f>
        <v>0</v>
      </c>
      <c r="AC21" s="179">
        <f t="shared" si="7"/>
        <v>0</v>
      </c>
      <c r="AD21" s="179">
        <f t="shared" si="7"/>
        <v>0</v>
      </c>
      <c r="AE21" s="179">
        <f t="shared" si="7"/>
        <v>0</v>
      </c>
      <c r="AF21" s="179">
        <f t="shared" si="7"/>
        <v>0</v>
      </c>
      <c r="AG21" s="179">
        <f t="shared" si="7"/>
        <v>0</v>
      </c>
      <c r="AH21" s="179">
        <f t="shared" si="7"/>
        <v>0</v>
      </c>
      <c r="AI21" s="179">
        <f t="shared" si="7"/>
        <v>0</v>
      </c>
      <c r="AJ21" s="179">
        <f t="shared" si="7"/>
        <v>0</v>
      </c>
      <c r="AK21" s="179">
        <f t="shared" si="7"/>
        <v>0</v>
      </c>
      <c r="AL21" s="179">
        <f t="shared" si="7"/>
        <v>0</v>
      </c>
      <c r="AM21" s="179">
        <f t="shared" si="7"/>
        <v>0</v>
      </c>
    </row>
    <row r="22" spans="1:39" s="182" customFormat="1" ht="15.75" customHeight="1" x14ac:dyDescent="0.25">
      <c r="A22" s="178" t="s">
        <v>112</v>
      </c>
      <c r="B22" s="188" t="s">
        <v>113</v>
      </c>
      <c r="C22" s="189"/>
      <c r="D22" s="189"/>
      <c r="E22" s="189"/>
      <c r="F22" s="189"/>
      <c r="G22" s="189"/>
      <c r="H22" s="218"/>
      <c r="I22" s="189"/>
      <c r="J22" s="189"/>
      <c r="K22" s="189"/>
      <c r="L22" s="189"/>
      <c r="M22" s="193"/>
      <c r="N22" s="193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spans="1:39" s="182" customFormat="1" ht="15.75" customHeight="1" x14ac:dyDescent="0.25">
      <c r="A23" s="178" t="s">
        <v>115</v>
      </c>
      <c r="B23" s="188" t="s">
        <v>116</v>
      </c>
      <c r="C23" s="189"/>
      <c r="D23" s="189"/>
      <c r="E23" s="189"/>
      <c r="F23" s="189"/>
      <c r="G23" s="189"/>
      <c r="H23" s="218"/>
      <c r="I23" s="189"/>
      <c r="J23" s="189"/>
      <c r="K23" s="189"/>
      <c r="L23" s="189"/>
      <c r="M23" s="193"/>
      <c r="N23" s="193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spans="1:39" s="182" customFormat="1" ht="15.75" customHeight="1" x14ac:dyDescent="0.25">
      <c r="A24" s="178" t="s">
        <v>118</v>
      </c>
      <c r="B24" s="188" t="s">
        <v>119</v>
      </c>
      <c r="C24" s="189"/>
      <c r="D24" s="189"/>
      <c r="E24" s="189"/>
      <c r="F24" s="189"/>
      <c r="G24" s="189"/>
      <c r="H24" s="218"/>
      <c r="I24" s="189"/>
      <c r="J24" s="189"/>
      <c r="K24" s="189"/>
      <c r="L24" s="189"/>
      <c r="M24" s="193"/>
      <c r="N24" s="193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</row>
    <row r="25" spans="1:39" s="182" customFormat="1" ht="15.75" customHeight="1" x14ac:dyDescent="0.25">
      <c r="A25" s="178" t="s">
        <v>121</v>
      </c>
      <c r="B25" s="185" t="s">
        <v>122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>
        <f t="shared" ref="O25:Z25" si="8">SUM(O26:O32)</f>
        <v>0</v>
      </c>
      <c r="P25" s="187">
        <f t="shared" si="8"/>
        <v>0</v>
      </c>
      <c r="Q25" s="187">
        <f t="shared" si="8"/>
        <v>0</v>
      </c>
      <c r="R25" s="187">
        <f t="shared" si="8"/>
        <v>0</v>
      </c>
      <c r="S25" s="187">
        <f t="shared" si="8"/>
        <v>0</v>
      </c>
      <c r="T25" s="187">
        <f t="shared" si="8"/>
        <v>0</v>
      </c>
      <c r="U25" s="187">
        <f t="shared" si="8"/>
        <v>0</v>
      </c>
      <c r="V25" s="187">
        <f t="shared" si="8"/>
        <v>0</v>
      </c>
      <c r="W25" s="187">
        <f t="shared" si="8"/>
        <v>0</v>
      </c>
      <c r="X25" s="187">
        <f t="shared" si="8"/>
        <v>0</v>
      </c>
      <c r="Y25" s="187">
        <f t="shared" si="8"/>
        <v>0</v>
      </c>
      <c r="Z25" s="187">
        <f t="shared" si="8"/>
        <v>0</v>
      </c>
      <c r="AB25" s="179">
        <f t="shared" ref="AB25:AM25" si="9">SUM(AB26:AB32)</f>
        <v>0</v>
      </c>
      <c r="AC25" s="179">
        <f t="shared" si="9"/>
        <v>0</v>
      </c>
      <c r="AD25" s="179">
        <f t="shared" si="9"/>
        <v>0</v>
      </c>
      <c r="AE25" s="179">
        <f t="shared" si="9"/>
        <v>0</v>
      </c>
      <c r="AF25" s="179">
        <f t="shared" si="9"/>
        <v>0</v>
      </c>
      <c r="AG25" s="179">
        <f t="shared" si="9"/>
        <v>0</v>
      </c>
      <c r="AH25" s="179">
        <f t="shared" si="9"/>
        <v>0</v>
      </c>
      <c r="AI25" s="179">
        <f t="shared" si="9"/>
        <v>0</v>
      </c>
      <c r="AJ25" s="179">
        <f t="shared" si="9"/>
        <v>0</v>
      </c>
      <c r="AK25" s="179">
        <f t="shared" si="9"/>
        <v>0</v>
      </c>
      <c r="AL25" s="179">
        <f t="shared" si="9"/>
        <v>0</v>
      </c>
      <c r="AM25" s="179">
        <f t="shared" si="9"/>
        <v>0</v>
      </c>
    </row>
    <row r="26" spans="1:39" s="182" customFormat="1" ht="15.75" customHeight="1" x14ac:dyDescent="0.25">
      <c r="A26" s="178" t="s">
        <v>123</v>
      </c>
      <c r="B26" s="188" t="s">
        <v>124</v>
      </c>
      <c r="C26" s="189"/>
      <c r="D26" s="189"/>
      <c r="E26" s="189"/>
      <c r="F26" s="189"/>
      <c r="G26" s="189"/>
      <c r="H26" s="218"/>
      <c r="I26" s="189"/>
      <c r="J26" s="189"/>
      <c r="K26" s="189"/>
      <c r="L26" s="189"/>
      <c r="M26" s="193"/>
      <c r="N26" s="193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spans="1:39" s="182" customFormat="1" ht="15.75" customHeight="1" x14ac:dyDescent="0.25">
      <c r="A27" s="178" t="s">
        <v>125</v>
      </c>
      <c r="B27" s="188" t="s">
        <v>126</v>
      </c>
      <c r="C27" s="189"/>
      <c r="D27" s="189"/>
      <c r="E27" s="189"/>
      <c r="F27" s="189"/>
      <c r="G27" s="189"/>
      <c r="H27" s="218"/>
      <c r="I27" s="189"/>
      <c r="J27" s="189"/>
      <c r="K27" s="189"/>
      <c r="L27" s="189"/>
      <c r="M27" s="193"/>
      <c r="N27" s="193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</row>
    <row r="28" spans="1:39" s="182" customFormat="1" ht="15.75" customHeight="1" x14ac:dyDescent="0.25">
      <c r="A28" s="178" t="s">
        <v>127</v>
      </c>
      <c r="B28" s="188" t="s">
        <v>128</v>
      </c>
      <c r="C28" s="189"/>
      <c r="D28" s="189"/>
      <c r="E28" s="189"/>
      <c r="F28" s="189"/>
      <c r="G28" s="189"/>
      <c r="H28" s="218"/>
      <c r="I28" s="189"/>
      <c r="J28" s="189"/>
      <c r="K28" s="189"/>
      <c r="L28" s="189"/>
      <c r="M28" s="193"/>
      <c r="N28" s="193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</row>
    <row r="29" spans="1:39" s="182" customFormat="1" ht="15.75" customHeight="1" x14ac:dyDescent="0.25">
      <c r="A29" s="178" t="s">
        <v>129</v>
      </c>
      <c r="B29" s="188" t="s">
        <v>130</v>
      </c>
      <c r="C29" s="189"/>
      <c r="D29" s="189"/>
      <c r="E29" s="189"/>
      <c r="F29" s="189"/>
      <c r="G29" s="189"/>
      <c r="H29" s="218"/>
      <c r="I29" s="189"/>
      <c r="J29" s="189"/>
      <c r="K29" s="189"/>
      <c r="L29" s="189"/>
      <c r="M29" s="193"/>
      <c r="N29" s="193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</row>
    <row r="30" spans="1:39" s="182" customFormat="1" ht="15.75" customHeight="1" x14ac:dyDescent="0.25">
      <c r="A30" s="178" t="s">
        <v>131</v>
      </c>
      <c r="B30" s="188" t="s">
        <v>132</v>
      </c>
      <c r="C30" s="189"/>
      <c r="D30" s="189"/>
      <c r="E30" s="189"/>
      <c r="F30" s="189"/>
      <c r="G30" s="189"/>
      <c r="H30" s="218"/>
      <c r="I30" s="189"/>
      <c r="J30" s="189"/>
      <c r="K30" s="189"/>
      <c r="L30" s="189"/>
      <c r="M30" s="193"/>
      <c r="N30" s="193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</row>
    <row r="31" spans="1:39" s="182" customFormat="1" ht="15.75" customHeight="1" x14ac:dyDescent="0.25">
      <c r="A31" s="178" t="s">
        <v>133</v>
      </c>
      <c r="B31" s="190" t="s">
        <v>134</v>
      </c>
      <c r="C31" s="189"/>
      <c r="D31" s="189"/>
      <c r="E31" s="189"/>
      <c r="F31" s="189"/>
      <c r="G31" s="189"/>
      <c r="H31" s="218"/>
      <c r="I31" s="189"/>
      <c r="J31" s="189"/>
      <c r="K31" s="189"/>
      <c r="L31" s="189"/>
      <c r="M31" s="193"/>
      <c r="N31" s="193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</row>
    <row r="32" spans="1:39" s="182" customFormat="1" ht="15.75" customHeight="1" x14ac:dyDescent="0.25">
      <c r="A32" s="178" t="s">
        <v>135</v>
      </c>
      <c r="B32" s="188" t="s">
        <v>136</v>
      </c>
      <c r="C32" s="189"/>
      <c r="D32" s="189"/>
      <c r="E32" s="189"/>
      <c r="F32" s="189"/>
      <c r="G32" s="189"/>
      <c r="H32" s="218"/>
      <c r="I32" s="189"/>
      <c r="J32" s="189"/>
      <c r="K32" s="189"/>
      <c r="L32" s="189"/>
      <c r="M32" s="193"/>
      <c r="N32" s="193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</row>
    <row r="33" spans="1:39" s="182" customFormat="1" ht="15.75" customHeight="1" x14ac:dyDescent="0.25">
      <c r="A33" s="178" t="s">
        <v>137</v>
      </c>
      <c r="B33" s="185" t="s">
        <v>138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7">
        <f t="shared" ref="O33:Z33" si="10">SUM(O34:O41)</f>
        <v>10.51</v>
      </c>
      <c r="P33" s="187">
        <f t="shared" si="10"/>
        <v>5.56</v>
      </c>
      <c r="Q33" s="187">
        <f t="shared" si="10"/>
        <v>24.209999999999997</v>
      </c>
      <c r="R33" s="187">
        <f t="shared" si="10"/>
        <v>34.299999999999997</v>
      </c>
      <c r="S33" s="187">
        <f t="shared" si="10"/>
        <v>0</v>
      </c>
      <c r="T33" s="187">
        <f t="shared" si="10"/>
        <v>0</v>
      </c>
      <c r="U33" s="187">
        <f t="shared" si="10"/>
        <v>0</v>
      </c>
      <c r="V33" s="187">
        <f t="shared" si="10"/>
        <v>0</v>
      </c>
      <c r="W33" s="187">
        <f t="shared" si="10"/>
        <v>0</v>
      </c>
      <c r="X33" s="187">
        <f t="shared" si="10"/>
        <v>0</v>
      </c>
      <c r="Y33" s="187">
        <f t="shared" si="10"/>
        <v>0</v>
      </c>
      <c r="Z33" s="187">
        <f t="shared" si="10"/>
        <v>0</v>
      </c>
      <c r="AB33" s="179">
        <f t="shared" ref="AB33:AM33" si="11">SUM(AB34:AB41)</f>
        <v>68.17</v>
      </c>
      <c r="AC33" s="179">
        <f t="shared" si="11"/>
        <v>62.61</v>
      </c>
      <c r="AD33" s="179">
        <f t="shared" si="11"/>
        <v>114.49000000000001</v>
      </c>
      <c r="AE33" s="179">
        <f t="shared" si="11"/>
        <v>177.11</v>
      </c>
      <c r="AF33" s="179">
        <f t="shared" si="11"/>
        <v>0</v>
      </c>
      <c r="AG33" s="179">
        <f t="shared" si="11"/>
        <v>0</v>
      </c>
      <c r="AH33" s="179">
        <f t="shared" si="11"/>
        <v>0</v>
      </c>
      <c r="AI33" s="179">
        <f t="shared" si="11"/>
        <v>0</v>
      </c>
      <c r="AJ33" s="179">
        <f t="shared" si="11"/>
        <v>0</v>
      </c>
      <c r="AK33" s="179">
        <f t="shared" si="11"/>
        <v>0</v>
      </c>
      <c r="AL33" s="179">
        <f t="shared" si="11"/>
        <v>0</v>
      </c>
      <c r="AM33" s="179">
        <f t="shared" si="11"/>
        <v>0</v>
      </c>
    </row>
    <row r="34" spans="1:39" s="182" customFormat="1" ht="15.75" customHeight="1" x14ac:dyDescent="0.25">
      <c r="A34" s="178" t="s">
        <v>139</v>
      </c>
      <c r="B34" s="188" t="s">
        <v>399</v>
      </c>
      <c r="C34" s="189" t="s">
        <v>400</v>
      </c>
      <c r="D34" s="189"/>
      <c r="E34" s="189" t="s">
        <v>401</v>
      </c>
      <c r="F34" s="189"/>
      <c r="G34" s="189" t="s">
        <v>322</v>
      </c>
      <c r="H34" s="218"/>
      <c r="I34" s="189" t="s">
        <v>293</v>
      </c>
      <c r="J34" s="189"/>
      <c r="K34" s="189"/>
      <c r="L34" s="189"/>
      <c r="M34" s="193"/>
      <c r="N34" s="193"/>
      <c r="O34" s="187">
        <v>2</v>
      </c>
      <c r="P34" s="187">
        <v>2</v>
      </c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B34" s="179">
        <v>11.28</v>
      </c>
      <c r="AC34" s="179">
        <v>8.8000000000000007</v>
      </c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</row>
    <row r="35" spans="1:39" s="182" customFormat="1" ht="15.75" customHeight="1" x14ac:dyDescent="0.25">
      <c r="A35" s="178" t="s">
        <v>140</v>
      </c>
      <c r="B35" s="188" t="s">
        <v>402</v>
      </c>
      <c r="C35" s="189" t="s">
        <v>403</v>
      </c>
      <c r="D35" s="189"/>
      <c r="E35" s="189" t="s">
        <v>404</v>
      </c>
      <c r="F35" s="189"/>
      <c r="G35" s="189" t="s">
        <v>323</v>
      </c>
      <c r="H35" s="218"/>
      <c r="I35" s="189" t="s">
        <v>293</v>
      </c>
      <c r="J35" s="189"/>
      <c r="K35" s="189"/>
      <c r="L35" s="189"/>
      <c r="M35" s="193"/>
      <c r="N35" s="193"/>
      <c r="O35" s="187">
        <v>2.15</v>
      </c>
      <c r="P35" s="187">
        <v>1.22</v>
      </c>
      <c r="Q35" s="187">
        <v>1.22</v>
      </c>
      <c r="R35" s="187">
        <v>2.68</v>
      </c>
      <c r="S35" s="187"/>
      <c r="T35" s="187"/>
      <c r="U35" s="187"/>
      <c r="V35" s="187"/>
      <c r="W35" s="187"/>
      <c r="X35" s="187"/>
      <c r="Y35" s="187"/>
      <c r="Z35" s="187"/>
      <c r="AB35" s="179">
        <v>12.21</v>
      </c>
      <c r="AC35" s="179">
        <v>14.83</v>
      </c>
      <c r="AD35" s="179">
        <v>13.47</v>
      </c>
      <c r="AE35" s="179">
        <v>13.47</v>
      </c>
      <c r="AF35" s="179"/>
      <c r="AG35" s="179"/>
      <c r="AH35" s="179"/>
      <c r="AI35" s="179"/>
      <c r="AJ35" s="179"/>
      <c r="AK35" s="179"/>
      <c r="AL35" s="179"/>
      <c r="AM35" s="179"/>
    </row>
    <row r="36" spans="1:39" s="182" customFormat="1" ht="15.75" customHeight="1" x14ac:dyDescent="0.25">
      <c r="A36" s="178" t="s">
        <v>141</v>
      </c>
      <c r="B36" s="188" t="s">
        <v>420</v>
      </c>
      <c r="C36" s="189" t="s">
        <v>421</v>
      </c>
      <c r="D36" s="189"/>
      <c r="E36" s="189" t="s">
        <v>422</v>
      </c>
      <c r="F36" s="189"/>
      <c r="G36" s="189" t="s">
        <v>323</v>
      </c>
      <c r="H36" s="218"/>
      <c r="I36" s="189" t="s">
        <v>293</v>
      </c>
      <c r="J36" s="189"/>
      <c r="K36" s="189"/>
      <c r="L36" s="189"/>
      <c r="M36" s="193"/>
      <c r="N36" s="193"/>
      <c r="O36" s="187"/>
      <c r="P36" s="187"/>
      <c r="Q36" s="187">
        <v>20.65</v>
      </c>
      <c r="R36" s="187">
        <v>20.65</v>
      </c>
      <c r="S36" s="187"/>
      <c r="T36" s="187"/>
      <c r="U36" s="187"/>
      <c r="V36" s="187"/>
      <c r="W36" s="187"/>
      <c r="X36" s="187"/>
      <c r="Y36" s="187"/>
      <c r="Z36" s="187"/>
      <c r="AB36" s="179"/>
      <c r="AC36" s="179"/>
      <c r="AD36" s="179">
        <v>59.58</v>
      </c>
      <c r="AE36" s="179">
        <v>122.2</v>
      </c>
      <c r="AF36" s="179"/>
      <c r="AG36" s="179"/>
      <c r="AH36" s="179"/>
      <c r="AI36" s="179"/>
      <c r="AJ36" s="179"/>
      <c r="AK36" s="179"/>
      <c r="AL36" s="179"/>
      <c r="AM36" s="179"/>
    </row>
    <row r="37" spans="1:39" s="182" customFormat="1" ht="15.75" customHeight="1" x14ac:dyDescent="0.25">
      <c r="A37" s="178" t="s">
        <v>142</v>
      </c>
      <c r="B37" s="188" t="s">
        <v>405</v>
      </c>
      <c r="C37" s="189" t="s">
        <v>406</v>
      </c>
      <c r="D37" s="189"/>
      <c r="E37" s="189" t="s">
        <v>407</v>
      </c>
      <c r="F37" s="189"/>
      <c r="G37" s="189" t="s">
        <v>314</v>
      </c>
      <c r="H37" s="218"/>
      <c r="I37" s="189" t="s">
        <v>293</v>
      </c>
      <c r="J37" s="189"/>
      <c r="K37" s="189"/>
      <c r="L37" s="189"/>
      <c r="M37" s="193"/>
      <c r="N37" s="193"/>
      <c r="O37" s="187">
        <v>0.5</v>
      </c>
      <c r="P37" s="187">
        <v>0.19</v>
      </c>
      <c r="Q37" s="187">
        <v>0.19</v>
      </c>
      <c r="R37" s="187">
        <v>0.87</v>
      </c>
      <c r="S37" s="187"/>
      <c r="T37" s="187"/>
      <c r="U37" s="187"/>
      <c r="V37" s="187"/>
      <c r="W37" s="187"/>
      <c r="X37" s="187"/>
      <c r="Y37" s="187"/>
      <c r="Z37" s="187"/>
      <c r="AB37" s="179">
        <v>3.34</v>
      </c>
      <c r="AC37" s="179">
        <v>2.93</v>
      </c>
      <c r="AD37" s="179">
        <v>3.44</v>
      </c>
      <c r="AE37" s="179">
        <v>3.44</v>
      </c>
      <c r="AF37" s="179"/>
      <c r="AG37" s="179"/>
      <c r="AH37" s="179"/>
      <c r="AI37" s="179"/>
      <c r="AJ37" s="179"/>
      <c r="AK37" s="179"/>
      <c r="AL37" s="179"/>
      <c r="AM37" s="179"/>
    </row>
    <row r="38" spans="1:39" s="182" customFormat="1" ht="15.75" customHeight="1" x14ac:dyDescent="0.25">
      <c r="A38" s="178" t="s">
        <v>395</v>
      </c>
      <c r="B38" s="188" t="s">
        <v>408</v>
      </c>
      <c r="C38" s="189" t="s">
        <v>409</v>
      </c>
      <c r="D38" s="189"/>
      <c r="E38" s="189" t="s">
        <v>410</v>
      </c>
      <c r="F38" s="189"/>
      <c r="G38" s="189" t="s">
        <v>314</v>
      </c>
      <c r="H38" s="218"/>
      <c r="I38" s="189" t="s">
        <v>293</v>
      </c>
      <c r="J38" s="189"/>
      <c r="K38" s="189"/>
      <c r="L38" s="189"/>
      <c r="M38" s="193"/>
      <c r="N38" s="193"/>
      <c r="O38" s="187">
        <v>1.17</v>
      </c>
      <c r="P38" s="187">
        <v>0.43</v>
      </c>
      <c r="Q38" s="187">
        <v>0.43</v>
      </c>
      <c r="R38" s="187">
        <v>2.02</v>
      </c>
      <c r="S38" s="187"/>
      <c r="T38" s="187"/>
      <c r="U38" s="187"/>
      <c r="V38" s="187"/>
      <c r="W38" s="187"/>
      <c r="X38" s="187"/>
      <c r="Y38" s="187"/>
      <c r="Z38" s="187"/>
      <c r="AB38" s="179">
        <v>8.9600000000000009</v>
      </c>
      <c r="AC38" s="179">
        <v>8.33</v>
      </c>
      <c r="AD38" s="179">
        <v>8.31</v>
      </c>
      <c r="AE38" s="179">
        <v>8.31</v>
      </c>
      <c r="AF38" s="179"/>
      <c r="AG38" s="179"/>
      <c r="AH38" s="179"/>
      <c r="AI38" s="179"/>
      <c r="AJ38" s="179"/>
      <c r="AK38" s="179"/>
      <c r="AL38" s="179"/>
      <c r="AM38" s="179"/>
    </row>
    <row r="39" spans="1:39" s="182" customFormat="1" ht="15.75" customHeight="1" x14ac:dyDescent="0.25">
      <c r="A39" s="178" t="s">
        <v>396</v>
      </c>
      <c r="B39" s="188" t="s">
        <v>411</v>
      </c>
      <c r="C39" s="189" t="s">
        <v>412</v>
      </c>
      <c r="D39" s="189"/>
      <c r="E39" s="189" t="s">
        <v>413</v>
      </c>
      <c r="F39" s="189"/>
      <c r="G39" s="189" t="s">
        <v>314</v>
      </c>
      <c r="H39" s="218"/>
      <c r="I39" s="189" t="s">
        <v>293</v>
      </c>
      <c r="J39" s="189"/>
      <c r="K39" s="189"/>
      <c r="L39" s="189"/>
      <c r="M39" s="193"/>
      <c r="N39" s="193"/>
      <c r="O39" s="187">
        <v>1.37</v>
      </c>
      <c r="P39" s="187">
        <v>0.5</v>
      </c>
      <c r="Q39" s="187">
        <v>0.5</v>
      </c>
      <c r="R39" s="187">
        <v>2.36</v>
      </c>
      <c r="S39" s="187"/>
      <c r="T39" s="187"/>
      <c r="U39" s="187"/>
      <c r="V39" s="187"/>
      <c r="W39" s="187"/>
      <c r="X39" s="187"/>
      <c r="Y39" s="187"/>
      <c r="Z39" s="187"/>
      <c r="AB39" s="179">
        <v>9.52</v>
      </c>
      <c r="AC39" s="179">
        <v>7.15</v>
      </c>
      <c r="AD39" s="179">
        <v>8.4499999999999993</v>
      </c>
      <c r="AE39" s="179">
        <v>8.4499999999999993</v>
      </c>
      <c r="AF39" s="179"/>
      <c r="AG39" s="179"/>
      <c r="AH39" s="179"/>
      <c r="AI39" s="179"/>
      <c r="AJ39" s="179"/>
      <c r="AK39" s="179"/>
      <c r="AL39" s="179"/>
      <c r="AM39" s="179"/>
    </row>
    <row r="40" spans="1:39" s="182" customFormat="1" ht="15.75" customHeight="1" x14ac:dyDescent="0.25">
      <c r="A40" s="178" t="s">
        <v>397</v>
      </c>
      <c r="B40" s="188" t="s">
        <v>414</v>
      </c>
      <c r="C40" s="189" t="s">
        <v>415</v>
      </c>
      <c r="D40" s="189"/>
      <c r="E40" s="189" t="s">
        <v>416</v>
      </c>
      <c r="F40" s="189"/>
      <c r="G40" s="189" t="s">
        <v>314</v>
      </c>
      <c r="H40" s="218"/>
      <c r="I40" s="189" t="s">
        <v>293</v>
      </c>
      <c r="J40" s="189"/>
      <c r="K40" s="189"/>
      <c r="L40" s="189"/>
      <c r="M40" s="193"/>
      <c r="N40" s="193"/>
      <c r="O40" s="187">
        <v>1.37</v>
      </c>
      <c r="P40" s="187">
        <v>0.5</v>
      </c>
      <c r="Q40" s="187">
        <v>0.5</v>
      </c>
      <c r="R40" s="187">
        <v>2.36</v>
      </c>
      <c r="S40" s="187"/>
      <c r="T40" s="187"/>
      <c r="U40" s="187"/>
      <c r="V40" s="187"/>
      <c r="W40" s="187"/>
      <c r="X40" s="187"/>
      <c r="Y40" s="187"/>
      <c r="Z40" s="187"/>
      <c r="AB40" s="179">
        <v>9.1</v>
      </c>
      <c r="AC40" s="179">
        <v>8</v>
      </c>
      <c r="AD40" s="179">
        <v>9.2799999999999994</v>
      </c>
      <c r="AE40" s="179">
        <v>9.2799999999999994</v>
      </c>
      <c r="AF40" s="179"/>
      <c r="AG40" s="179"/>
      <c r="AH40" s="179"/>
      <c r="AI40" s="179"/>
      <c r="AJ40" s="179"/>
      <c r="AK40" s="179"/>
      <c r="AL40" s="179"/>
      <c r="AM40" s="179"/>
    </row>
    <row r="41" spans="1:39" s="182" customFormat="1" ht="15.75" customHeight="1" x14ac:dyDescent="0.25">
      <c r="A41" s="178" t="s">
        <v>398</v>
      </c>
      <c r="B41" s="182" t="s">
        <v>417</v>
      </c>
      <c r="C41" s="189" t="s">
        <v>418</v>
      </c>
      <c r="D41" s="189"/>
      <c r="E41" s="189" t="s">
        <v>419</v>
      </c>
      <c r="F41" s="189"/>
      <c r="G41" s="189" t="s">
        <v>314</v>
      </c>
      <c r="H41" s="218"/>
      <c r="I41" s="189" t="s">
        <v>293</v>
      </c>
      <c r="J41" s="189"/>
      <c r="K41" s="189"/>
      <c r="L41" s="189"/>
      <c r="M41" s="193"/>
      <c r="N41" s="193"/>
      <c r="O41" s="187">
        <v>1.95</v>
      </c>
      <c r="P41" s="187">
        <v>0.72</v>
      </c>
      <c r="Q41" s="187">
        <v>0.72</v>
      </c>
      <c r="R41" s="187">
        <v>3.36</v>
      </c>
      <c r="S41" s="187"/>
      <c r="T41" s="187"/>
      <c r="U41" s="187"/>
      <c r="V41" s="187"/>
      <c r="W41" s="187"/>
      <c r="X41" s="187"/>
      <c r="Y41" s="187"/>
      <c r="Z41" s="187"/>
      <c r="AB41" s="179">
        <v>13.76</v>
      </c>
      <c r="AC41" s="179">
        <v>12.57</v>
      </c>
      <c r="AD41" s="179">
        <v>11.96</v>
      </c>
      <c r="AE41" s="179">
        <v>11.96</v>
      </c>
      <c r="AF41" s="179"/>
      <c r="AG41" s="179"/>
      <c r="AH41" s="179"/>
      <c r="AI41" s="179"/>
      <c r="AJ41" s="179"/>
      <c r="AK41" s="179"/>
      <c r="AL41" s="179"/>
      <c r="AM41" s="179"/>
    </row>
    <row r="42" spans="1:39" s="182" customFormat="1" ht="15.6" customHeight="1" x14ac:dyDescent="0.25">
      <c r="A42" s="178" t="s">
        <v>143</v>
      </c>
      <c r="B42" s="185" t="s">
        <v>144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7">
        <f>SUM(O43:O46)</f>
        <v>30</v>
      </c>
      <c r="P42" s="187">
        <f t="shared" ref="P42:Z42" si="12">SUM(P43:P46)</f>
        <v>40</v>
      </c>
      <c r="Q42" s="187">
        <f t="shared" si="12"/>
        <v>25</v>
      </c>
      <c r="R42" s="187">
        <f t="shared" si="12"/>
        <v>15</v>
      </c>
      <c r="S42" s="187">
        <f t="shared" si="12"/>
        <v>0</v>
      </c>
      <c r="T42" s="187">
        <f t="shared" si="12"/>
        <v>0</v>
      </c>
      <c r="U42" s="187">
        <f t="shared" si="12"/>
        <v>0</v>
      </c>
      <c r="V42" s="187">
        <f t="shared" si="12"/>
        <v>0</v>
      </c>
      <c r="W42" s="187">
        <f t="shared" si="12"/>
        <v>0</v>
      </c>
      <c r="X42" s="187">
        <f t="shared" si="12"/>
        <v>0</v>
      </c>
      <c r="Y42" s="187">
        <f t="shared" si="12"/>
        <v>0</v>
      </c>
      <c r="Z42" s="187">
        <f t="shared" si="12"/>
        <v>0</v>
      </c>
      <c r="AB42" s="179">
        <f t="shared" ref="AB42:AM42" si="13">SUM(AB43:AB46)</f>
        <v>0</v>
      </c>
      <c r="AC42" s="179">
        <f t="shared" si="13"/>
        <v>0</v>
      </c>
      <c r="AD42" s="179">
        <f t="shared" si="13"/>
        <v>0</v>
      </c>
      <c r="AE42" s="179">
        <f t="shared" si="13"/>
        <v>0</v>
      </c>
      <c r="AF42" s="179">
        <f t="shared" si="13"/>
        <v>0</v>
      </c>
      <c r="AG42" s="179">
        <f t="shared" si="13"/>
        <v>0</v>
      </c>
      <c r="AH42" s="179">
        <f t="shared" si="13"/>
        <v>0</v>
      </c>
      <c r="AI42" s="179">
        <f t="shared" si="13"/>
        <v>0</v>
      </c>
      <c r="AJ42" s="179">
        <f t="shared" si="13"/>
        <v>0</v>
      </c>
      <c r="AK42" s="179">
        <f t="shared" si="13"/>
        <v>0</v>
      </c>
      <c r="AL42" s="179">
        <f t="shared" si="13"/>
        <v>0</v>
      </c>
      <c r="AM42" s="179">
        <f t="shared" si="13"/>
        <v>0</v>
      </c>
    </row>
    <row r="43" spans="1:39" s="182" customFormat="1" ht="28.5" customHeight="1" x14ac:dyDescent="0.25">
      <c r="A43" s="178" t="s">
        <v>145</v>
      </c>
      <c r="B43" s="191" t="s">
        <v>423</v>
      </c>
      <c r="C43" s="189"/>
      <c r="D43" s="189"/>
      <c r="E43" s="189"/>
      <c r="F43" s="189"/>
      <c r="G43" s="189"/>
      <c r="H43" s="218"/>
      <c r="I43" s="189"/>
      <c r="J43" s="189"/>
      <c r="K43" s="189"/>
      <c r="L43" s="189"/>
      <c r="M43" s="193"/>
      <c r="N43" s="193"/>
      <c r="O43" s="187">
        <v>15</v>
      </c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</row>
    <row r="44" spans="1:39" s="182" customFormat="1" ht="15.75" customHeight="1" x14ac:dyDescent="0.25">
      <c r="A44" s="178" t="s">
        <v>146</v>
      </c>
      <c r="B44" s="188" t="s">
        <v>424</v>
      </c>
      <c r="C44" s="189"/>
      <c r="D44" s="189"/>
      <c r="E44" s="189"/>
      <c r="F44" s="189"/>
      <c r="G44" s="189"/>
      <c r="H44" s="218"/>
      <c r="I44" s="189"/>
      <c r="J44" s="189"/>
      <c r="K44" s="189"/>
      <c r="L44" s="189"/>
      <c r="M44" s="193"/>
      <c r="N44" s="193"/>
      <c r="O44" s="187">
        <v>15</v>
      </c>
      <c r="P44" s="187">
        <v>15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</row>
    <row r="45" spans="1:39" s="182" customFormat="1" ht="15.75" customHeight="1" x14ac:dyDescent="0.25">
      <c r="A45" s="178" t="s">
        <v>147</v>
      </c>
      <c r="B45" s="191" t="s">
        <v>425</v>
      </c>
      <c r="C45" s="189"/>
      <c r="D45" s="189"/>
      <c r="E45" s="189"/>
      <c r="F45" s="189"/>
      <c r="G45" s="189"/>
      <c r="H45" s="218"/>
      <c r="I45" s="189"/>
      <c r="J45" s="189"/>
      <c r="K45" s="189"/>
      <c r="L45" s="189"/>
      <c r="M45" s="193"/>
      <c r="N45" s="193"/>
      <c r="O45" s="187"/>
      <c r="P45" s="187">
        <v>25</v>
      </c>
      <c r="Q45" s="187">
        <v>25</v>
      </c>
      <c r="R45" s="187">
        <v>15</v>
      </c>
      <c r="S45" s="187"/>
      <c r="T45" s="187"/>
      <c r="U45" s="187"/>
      <c r="V45" s="187"/>
      <c r="W45" s="187"/>
      <c r="X45" s="187"/>
      <c r="Y45" s="187"/>
      <c r="Z45" s="187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</row>
    <row r="46" spans="1:39" s="182" customFormat="1" ht="15.75" customHeight="1" x14ac:dyDescent="0.25">
      <c r="A46" s="178" t="s">
        <v>148</v>
      </c>
      <c r="B46" s="188"/>
      <c r="C46" s="189"/>
      <c r="D46" s="189"/>
      <c r="E46" s="189"/>
      <c r="F46" s="189"/>
      <c r="G46" s="189"/>
      <c r="H46" s="218"/>
      <c r="I46" s="189"/>
      <c r="J46" s="189"/>
      <c r="K46" s="189"/>
      <c r="L46" s="189"/>
      <c r="M46" s="193"/>
      <c r="N46" s="193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</row>
    <row r="47" spans="1:39" s="182" customFormat="1" ht="30" x14ac:dyDescent="0.25">
      <c r="A47" s="178" t="s">
        <v>149</v>
      </c>
      <c r="B47" s="185" t="s">
        <v>150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7">
        <f>O48</f>
        <v>0</v>
      </c>
      <c r="P47" s="187">
        <f t="shared" ref="P47:Z47" si="14">P48</f>
        <v>0</v>
      </c>
      <c r="Q47" s="187">
        <f t="shared" si="14"/>
        <v>0</v>
      </c>
      <c r="R47" s="187">
        <f t="shared" si="14"/>
        <v>0</v>
      </c>
      <c r="S47" s="187">
        <f t="shared" si="14"/>
        <v>0</v>
      </c>
      <c r="T47" s="187">
        <f t="shared" si="14"/>
        <v>0</v>
      </c>
      <c r="U47" s="187">
        <f t="shared" si="14"/>
        <v>0</v>
      </c>
      <c r="V47" s="187">
        <f t="shared" si="14"/>
        <v>0</v>
      </c>
      <c r="W47" s="187">
        <f t="shared" si="14"/>
        <v>0</v>
      </c>
      <c r="X47" s="187">
        <f t="shared" si="14"/>
        <v>0</v>
      </c>
      <c r="Y47" s="187">
        <f t="shared" si="14"/>
        <v>0</v>
      </c>
      <c r="Z47" s="187">
        <f t="shared" si="14"/>
        <v>0</v>
      </c>
      <c r="AB47" s="179">
        <f>AB48</f>
        <v>0</v>
      </c>
      <c r="AC47" s="179">
        <f t="shared" ref="AC47:AM47" si="15">AC48</f>
        <v>0</v>
      </c>
      <c r="AD47" s="179">
        <f t="shared" si="15"/>
        <v>0</v>
      </c>
      <c r="AE47" s="179">
        <f t="shared" si="15"/>
        <v>0</v>
      </c>
      <c r="AF47" s="179">
        <f t="shared" si="15"/>
        <v>0</v>
      </c>
      <c r="AG47" s="179">
        <f t="shared" si="15"/>
        <v>0</v>
      </c>
      <c r="AH47" s="179">
        <f t="shared" si="15"/>
        <v>0</v>
      </c>
      <c r="AI47" s="179">
        <f t="shared" si="15"/>
        <v>0</v>
      </c>
      <c r="AJ47" s="179">
        <f t="shared" si="15"/>
        <v>0</v>
      </c>
      <c r="AK47" s="179">
        <f t="shared" si="15"/>
        <v>0</v>
      </c>
      <c r="AL47" s="179">
        <f t="shared" si="15"/>
        <v>0</v>
      </c>
      <c r="AM47" s="179">
        <f t="shared" si="15"/>
        <v>0</v>
      </c>
    </row>
    <row r="48" spans="1:39" s="182" customFormat="1" ht="15.75" customHeight="1" x14ac:dyDescent="0.25">
      <c r="A48" s="178" t="s">
        <v>151</v>
      </c>
      <c r="B48" s="188"/>
      <c r="C48" s="189"/>
      <c r="D48" s="189"/>
      <c r="E48" s="189"/>
      <c r="F48" s="189"/>
      <c r="G48" s="189"/>
      <c r="H48" s="218"/>
      <c r="I48" s="189"/>
      <c r="J48" s="189"/>
      <c r="K48" s="189"/>
      <c r="L48" s="189"/>
      <c r="M48" s="193"/>
      <c r="N48" s="193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</row>
    <row r="49" spans="1:39" s="182" customFormat="1" ht="15.75" customHeight="1" x14ac:dyDescent="0.25">
      <c r="A49" s="178" t="s">
        <v>426</v>
      </c>
      <c r="B49" s="185" t="s">
        <v>432</v>
      </c>
      <c r="C49" s="179"/>
      <c r="D49" s="179"/>
      <c r="E49" s="179"/>
      <c r="F49" s="179"/>
      <c r="G49" s="189"/>
      <c r="H49" s="218"/>
      <c r="I49" s="189"/>
      <c r="J49" s="189"/>
      <c r="K49" s="189"/>
      <c r="L49" s="189"/>
      <c r="M49" s="193"/>
      <c r="N49" s="193"/>
      <c r="O49" s="187">
        <f>SUM(O50:O54)</f>
        <v>32</v>
      </c>
      <c r="P49" s="187">
        <f t="shared" ref="P49:Z49" si="16">SUM(P50:P54)</f>
        <v>14</v>
      </c>
      <c r="Q49" s="187">
        <f t="shared" si="16"/>
        <v>11</v>
      </c>
      <c r="R49" s="187">
        <f t="shared" si="16"/>
        <v>11</v>
      </c>
      <c r="S49" s="187">
        <f t="shared" si="16"/>
        <v>0</v>
      </c>
      <c r="T49" s="187">
        <f t="shared" si="16"/>
        <v>0</v>
      </c>
      <c r="U49" s="187">
        <f t="shared" si="16"/>
        <v>0</v>
      </c>
      <c r="V49" s="187">
        <f t="shared" si="16"/>
        <v>0</v>
      </c>
      <c r="W49" s="187">
        <f t="shared" si="16"/>
        <v>0</v>
      </c>
      <c r="X49" s="187">
        <f t="shared" si="16"/>
        <v>0</v>
      </c>
      <c r="Y49" s="187">
        <f t="shared" si="16"/>
        <v>0</v>
      </c>
      <c r="Z49" s="187">
        <f t="shared" si="16"/>
        <v>0</v>
      </c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</row>
    <row r="50" spans="1:39" s="182" customFormat="1" ht="15.75" customHeight="1" x14ac:dyDescent="0.25">
      <c r="A50" s="178" t="s">
        <v>427</v>
      </c>
      <c r="B50" s="188" t="s">
        <v>436</v>
      </c>
      <c r="C50" s="179"/>
      <c r="D50" s="179"/>
      <c r="E50" s="179"/>
      <c r="F50" s="179"/>
      <c r="G50" s="189"/>
      <c r="H50" s="218"/>
      <c r="I50" s="189"/>
      <c r="J50" s="189"/>
      <c r="K50" s="189"/>
      <c r="L50" s="189"/>
      <c r="M50" s="193"/>
      <c r="N50" s="193"/>
      <c r="O50" s="187">
        <v>17</v>
      </c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</row>
    <row r="51" spans="1:39" s="182" customFormat="1" ht="15.75" customHeight="1" x14ac:dyDescent="0.25">
      <c r="A51" s="178" t="s">
        <v>428</v>
      </c>
      <c r="B51" s="188" t="s">
        <v>435</v>
      </c>
      <c r="C51" s="179"/>
      <c r="D51" s="179"/>
      <c r="E51" s="179"/>
      <c r="F51" s="179"/>
      <c r="G51" s="189"/>
      <c r="H51" s="218"/>
      <c r="I51" s="189"/>
      <c r="J51" s="189"/>
      <c r="K51" s="189"/>
      <c r="L51" s="189"/>
      <c r="M51" s="193"/>
      <c r="N51" s="193"/>
      <c r="O51" s="187">
        <v>15</v>
      </c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</row>
    <row r="52" spans="1:39" s="182" customFormat="1" ht="15.75" customHeight="1" x14ac:dyDescent="0.25">
      <c r="A52" s="178" t="s">
        <v>429</v>
      </c>
      <c r="B52" s="188" t="s">
        <v>434</v>
      </c>
      <c r="C52" s="179"/>
      <c r="D52" s="179"/>
      <c r="E52" s="179"/>
      <c r="F52" s="179"/>
      <c r="G52" s="189"/>
      <c r="H52" s="218"/>
      <c r="I52" s="189"/>
      <c r="J52" s="189"/>
      <c r="K52" s="189"/>
      <c r="L52" s="189"/>
      <c r="M52" s="193"/>
      <c r="N52" s="193"/>
      <c r="O52" s="187"/>
      <c r="P52" s="187">
        <v>14</v>
      </c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</row>
    <row r="53" spans="1:39" s="182" customFormat="1" ht="15.75" customHeight="1" x14ac:dyDescent="0.25">
      <c r="A53" s="178" t="s">
        <v>430</v>
      </c>
      <c r="B53" s="188" t="s">
        <v>433</v>
      </c>
      <c r="C53" s="179"/>
      <c r="D53" s="179"/>
      <c r="E53" s="179"/>
      <c r="F53" s="179"/>
      <c r="G53" s="189"/>
      <c r="H53" s="218"/>
      <c r="I53" s="189"/>
      <c r="J53" s="189"/>
      <c r="K53" s="189"/>
      <c r="L53" s="189"/>
      <c r="M53" s="193"/>
      <c r="N53" s="193"/>
      <c r="O53" s="187"/>
      <c r="P53" s="187"/>
      <c r="Q53" s="187">
        <v>11</v>
      </c>
      <c r="R53" s="187"/>
      <c r="S53" s="187"/>
      <c r="T53" s="187"/>
      <c r="U53" s="187"/>
      <c r="V53" s="187"/>
      <c r="W53" s="187"/>
      <c r="X53" s="187"/>
      <c r="Y53" s="187"/>
      <c r="Z53" s="187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</row>
    <row r="54" spans="1:39" s="182" customFormat="1" ht="15.75" customHeight="1" x14ac:dyDescent="0.25">
      <c r="A54" s="178" t="s">
        <v>431</v>
      </c>
      <c r="B54" s="188" t="s">
        <v>424</v>
      </c>
      <c r="C54" s="189"/>
      <c r="D54" s="189"/>
      <c r="E54" s="189"/>
      <c r="F54" s="189"/>
      <c r="G54" s="189"/>
      <c r="H54" s="218"/>
      <c r="I54" s="189"/>
      <c r="J54" s="189"/>
      <c r="K54" s="189"/>
      <c r="L54" s="189"/>
      <c r="M54" s="193"/>
      <c r="N54" s="193"/>
      <c r="O54" s="187"/>
      <c r="P54" s="187"/>
      <c r="Q54" s="187"/>
      <c r="R54" s="187">
        <v>11</v>
      </c>
      <c r="S54" s="187"/>
      <c r="T54" s="187"/>
      <c r="U54" s="187"/>
      <c r="V54" s="187"/>
      <c r="W54" s="187"/>
      <c r="X54" s="187"/>
      <c r="Y54" s="187"/>
      <c r="Z54" s="187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</row>
    <row r="55" spans="1:39" s="182" customFormat="1" ht="15.75" customHeight="1" x14ac:dyDescent="0.25">
      <c r="A55" s="178"/>
      <c r="B55" s="185" t="s">
        <v>152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</row>
    <row r="56" spans="1:39" s="182" customFormat="1" ht="15.75" customHeight="1" x14ac:dyDescent="0.25">
      <c r="A56" s="178">
        <v>9</v>
      </c>
      <c r="B56" s="185" t="s">
        <v>153</v>
      </c>
      <c r="C56" s="193"/>
      <c r="D56" s="193"/>
      <c r="E56" s="193"/>
      <c r="F56" s="193"/>
      <c r="G56" s="192"/>
      <c r="H56" s="192"/>
      <c r="I56" s="192"/>
      <c r="J56" s="192"/>
      <c r="K56" s="192"/>
      <c r="L56" s="192"/>
      <c r="M56" s="192"/>
      <c r="N56" s="192"/>
      <c r="O56" s="187">
        <f t="shared" ref="O56:Z56" si="17">O10+O14+O17+O21+O25+O33+O42+O49</f>
        <v>91.47999999999999</v>
      </c>
      <c r="P56" s="187">
        <f>P10+P14+P17+P21+P25+P33+P42+P49</f>
        <v>78.53</v>
      </c>
      <c r="Q56" s="187">
        <f t="shared" si="17"/>
        <v>75.459999999999994</v>
      </c>
      <c r="R56" s="187">
        <f t="shared" si="17"/>
        <v>75.55</v>
      </c>
      <c r="S56" s="187">
        <f t="shared" si="17"/>
        <v>0</v>
      </c>
      <c r="T56" s="187">
        <f t="shared" si="17"/>
        <v>0</v>
      </c>
      <c r="U56" s="187">
        <f t="shared" si="17"/>
        <v>0</v>
      </c>
      <c r="V56" s="187">
        <f t="shared" si="17"/>
        <v>0</v>
      </c>
      <c r="W56" s="187">
        <f t="shared" si="17"/>
        <v>0</v>
      </c>
      <c r="X56" s="187">
        <f t="shared" si="17"/>
        <v>0</v>
      </c>
      <c r="Y56" s="187">
        <f t="shared" si="17"/>
        <v>0</v>
      </c>
      <c r="Z56" s="187">
        <f t="shared" si="17"/>
        <v>0</v>
      </c>
      <c r="AB56" s="179">
        <f t="shared" ref="AB56:AM56" si="18">AB10+AB14+AB17+AB21+AB25+AB33+AB42+AB49</f>
        <v>113.39</v>
      </c>
      <c r="AC56" s="179">
        <f t="shared" si="18"/>
        <v>118.02</v>
      </c>
      <c r="AD56" s="179">
        <f t="shared" si="18"/>
        <v>154.46</v>
      </c>
      <c r="AE56" s="179">
        <f t="shared" si="18"/>
        <v>217.08</v>
      </c>
      <c r="AF56" s="179">
        <f t="shared" si="18"/>
        <v>0</v>
      </c>
      <c r="AG56" s="179">
        <f t="shared" si="18"/>
        <v>0</v>
      </c>
      <c r="AH56" s="179">
        <f t="shared" si="18"/>
        <v>0</v>
      </c>
      <c r="AI56" s="179">
        <f t="shared" si="18"/>
        <v>0</v>
      </c>
      <c r="AJ56" s="179">
        <f t="shared" si="18"/>
        <v>0</v>
      </c>
      <c r="AK56" s="179">
        <f t="shared" si="18"/>
        <v>0</v>
      </c>
      <c r="AL56" s="179">
        <f t="shared" si="18"/>
        <v>0</v>
      </c>
      <c r="AM56" s="179">
        <f t="shared" si="18"/>
        <v>0</v>
      </c>
    </row>
    <row r="57" spans="1:39" s="182" customFormat="1" ht="15.75" customHeight="1" x14ac:dyDescent="0.25">
      <c r="A57" s="178">
        <v>10</v>
      </c>
      <c r="B57" s="185" t="s">
        <v>65</v>
      </c>
      <c r="C57" s="193"/>
      <c r="D57" s="193"/>
      <c r="E57" s="193"/>
      <c r="F57" s="193"/>
      <c r="G57" s="192"/>
      <c r="H57" s="192"/>
      <c r="I57" s="192"/>
      <c r="J57" s="192"/>
      <c r="K57" s="192"/>
      <c r="L57" s="192"/>
      <c r="M57" s="192"/>
      <c r="N57" s="192"/>
      <c r="O57" s="187">
        <f>'S-1_REQUIREMENT'!G25</f>
        <v>83.304000000000002</v>
      </c>
      <c r="P57" s="187">
        <f>'S-1_REQUIREMENT'!H25</f>
        <v>78.097499999999997</v>
      </c>
      <c r="Q57" s="187">
        <f>'S-1_REQUIREMENT'!I25</f>
        <v>70.808400000000006</v>
      </c>
      <c r="R57" s="187">
        <f>'S-1_REQUIREMENT'!J25</f>
        <v>70.656299999999987</v>
      </c>
      <c r="S57" s="187">
        <f>'S-1_REQUIREMENT'!K25</f>
        <v>0</v>
      </c>
      <c r="T57" s="187">
        <f>'S-1_REQUIREMENT'!L25</f>
        <v>0</v>
      </c>
      <c r="U57" s="187">
        <f>'S-1_REQUIREMENT'!M25</f>
        <v>0</v>
      </c>
      <c r="V57" s="187">
        <f>'S-1_REQUIREMENT'!N25</f>
        <v>0</v>
      </c>
      <c r="W57" s="187">
        <f>'S-1_REQUIREMENT'!O25</f>
        <v>0</v>
      </c>
      <c r="X57" s="187">
        <f>'S-1_REQUIREMENT'!P25</f>
        <v>0</v>
      </c>
      <c r="Y57" s="187">
        <f>'S-1_REQUIREMENT'!Q25</f>
        <v>0</v>
      </c>
      <c r="Z57" s="187">
        <f>'S-1_REQUIREMENT'!R25</f>
        <v>0</v>
      </c>
      <c r="AB57" s="194">
        <f>'S-1_REQUIREMENT'!G39</f>
        <v>255.8</v>
      </c>
      <c r="AC57" s="194">
        <f>'S-1_REQUIREMENT'!H39</f>
        <v>242.1</v>
      </c>
      <c r="AD57" s="194">
        <f>'S-1_REQUIREMENT'!I39</f>
        <v>254</v>
      </c>
      <c r="AE57" s="194">
        <f>'S-1_REQUIREMENT'!J39</f>
        <v>250.28</v>
      </c>
      <c r="AF57" s="194">
        <f>'S-1_REQUIREMENT'!K39</f>
        <v>0</v>
      </c>
      <c r="AG57" s="194">
        <f>'S-1_REQUIREMENT'!L39</f>
        <v>0</v>
      </c>
      <c r="AH57" s="194">
        <f>'S-1_REQUIREMENT'!M39</f>
        <v>0</v>
      </c>
      <c r="AI57" s="194">
        <f>'S-1_REQUIREMENT'!N39</f>
        <v>0</v>
      </c>
      <c r="AJ57" s="194">
        <f>'S-1_REQUIREMENT'!O39</f>
        <v>0</v>
      </c>
      <c r="AK57" s="194">
        <f>'S-1_REQUIREMENT'!P39</f>
        <v>0</v>
      </c>
      <c r="AL57" s="194">
        <f>'S-1_REQUIREMENT'!Q39</f>
        <v>0</v>
      </c>
      <c r="AM57" s="194">
        <f>'S-1_REQUIREMENT'!R39</f>
        <v>0</v>
      </c>
    </row>
    <row r="58" spans="1:39" s="182" customFormat="1" ht="15.75" customHeight="1" x14ac:dyDescent="0.25">
      <c r="A58" s="178">
        <v>11</v>
      </c>
      <c r="B58" s="185" t="s">
        <v>154</v>
      </c>
      <c r="C58" s="193"/>
      <c r="D58" s="193"/>
      <c r="E58" s="193"/>
      <c r="F58" s="193"/>
      <c r="G58" s="192"/>
      <c r="H58" s="192"/>
      <c r="I58" s="192"/>
      <c r="J58" s="192"/>
      <c r="K58" s="192"/>
      <c r="L58" s="192"/>
      <c r="M58" s="192"/>
      <c r="N58" s="192"/>
      <c r="O58" s="187">
        <f t="shared" ref="O58:Z58" si="19">O56-O57</f>
        <v>8.1759999999999877</v>
      </c>
      <c r="P58" s="187">
        <f t="shared" si="19"/>
        <v>0.43250000000000455</v>
      </c>
      <c r="Q58" s="187">
        <f t="shared" si="19"/>
        <v>4.6515999999999877</v>
      </c>
      <c r="R58" s="187">
        <f t="shared" si="19"/>
        <v>4.8937000000000097</v>
      </c>
      <c r="S58" s="187">
        <f t="shared" si="19"/>
        <v>0</v>
      </c>
      <c r="T58" s="187">
        <f t="shared" si="19"/>
        <v>0</v>
      </c>
      <c r="U58" s="187">
        <f t="shared" si="19"/>
        <v>0</v>
      </c>
      <c r="V58" s="187">
        <f t="shared" si="19"/>
        <v>0</v>
      </c>
      <c r="W58" s="187">
        <f t="shared" si="19"/>
        <v>0</v>
      </c>
      <c r="X58" s="187">
        <f t="shared" si="19"/>
        <v>0</v>
      </c>
      <c r="Y58" s="187">
        <f t="shared" si="19"/>
        <v>0</v>
      </c>
      <c r="Z58" s="187">
        <f t="shared" si="19"/>
        <v>0</v>
      </c>
      <c r="AB58" s="179">
        <f t="shared" ref="AB58:AM58" si="20">AB56-AB57</f>
        <v>-142.41000000000003</v>
      </c>
      <c r="AC58" s="179">
        <f t="shared" si="20"/>
        <v>-124.08</v>
      </c>
      <c r="AD58" s="179">
        <f t="shared" si="20"/>
        <v>-99.539999999999992</v>
      </c>
      <c r="AE58" s="179">
        <f t="shared" si="20"/>
        <v>-33.199999999999989</v>
      </c>
      <c r="AF58" s="179">
        <f t="shared" si="20"/>
        <v>0</v>
      </c>
      <c r="AG58" s="179">
        <f t="shared" si="20"/>
        <v>0</v>
      </c>
      <c r="AH58" s="179">
        <f t="shared" si="20"/>
        <v>0</v>
      </c>
      <c r="AI58" s="179">
        <f t="shared" si="20"/>
        <v>0</v>
      </c>
      <c r="AJ58" s="179">
        <f t="shared" si="20"/>
        <v>0</v>
      </c>
      <c r="AK58" s="179">
        <f t="shared" si="20"/>
        <v>0</v>
      </c>
      <c r="AL58" s="179">
        <f t="shared" si="20"/>
        <v>0</v>
      </c>
      <c r="AM58" s="179">
        <f t="shared" si="20"/>
        <v>0</v>
      </c>
    </row>
    <row r="59" spans="1:39" s="182" customFormat="1" ht="15.75" customHeight="1" x14ac:dyDescent="0.25">
      <c r="A59" s="178">
        <v>12</v>
      </c>
      <c r="B59" s="188" t="s">
        <v>155</v>
      </c>
      <c r="C59" s="193"/>
      <c r="D59" s="193"/>
      <c r="E59" s="193"/>
      <c r="F59" s="193"/>
      <c r="G59" s="192"/>
      <c r="H59" s="192"/>
      <c r="I59" s="192"/>
      <c r="J59" s="192"/>
      <c r="K59" s="192"/>
      <c r="L59" s="192"/>
      <c r="M59" s="192"/>
      <c r="N59" s="192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</row>
    <row r="60" spans="1:39" s="182" customFormat="1" ht="15.75" customHeight="1" x14ac:dyDescent="0.25">
      <c r="A60" s="178">
        <v>13</v>
      </c>
      <c r="B60" s="188" t="s">
        <v>156</v>
      </c>
      <c r="C60" s="193"/>
      <c r="D60" s="193"/>
      <c r="E60" s="193"/>
      <c r="F60" s="193"/>
      <c r="G60" s="192"/>
      <c r="H60" s="192"/>
      <c r="I60" s="192"/>
      <c r="J60" s="192"/>
      <c r="K60" s="192"/>
      <c r="L60" s="192"/>
      <c r="M60" s="192"/>
      <c r="N60" s="192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</row>
    <row r="61" spans="1:39" s="182" customFormat="1" ht="15.75" customHeight="1" x14ac:dyDescent="0.25">
      <c r="A61" s="178">
        <v>14</v>
      </c>
      <c r="B61" s="188" t="s">
        <v>157</v>
      </c>
      <c r="C61" s="193"/>
      <c r="D61" s="193"/>
      <c r="E61" s="193"/>
      <c r="F61" s="193"/>
      <c r="G61" s="192"/>
      <c r="H61" s="192"/>
      <c r="I61" s="192"/>
      <c r="J61" s="192"/>
      <c r="K61" s="192"/>
      <c r="L61" s="192"/>
      <c r="M61" s="192"/>
      <c r="N61" s="192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</row>
    <row r="62" spans="1:39" s="182" customFormat="1" ht="14.1" customHeight="1" x14ac:dyDescent="0.25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</row>
    <row r="63" spans="1:39" s="182" customFormat="1" x14ac:dyDescent="0.25">
      <c r="A63" s="198" t="s">
        <v>83</v>
      </c>
      <c r="B63" s="199" t="s">
        <v>84</v>
      </c>
      <c r="C63" s="195"/>
      <c r="D63" s="195"/>
      <c r="E63" s="200"/>
      <c r="F63" s="200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</row>
    <row r="64" spans="1:39" s="182" customFormat="1" ht="14.25" x14ac:dyDescent="0.25">
      <c r="A64" s="202" t="s">
        <v>85</v>
      </c>
      <c r="B64" s="189"/>
      <c r="C64" s="203"/>
      <c r="D64" s="195"/>
      <c r="E64" s="195"/>
      <c r="F64" s="195"/>
      <c r="G64" s="200"/>
      <c r="H64" s="200"/>
      <c r="I64" s="200"/>
      <c r="J64" s="200"/>
      <c r="K64" s="200"/>
      <c r="L64" s="200"/>
      <c r="M64" s="200"/>
      <c r="N64" s="200"/>
      <c r="O64" s="201"/>
      <c r="P64" s="201"/>
      <c r="Q64" s="201"/>
      <c r="R64" s="201"/>
      <c r="S64" s="201"/>
      <c r="T64" s="201"/>
      <c r="U64" s="201"/>
      <c r="V64" s="201"/>
      <c r="W64" s="201"/>
    </row>
    <row r="65" spans="1:23" s="182" customFormat="1" ht="14.25" x14ac:dyDescent="0.25">
      <c r="A65" s="202" t="s">
        <v>85</v>
      </c>
      <c r="B65" s="189"/>
      <c r="C65" s="203"/>
      <c r="D65" s="195"/>
      <c r="E65" s="195"/>
      <c r="F65" s="195"/>
      <c r="G65" s="200"/>
      <c r="H65" s="200"/>
      <c r="I65" s="200"/>
      <c r="J65" s="200"/>
      <c r="K65" s="200"/>
      <c r="L65" s="200"/>
      <c r="M65" s="200"/>
      <c r="N65" s="200"/>
      <c r="O65" s="201"/>
      <c r="P65" s="201"/>
      <c r="Q65" s="201"/>
      <c r="R65" s="201"/>
      <c r="S65" s="201"/>
      <c r="T65" s="201"/>
      <c r="U65" s="201"/>
      <c r="V65" s="201"/>
      <c r="W65" s="201"/>
    </row>
  </sheetData>
  <phoneticPr fontId="21" type="noConversion"/>
  <dataValidations count="4">
    <dataValidation operator="equal" allowBlank="1" showInputMessage="1" showErrorMessage="1" error="Data entry in this field is not allowed." sqref="AB56:AM56 AB10:AM10 AB14:AM14 AB17:AM17 AB21:AM21 AB25:AM25 AB33:AM33 AB42:AM42 AB59:AC60 O56:Z56 O57:AM58" xr:uid="{00000000-0002-0000-0200-000000000000}"/>
    <dataValidation operator="equal" allowBlank="1" showInputMessage="1" showErrorMessage="1" error="Data entry in this cell is not allowed." sqref="O17:Z17 O33:Z33 O25:Z25 O21:Z21 O14:Z14 O10:Z10 O42:Z42" xr:uid="{00000000-0002-0000-0200-000001000000}"/>
    <dataValidation type="decimal" allowBlank="1" showInputMessage="1" showErrorMessage="1" error="Pleae input value between -90.00 and 90.00" sqref="J11:J13 J15:J16 J18:J20 J22:J24 J26:J32 J34:J41 J43:J46 J48:J5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22:N24 K15:N16 K11:N13 K26:N32 K18:N20 K43:N46 K34:N41 K48:N5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0</xdr:rowOff>
                  </from>
                  <to>
                    <xdr:col>13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6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7" name="Check Box 86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8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9" name="Check Box 88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0" name="Check Box 89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1" name="Check Box 90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2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3" name="Check Box 92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4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5" name="Check Box 95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6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7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8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9" name="Check Box 99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0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1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2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3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G26:G32 G22:G24 G48:G53 G15:G16 G18:G20 G11:G13 G34:G41 G43:G46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I18:I20 I22:I24 I26:I32 I34:I41 I43:I46 I48:I54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893"/>
  <sheetViews>
    <sheetView showGridLines="0" zoomScale="90" zoomScaleNormal="90" workbookViewId="0">
      <selection activeCell="A36" sqref="A36"/>
    </sheetView>
  </sheetViews>
  <sheetFormatPr defaultColWidth="9" defaultRowHeight="15" x14ac:dyDescent="0.25"/>
  <cols>
    <col min="1" max="1" width="51.875" style="217" customWidth="1"/>
    <col min="2" max="2" width="17.25" style="217" customWidth="1"/>
    <col min="3" max="4" width="16.375" style="217" customWidth="1"/>
    <col min="5" max="5" width="17.5" style="150" customWidth="1"/>
    <col min="6" max="6" width="51.875" style="150" customWidth="1"/>
    <col min="7" max="8" width="16.375" style="150" customWidth="1"/>
    <col min="9" max="9" width="16.375" style="206" customWidth="1"/>
    <col min="10" max="11" width="16.375" style="150" customWidth="1"/>
    <col min="12" max="12" width="17.125" style="150" customWidth="1"/>
    <col min="13" max="13" width="17.25" style="150" customWidth="1"/>
    <col min="14" max="14" width="16.375" style="150" customWidth="1"/>
    <col min="15" max="15" width="17.125" style="150" customWidth="1"/>
    <col min="16" max="16" width="17.25" style="150" customWidth="1"/>
    <col min="17" max="17" width="16.375" style="150" customWidth="1"/>
    <col min="18" max="18" width="17.125" style="150" customWidth="1"/>
    <col min="19" max="19" width="17.25" style="150" customWidth="1"/>
    <col min="20" max="20" width="16.375" style="150" customWidth="1"/>
    <col min="21" max="21" width="17.125" style="150" customWidth="1"/>
    <col min="22" max="22" width="17.25" style="150" customWidth="1"/>
    <col min="23" max="23" width="16.375" style="150" customWidth="1"/>
    <col min="24" max="24" width="17.125" style="150" customWidth="1"/>
    <col min="25" max="25" width="17.25" style="150" customWidth="1"/>
    <col min="26" max="26" width="16.375" style="150" customWidth="1"/>
    <col min="27" max="27" width="17.125" style="150" customWidth="1"/>
    <col min="28" max="28" width="17.25" style="150" customWidth="1"/>
    <col min="29" max="29" width="16.375" style="150" customWidth="1"/>
    <col min="30" max="30" width="17.125" style="150" customWidth="1"/>
    <col min="31" max="31" width="17.25" style="150" customWidth="1"/>
    <col min="32" max="32" width="16.375" style="150" customWidth="1"/>
    <col min="33" max="33" width="17.125" style="150" customWidth="1"/>
    <col min="34" max="34" width="17.25" style="150" customWidth="1"/>
    <col min="35" max="35" width="16.375" style="150" customWidth="1"/>
    <col min="36" max="36" width="17.125" style="150" customWidth="1"/>
    <col min="37" max="37" width="17.25" style="150" customWidth="1"/>
    <col min="38" max="38" width="16.375" style="150" customWidth="1"/>
    <col min="39" max="39" width="17.125" style="150" customWidth="1"/>
    <col min="40" max="40" width="17.25" style="150" customWidth="1"/>
    <col min="41" max="41" width="16.375" style="150" customWidth="1"/>
    <col min="42" max="42" width="17.125" style="150" customWidth="1"/>
    <col min="43" max="43" width="17.25" style="150" customWidth="1"/>
    <col min="44" max="44" width="16.375" style="150" customWidth="1"/>
    <col min="45" max="45" width="17.125" style="150" customWidth="1"/>
    <col min="46" max="46" width="17.25" style="150" customWidth="1"/>
    <col min="47" max="47" width="16.375" style="150" customWidth="1"/>
    <col min="48" max="48" width="17.125" style="150" customWidth="1"/>
    <col min="49" max="49" width="17.25" style="150" customWidth="1"/>
    <col min="50" max="50" width="16.375" style="150" customWidth="1"/>
    <col min="51" max="51" width="17.125" style="150" customWidth="1"/>
    <col min="52" max="52" width="17.25" style="150" customWidth="1"/>
    <col min="53" max="53" width="16.375" style="150" customWidth="1"/>
    <col min="54" max="54" width="17.125" style="150" customWidth="1"/>
    <col min="55" max="55" width="17.25" style="150" customWidth="1"/>
    <col min="56" max="56" width="16.375" style="150" customWidth="1"/>
    <col min="57" max="57" width="17.125" style="150" customWidth="1"/>
    <col min="58" max="58" width="17.25" style="150" customWidth="1"/>
    <col min="59" max="59" width="16.375" style="150" customWidth="1"/>
    <col min="60" max="60" width="17.125" style="150" customWidth="1"/>
    <col min="61" max="61" width="17.25" style="150" customWidth="1"/>
    <col min="62" max="62" width="16.375" style="150" customWidth="1"/>
    <col min="63" max="63" width="17.125" style="150" customWidth="1"/>
    <col min="64" max="64" width="17.25" style="150" customWidth="1"/>
    <col min="65" max="65" width="16.375" style="150" customWidth="1"/>
    <col min="66" max="66" width="17.125" style="150" customWidth="1"/>
    <col min="67" max="67" width="17.25" style="150" customWidth="1"/>
    <col min="68" max="68" width="16.375" style="150" customWidth="1"/>
    <col min="69" max="69" width="17.125" style="150" customWidth="1"/>
    <col min="70" max="70" width="17.25" style="150" customWidth="1"/>
    <col min="71" max="71" width="16.375" style="150" customWidth="1"/>
    <col min="72" max="72" width="17.125" style="150" customWidth="1"/>
    <col min="73" max="73" width="17.25" style="150" customWidth="1"/>
    <col min="74" max="74" width="16.375" style="150" customWidth="1"/>
    <col min="75" max="75" width="17.125" style="150" customWidth="1"/>
    <col min="76" max="76" width="17.25" style="150" customWidth="1"/>
    <col min="77" max="77" width="16.375" style="150" customWidth="1"/>
    <col min="78" max="78" width="17.125" style="150" customWidth="1"/>
    <col min="79" max="79" width="17.25" style="150" customWidth="1"/>
    <col min="80" max="80" width="16.375" style="150" customWidth="1"/>
    <col min="81" max="81" width="17.125" style="150" customWidth="1"/>
    <col min="82" max="82" width="17.25" style="150" customWidth="1"/>
    <col min="83" max="83" width="16.375" style="150" customWidth="1"/>
    <col min="84" max="84" width="17.125" style="150" customWidth="1"/>
    <col min="85" max="85" width="17.25" style="150" customWidth="1"/>
    <col min="86" max="86" width="16.375" style="150" customWidth="1"/>
    <col min="87" max="87" width="17.125" style="150" customWidth="1"/>
    <col min="88" max="88" width="17.25" style="150" customWidth="1"/>
    <col min="89" max="89" width="16.375" style="150" customWidth="1"/>
    <col min="90" max="90" width="17.125" style="150" customWidth="1"/>
    <col min="91" max="91" width="17.25" style="150" customWidth="1"/>
    <col min="92" max="92" width="16.375" style="150" customWidth="1"/>
    <col min="93" max="93" width="17.125" style="150" customWidth="1"/>
    <col min="94" max="94" width="17.25" style="150" customWidth="1"/>
    <col min="95" max="95" width="16.375" style="150" customWidth="1"/>
    <col min="96" max="96" width="17.125" style="150" customWidth="1"/>
    <col min="97" max="97" width="17.25" style="150" customWidth="1"/>
    <col min="98" max="98" width="16.375" style="150" customWidth="1"/>
    <col min="99" max="99" width="17.125" style="150" customWidth="1"/>
    <col min="100" max="100" width="17.25" style="150" customWidth="1"/>
    <col min="101" max="101" width="16.375" style="150" customWidth="1"/>
    <col min="102" max="102" width="17.125" style="150" customWidth="1"/>
    <col min="103" max="103" width="17.25" style="150" customWidth="1"/>
    <col min="104" max="104" width="16.375" style="150" customWidth="1"/>
    <col min="105" max="105" width="17.125" style="150" customWidth="1"/>
    <col min="106" max="106" width="17.25" style="150" customWidth="1"/>
    <col min="107" max="107" width="16.375" style="150" customWidth="1"/>
    <col min="108" max="108" width="17.125" style="150" customWidth="1"/>
    <col min="109" max="109" width="17.25" style="150" customWidth="1"/>
    <col min="110" max="110" width="16.375" style="150" customWidth="1"/>
    <col min="111" max="111" width="17.125" style="150" customWidth="1"/>
    <col min="112" max="112" width="17.25" style="150" customWidth="1"/>
    <col min="113" max="113" width="16.375" style="150" customWidth="1"/>
    <col min="114" max="114" width="17.125" style="150" customWidth="1"/>
    <col min="115" max="115" width="17.25" style="150" customWidth="1"/>
    <col min="116" max="116" width="16.375" style="150" customWidth="1"/>
    <col min="117" max="117" width="17.125" style="150" customWidth="1"/>
    <col min="118" max="118" width="17.25" style="150" customWidth="1"/>
    <col min="119" max="119" width="16.375" style="150" customWidth="1"/>
    <col min="120" max="120" width="17.125" style="150" customWidth="1"/>
    <col min="121" max="121" width="17.25" style="150" customWidth="1"/>
    <col min="122" max="122" width="16.375" style="150" customWidth="1"/>
    <col min="123" max="123" width="17.125" style="150" customWidth="1"/>
    <col min="124" max="124" width="17.25" style="150" customWidth="1"/>
    <col min="125" max="125" width="16.375" style="150" customWidth="1"/>
    <col min="126" max="126" width="17.125" style="150" customWidth="1"/>
    <col min="127" max="127" width="17.25" style="150" customWidth="1"/>
    <col min="128" max="128" width="16.375" style="150" customWidth="1"/>
    <col min="129" max="129" width="17.125" style="150" customWidth="1"/>
    <col min="130" max="130" width="17.25" style="150" customWidth="1"/>
    <col min="131" max="131" width="16.375" style="150" customWidth="1"/>
    <col min="132" max="132" width="17.125" style="150" customWidth="1"/>
    <col min="133" max="133" width="17.25" style="150" customWidth="1"/>
    <col min="134" max="134" width="16.375" style="150" customWidth="1"/>
    <col min="135" max="135" width="17.125" style="150" customWidth="1"/>
    <col min="136" max="136" width="17.25" style="150" customWidth="1"/>
    <col min="137" max="137" width="16.375" style="150" customWidth="1"/>
    <col min="138" max="138" width="17.125" style="150" customWidth="1"/>
    <col min="139" max="139" width="17.25" style="150" customWidth="1"/>
    <col min="140" max="140" width="16.375" style="150" customWidth="1"/>
    <col min="141" max="141" width="17.125" style="150" customWidth="1"/>
    <col min="142" max="142" width="17.25" style="150" customWidth="1"/>
    <col min="143" max="143" width="16.375" style="150" customWidth="1"/>
    <col min="144" max="144" width="17.125" style="150" customWidth="1"/>
    <col min="145" max="145" width="17.25" style="150" customWidth="1"/>
    <col min="146" max="146" width="16.375" style="150" customWidth="1"/>
    <col min="147" max="147" width="17.125" style="150" customWidth="1"/>
    <col min="148" max="148" width="17.25" style="150" customWidth="1"/>
    <col min="149" max="149" width="16.375" style="150" customWidth="1"/>
    <col min="150" max="150" width="17.125" style="150" customWidth="1"/>
    <col min="151" max="151" width="17.25" style="150" customWidth="1"/>
    <col min="152" max="152" width="16.375" style="150" customWidth="1"/>
    <col min="153" max="153" width="17.125" style="150" customWidth="1"/>
    <col min="154" max="154" width="17.25" style="150" customWidth="1"/>
    <col min="155" max="155" width="16.375" style="150" customWidth="1"/>
    <col min="156" max="156" width="17.125" style="150" customWidth="1"/>
    <col min="157" max="157" width="17.25" style="150" customWidth="1"/>
    <col min="158" max="158" width="16.375" style="150" customWidth="1"/>
    <col min="159" max="159" width="17.125" style="150" customWidth="1"/>
    <col min="160" max="160" width="17.25" style="150" customWidth="1"/>
    <col min="161" max="161" width="16.375" style="150" customWidth="1"/>
    <col min="162" max="162" width="17.125" style="150" customWidth="1"/>
    <col min="163" max="163" width="17.25" style="150" customWidth="1"/>
    <col min="164" max="164" width="16.375" style="150" customWidth="1"/>
    <col min="165" max="165" width="17.125" style="150" customWidth="1"/>
    <col min="166" max="166" width="17.25" style="150" customWidth="1"/>
    <col min="167" max="167" width="16.375" style="150" customWidth="1"/>
    <col min="168" max="168" width="17.125" style="150" customWidth="1"/>
    <col min="169" max="169" width="17.25" style="150" customWidth="1"/>
    <col min="170" max="170" width="16.375" style="150" customWidth="1"/>
    <col min="171" max="171" width="17.125" style="150" customWidth="1"/>
    <col min="172" max="172" width="17.25" style="150" customWidth="1"/>
    <col min="173" max="173" width="16.375" style="150" customWidth="1"/>
    <col min="174" max="174" width="17.125" style="150" customWidth="1"/>
    <col min="175" max="175" width="17.25" style="150" customWidth="1"/>
    <col min="176" max="176" width="16.375" style="150" customWidth="1"/>
    <col min="177" max="177" width="17.125" style="150" customWidth="1"/>
    <col min="178" max="178" width="17.25" style="150" customWidth="1"/>
    <col min="179" max="179" width="16.375" style="150" customWidth="1"/>
    <col min="180" max="180" width="17.125" style="150" customWidth="1"/>
    <col min="181" max="181" width="17.25" style="150" customWidth="1"/>
    <col min="182" max="182" width="16.375" style="150" customWidth="1"/>
    <col min="183" max="183" width="17.125" style="150" customWidth="1"/>
    <col min="184" max="184" width="17.25" style="150" customWidth="1"/>
    <col min="185" max="185" width="16.375" style="150" customWidth="1"/>
    <col min="186" max="186" width="17.125" style="150" customWidth="1"/>
    <col min="187" max="187" width="17.25" style="150" customWidth="1"/>
    <col min="188" max="188" width="16.375" style="150" customWidth="1"/>
    <col min="189" max="189" width="17.125" style="150" customWidth="1"/>
    <col min="190" max="190" width="17.25" style="150" customWidth="1"/>
    <col min="191" max="191" width="16.375" style="150" customWidth="1"/>
    <col min="192" max="192" width="17.125" style="150" customWidth="1"/>
    <col min="193" max="193" width="17.25" style="150" customWidth="1"/>
    <col min="194" max="194" width="16.375" style="150" customWidth="1"/>
    <col min="195" max="195" width="17.125" style="150" customWidth="1"/>
    <col min="196" max="196" width="17.25" style="150" customWidth="1"/>
    <col min="197" max="197" width="16.375" style="150" customWidth="1"/>
    <col min="198" max="198" width="17.125" style="150" customWidth="1"/>
    <col min="199" max="199" width="17.25" style="150" customWidth="1"/>
    <col min="200" max="200" width="16.375" style="150" customWidth="1"/>
    <col min="201" max="201" width="17.125" style="150" customWidth="1"/>
    <col min="202" max="202" width="17.25" style="150" customWidth="1"/>
    <col min="203" max="203" width="16.375" style="150" customWidth="1"/>
    <col min="204" max="204" width="17.125" style="150" customWidth="1"/>
    <col min="205" max="205" width="17.25" style="150" customWidth="1"/>
    <col min="206" max="206" width="16.375" style="150" customWidth="1"/>
    <col min="207" max="207" width="17.125" style="150" customWidth="1"/>
    <col min="208" max="208" width="17.25" style="150" customWidth="1"/>
    <col min="209" max="209" width="16.375" style="150" customWidth="1"/>
    <col min="210" max="210" width="17.125" style="150" customWidth="1"/>
    <col min="211" max="211" width="17.25" style="150" customWidth="1"/>
    <col min="212" max="212" width="16.375" style="150" customWidth="1"/>
    <col min="213" max="213" width="17.125" style="150" customWidth="1"/>
    <col min="214" max="214" width="17.25" style="150" customWidth="1"/>
    <col min="215" max="215" width="16.375" style="150" customWidth="1"/>
    <col min="216" max="216" width="17.125" style="150" customWidth="1"/>
    <col min="217" max="217" width="17.25" style="150" customWidth="1"/>
    <col min="218" max="218" width="16.375" style="150" customWidth="1"/>
    <col min="219" max="219" width="17.125" style="150" customWidth="1"/>
    <col min="220" max="220" width="17.25" style="150" customWidth="1"/>
    <col min="221" max="221" width="16.375" style="150" customWidth="1"/>
    <col min="222" max="222" width="17.125" style="150" customWidth="1"/>
    <col min="223" max="223" width="17.25" style="150" customWidth="1"/>
    <col min="224" max="224" width="16.375" style="150" customWidth="1"/>
    <col min="225" max="225" width="17.125" style="150" customWidth="1"/>
    <col min="226" max="226" width="17.25" style="150" customWidth="1"/>
    <col min="227" max="227" width="16.375" style="150" customWidth="1"/>
    <col min="228" max="228" width="17.125" style="150" customWidth="1"/>
    <col min="229" max="229" width="17.25" style="150" customWidth="1"/>
    <col min="230" max="230" width="16.375" style="150" customWidth="1"/>
    <col min="231" max="231" width="17.125" style="150" customWidth="1"/>
    <col min="232" max="232" width="17.25" style="150" customWidth="1"/>
    <col min="233" max="233" width="16.375" style="150" customWidth="1"/>
    <col min="234" max="234" width="17.125" style="150" customWidth="1"/>
    <col min="235" max="235" width="17.25" style="150" customWidth="1"/>
    <col min="236" max="236" width="16.375" style="150" customWidth="1"/>
    <col min="237" max="237" width="17.125" style="150" customWidth="1"/>
    <col min="238" max="238" width="17.25" style="150" customWidth="1"/>
    <col min="239" max="239" width="16.375" style="150" customWidth="1"/>
    <col min="240" max="240" width="17.125" style="150" customWidth="1"/>
    <col min="241" max="241" width="17.25" style="150" customWidth="1"/>
    <col min="242" max="242" width="16.375" style="150" customWidth="1"/>
    <col min="243" max="243" width="17.125" style="150" customWidth="1"/>
    <col min="244" max="244" width="17.25" style="150" customWidth="1"/>
    <col min="245" max="245" width="16.375" style="150" customWidth="1"/>
    <col min="246" max="246" width="17.125" style="150" customWidth="1"/>
    <col min="247" max="247" width="17.25" style="150" customWidth="1"/>
    <col min="248" max="248" width="16.375" style="150" customWidth="1"/>
    <col min="249" max="249" width="17.125" style="150" customWidth="1"/>
    <col min="250" max="250" width="17.25" style="150" customWidth="1"/>
    <col min="251" max="251" width="16.375" style="150" customWidth="1"/>
    <col min="252" max="252" width="17.125" style="150" customWidth="1"/>
    <col min="253" max="253" width="17.25" style="150" customWidth="1"/>
    <col min="254" max="254" width="16.375" style="150" customWidth="1"/>
    <col min="255" max="255" width="17.125" style="150" customWidth="1"/>
    <col min="256" max="256" width="17.25" style="150" customWidth="1"/>
    <col min="257" max="257" width="16.375" style="150" customWidth="1"/>
    <col min="258" max="258" width="17.125" style="150" customWidth="1"/>
    <col min="259" max="259" width="17.25" style="150" customWidth="1"/>
    <col min="260" max="260" width="16.375" style="150" customWidth="1"/>
    <col min="261" max="261" width="17.125" style="150" customWidth="1"/>
    <col min="262" max="262" width="17.25" style="150" customWidth="1"/>
    <col min="263" max="263" width="16.375" style="150" customWidth="1"/>
    <col min="264" max="264" width="17.125" style="150" customWidth="1"/>
    <col min="265" max="265" width="17.25" style="150" customWidth="1"/>
    <col min="266" max="266" width="16.375" style="150" customWidth="1"/>
    <col min="267" max="267" width="17.125" style="150" customWidth="1"/>
    <col min="268" max="268" width="17.25" style="150" customWidth="1"/>
    <col min="269" max="269" width="16.375" style="150" customWidth="1"/>
    <col min="270" max="270" width="17.125" style="150" customWidth="1"/>
    <col min="271" max="271" width="17.25" style="150" customWidth="1"/>
    <col min="272" max="272" width="16.375" style="150" customWidth="1"/>
    <col min="273" max="273" width="17.125" style="150" customWidth="1"/>
    <col min="274" max="274" width="17.25" style="150" customWidth="1"/>
    <col min="275" max="275" width="16.375" style="150" customWidth="1"/>
    <col min="276" max="276" width="17.125" style="150" customWidth="1"/>
    <col min="277" max="277" width="17.25" style="150" customWidth="1"/>
    <col min="278" max="278" width="16.375" style="150" customWidth="1"/>
    <col min="279" max="279" width="17.125" style="150" customWidth="1"/>
    <col min="280" max="280" width="17.25" style="150" customWidth="1"/>
    <col min="281" max="281" width="16.375" style="150" customWidth="1"/>
    <col min="282" max="282" width="17.125" style="150" customWidth="1"/>
    <col min="283" max="283" width="17.25" style="150" customWidth="1"/>
    <col min="284" max="284" width="16.375" style="150" customWidth="1"/>
    <col min="285" max="285" width="17.125" style="150" customWidth="1"/>
    <col min="286" max="286" width="17.25" style="150" customWidth="1"/>
    <col min="287" max="287" width="16.375" style="150" customWidth="1"/>
    <col min="288" max="288" width="17.125" style="150" customWidth="1"/>
    <col min="289" max="289" width="17.25" style="150" customWidth="1"/>
    <col min="290" max="290" width="16.375" style="150" customWidth="1"/>
    <col min="291" max="291" width="17.125" style="150" customWidth="1"/>
    <col min="292" max="292" width="17.25" style="150" customWidth="1"/>
    <col min="293" max="293" width="16.375" style="150" customWidth="1"/>
    <col min="294" max="294" width="17.125" style="150" customWidth="1"/>
    <col min="295" max="295" width="17.25" style="150" customWidth="1"/>
    <col min="296" max="296" width="16.375" style="150" customWidth="1"/>
    <col min="297" max="297" width="17.125" style="150" customWidth="1"/>
    <col min="298" max="298" width="17.25" style="150" customWidth="1"/>
    <col min="299" max="299" width="16.375" style="150" customWidth="1"/>
    <col min="300" max="300" width="17.125" style="150" customWidth="1"/>
    <col min="301" max="301" width="17.25" style="150" customWidth="1"/>
    <col min="302" max="302" width="16.375" style="150" customWidth="1"/>
    <col min="303" max="303" width="17.125" style="150" customWidth="1"/>
    <col min="304" max="304" width="17.25" style="150" customWidth="1"/>
    <col min="305" max="305" width="16.375" style="150" customWidth="1"/>
    <col min="306" max="306" width="17.125" style="150" customWidth="1"/>
    <col min="307" max="307" width="17.25" style="150" customWidth="1"/>
    <col min="308" max="308" width="16.375" style="150" customWidth="1"/>
    <col min="309" max="309" width="17.125" style="150" customWidth="1"/>
    <col min="310" max="310" width="17.25" style="150" customWidth="1"/>
    <col min="311" max="311" width="16.375" style="150" customWidth="1"/>
    <col min="312" max="312" width="17.125" style="150" customWidth="1"/>
    <col min="313" max="313" width="17.25" style="150" customWidth="1"/>
    <col min="314" max="314" width="16.375" style="150" customWidth="1"/>
    <col min="315" max="315" width="17.125" style="150" customWidth="1"/>
    <col min="316" max="316" width="17.25" style="150" customWidth="1"/>
    <col min="317" max="317" width="16.375" style="150" customWidth="1"/>
    <col min="318" max="318" width="17.125" style="150" customWidth="1"/>
    <col min="319" max="319" width="17.25" style="150" customWidth="1"/>
    <col min="320" max="320" width="16.375" style="150" customWidth="1"/>
    <col min="321" max="321" width="17.125" style="150" customWidth="1"/>
    <col min="322" max="322" width="17.25" style="150" customWidth="1"/>
    <col min="323" max="323" width="16.375" style="150" customWidth="1"/>
    <col min="324" max="324" width="17.125" style="150" customWidth="1"/>
    <col min="325" max="325" width="17.25" style="150" customWidth="1"/>
    <col min="326" max="326" width="16.375" style="150" customWidth="1"/>
    <col min="327" max="327" width="17.125" style="150" customWidth="1"/>
    <col min="328" max="328" width="17.25" style="150" customWidth="1"/>
    <col min="329" max="329" width="16.375" style="150" customWidth="1"/>
    <col min="330" max="330" width="17.125" style="150" customWidth="1"/>
    <col min="331" max="331" width="17.25" style="150" customWidth="1"/>
    <col min="332" max="332" width="16.375" style="150" customWidth="1"/>
    <col min="333" max="333" width="17.125" style="150" customWidth="1"/>
    <col min="334" max="334" width="17.25" style="150" customWidth="1"/>
    <col min="335" max="335" width="16.375" style="150" customWidth="1"/>
    <col min="336" max="336" width="17.125" style="150" customWidth="1"/>
    <col min="337" max="337" width="17.25" style="150" customWidth="1"/>
    <col min="338" max="338" width="16.375" style="150" customWidth="1"/>
    <col min="339" max="339" width="17.125" style="150" customWidth="1"/>
    <col min="340" max="340" width="17.25" style="150" customWidth="1"/>
    <col min="341" max="341" width="16.375" style="150" customWidth="1"/>
    <col min="342" max="342" width="17.125" style="150" customWidth="1"/>
    <col min="343" max="343" width="17.25" style="150" customWidth="1"/>
    <col min="344" max="344" width="16.375" style="150" customWidth="1"/>
    <col min="345" max="345" width="17.125" style="150" customWidth="1"/>
    <col min="346" max="346" width="17.25" style="150" customWidth="1"/>
    <col min="347" max="347" width="16.375" style="150" customWidth="1"/>
    <col min="348" max="348" width="17.125" style="150" customWidth="1"/>
    <col min="349" max="349" width="17.25" style="150" customWidth="1"/>
    <col min="350" max="350" width="16.375" style="150" customWidth="1"/>
    <col min="351" max="351" width="17.125" style="150" customWidth="1"/>
    <col min="352" max="352" width="17.25" style="150" customWidth="1"/>
    <col min="353" max="353" width="16.375" style="150" customWidth="1"/>
    <col min="354" max="354" width="17.125" style="150" customWidth="1"/>
    <col min="355" max="355" width="17.25" style="150" customWidth="1"/>
    <col min="356" max="356" width="16.375" style="150" customWidth="1"/>
    <col min="357" max="357" width="17.125" style="150" customWidth="1"/>
    <col min="358" max="358" width="17.25" style="150" customWidth="1"/>
    <col min="359" max="359" width="16.375" style="150" customWidth="1"/>
    <col min="360" max="360" width="17.125" style="150" customWidth="1"/>
    <col min="361" max="361" width="17.25" style="150" customWidth="1"/>
    <col min="362" max="362" width="16.375" style="150" customWidth="1"/>
    <col min="363" max="363" width="17.125" style="150" customWidth="1"/>
    <col min="364" max="364" width="17.25" style="150" customWidth="1"/>
    <col min="365" max="365" width="16.375" style="150" customWidth="1"/>
    <col min="366" max="366" width="17.125" style="150" customWidth="1"/>
    <col min="367" max="367" width="17.25" style="150" customWidth="1"/>
    <col min="368" max="368" width="16.375" style="150" customWidth="1"/>
    <col min="369" max="369" width="17.125" style="150" customWidth="1"/>
    <col min="370" max="370" width="17.25" style="150" customWidth="1"/>
    <col min="371" max="371" width="16.375" style="150" customWidth="1"/>
    <col min="372" max="372" width="17.125" style="150" customWidth="1"/>
    <col min="373" max="373" width="17.25" style="150" customWidth="1"/>
    <col min="374" max="374" width="16.375" style="150" customWidth="1"/>
    <col min="375" max="375" width="17.125" style="150" customWidth="1"/>
    <col min="376" max="376" width="17.25" style="150" customWidth="1"/>
    <col min="377" max="377" width="16.375" style="150" customWidth="1"/>
    <col min="378" max="378" width="17.125" style="150" customWidth="1"/>
    <col min="379" max="379" width="17.25" style="150" customWidth="1"/>
    <col min="380" max="380" width="16.375" style="150" customWidth="1"/>
    <col min="381" max="381" width="17.125" style="150" customWidth="1"/>
    <col min="382" max="382" width="17.25" style="150" customWidth="1"/>
    <col min="383" max="383" width="16.375" style="150" customWidth="1"/>
    <col min="384" max="384" width="17.125" style="150" customWidth="1"/>
    <col min="385" max="385" width="17.25" style="150" customWidth="1"/>
    <col min="386" max="386" width="16.375" style="150" customWidth="1"/>
    <col min="387" max="387" width="17.125" style="150" customWidth="1"/>
    <col min="388" max="388" width="17.25" style="150" customWidth="1"/>
    <col min="389" max="389" width="16.375" style="150" customWidth="1"/>
    <col min="390" max="390" width="17.125" style="150" customWidth="1"/>
    <col min="391" max="391" width="17.25" style="150" customWidth="1"/>
    <col min="392" max="392" width="16.375" style="150" customWidth="1"/>
    <col min="393" max="393" width="17.125" style="150" customWidth="1"/>
    <col min="394" max="394" width="17.25" style="150" customWidth="1"/>
    <col min="395" max="395" width="16.375" style="150" customWidth="1"/>
    <col min="396" max="396" width="17.125" style="150" customWidth="1"/>
    <col min="397" max="397" width="17.25" style="150" customWidth="1"/>
    <col min="398" max="398" width="16.375" style="150" customWidth="1"/>
    <col min="399" max="399" width="17.125" style="150" customWidth="1"/>
    <col min="400" max="400" width="17.25" style="150" customWidth="1"/>
    <col min="401" max="401" width="16.375" style="150" customWidth="1"/>
    <col min="402" max="402" width="17.125" style="150" customWidth="1"/>
    <col min="403" max="403" width="17.25" style="150" customWidth="1"/>
    <col min="404" max="404" width="16.375" style="150" customWidth="1"/>
    <col min="405" max="405" width="17.125" style="150" customWidth="1"/>
    <col min="406" max="406" width="17.25" style="150" customWidth="1"/>
    <col min="407" max="407" width="16.375" style="150" customWidth="1"/>
    <col min="408" max="408" width="17.125" style="150" customWidth="1"/>
    <col min="409" max="409" width="17.25" style="150" customWidth="1"/>
    <col min="410" max="410" width="16.375" style="150" customWidth="1"/>
    <col min="411" max="411" width="17.125" style="150" customWidth="1"/>
    <col min="412" max="412" width="17.25" style="150" customWidth="1"/>
    <col min="413" max="413" width="16.375" style="150" customWidth="1"/>
    <col min="414" max="414" width="17.125" style="150" customWidth="1"/>
    <col min="415" max="415" width="17.25" style="150" customWidth="1"/>
    <col min="416" max="416" width="16.375" style="150" customWidth="1"/>
    <col min="417" max="417" width="17.125" style="150" customWidth="1"/>
    <col min="418" max="418" width="17.25" style="150" customWidth="1"/>
    <col min="419" max="419" width="16.375" style="150" customWidth="1"/>
    <col min="420" max="420" width="17.125" style="150" customWidth="1"/>
    <col min="421" max="421" width="17.25" style="150" customWidth="1"/>
    <col min="422" max="422" width="16.375" style="150" customWidth="1"/>
    <col min="423" max="423" width="17.125" style="150" customWidth="1"/>
    <col min="424" max="424" width="17.25" style="150" customWidth="1"/>
    <col min="425" max="425" width="16.375" style="150" customWidth="1"/>
    <col min="426" max="426" width="17.125" style="150" customWidth="1"/>
    <col min="427" max="427" width="17.25" style="150" customWidth="1"/>
    <col min="428" max="428" width="16.375" style="150" customWidth="1"/>
    <col min="429" max="429" width="17.125" style="150" customWidth="1"/>
    <col min="430" max="430" width="17.25" style="150" customWidth="1"/>
    <col min="431" max="431" width="16.375" style="150" customWidth="1"/>
    <col min="432" max="432" width="17.125" style="150" customWidth="1"/>
    <col min="433" max="433" width="17.25" style="150" customWidth="1"/>
    <col min="434" max="434" width="16.375" style="150" customWidth="1"/>
    <col min="435" max="435" width="17.125" style="150" customWidth="1"/>
    <col min="436" max="436" width="17.25" style="150" customWidth="1"/>
    <col min="437" max="437" width="16.375" style="150" customWidth="1"/>
    <col min="438" max="438" width="17.125" style="150" customWidth="1"/>
    <col min="439" max="439" width="17.25" style="150" customWidth="1"/>
    <col min="440" max="440" width="16.375" style="150" customWidth="1"/>
    <col min="441" max="441" width="17.125" style="150" customWidth="1"/>
    <col min="442" max="442" width="17.25" style="150" customWidth="1"/>
    <col min="443" max="443" width="16.375" style="150" customWidth="1"/>
    <col min="444" max="444" width="17.125" style="150" customWidth="1"/>
    <col min="445" max="445" width="17.25" style="150" customWidth="1"/>
    <col min="446" max="446" width="16.375" style="150" customWidth="1"/>
    <col min="447" max="447" width="17.125" style="150" customWidth="1"/>
    <col min="448" max="448" width="17.25" style="150" customWidth="1"/>
    <col min="449" max="449" width="16.375" style="150" customWidth="1"/>
    <col min="450" max="450" width="17.125" style="150" customWidth="1"/>
    <col min="451" max="451" width="17.25" style="150" customWidth="1"/>
    <col min="452" max="452" width="16.375" style="150" customWidth="1"/>
    <col min="453" max="453" width="17.125" style="150" customWidth="1"/>
    <col min="454" max="454" width="17.25" style="150" customWidth="1"/>
    <col min="455" max="455" width="16.375" style="150" customWidth="1"/>
    <col min="456" max="456" width="17.125" style="150" customWidth="1"/>
    <col min="457" max="457" width="17.25" style="150" customWidth="1"/>
    <col min="458" max="458" width="16.375" style="150" customWidth="1"/>
    <col min="459" max="459" width="17.125" style="150" customWidth="1"/>
    <col min="460" max="460" width="17.25" style="150" customWidth="1"/>
    <col min="461" max="461" width="16.375" style="150" customWidth="1"/>
    <col min="462" max="462" width="17.125" style="150" customWidth="1"/>
    <col min="463" max="463" width="17.25" style="150" customWidth="1"/>
    <col min="464" max="464" width="16.375" style="150" customWidth="1"/>
    <col min="465" max="465" width="17.125" style="150" customWidth="1"/>
    <col min="466" max="466" width="17.25" style="150" customWidth="1"/>
    <col min="467" max="467" width="16.375" style="150" customWidth="1"/>
    <col min="468" max="468" width="17.125" style="150" customWidth="1"/>
    <col min="469" max="469" width="17.25" style="150" customWidth="1"/>
    <col min="470" max="470" width="16.375" style="150" customWidth="1"/>
    <col min="471" max="471" width="17.125" style="150" customWidth="1"/>
    <col min="472" max="472" width="17.25" style="150" customWidth="1"/>
    <col min="473" max="473" width="16.375" style="150" customWidth="1"/>
    <col min="474" max="474" width="17.125" style="150" customWidth="1"/>
    <col min="475" max="475" width="17.25" style="150" customWidth="1"/>
    <col min="476" max="16384" width="9" style="149"/>
  </cols>
  <sheetData>
    <row r="1" spans="1:126" x14ac:dyDescent="0.25">
      <c r="A1" s="149" t="s">
        <v>0</v>
      </c>
      <c r="B1" s="150"/>
      <c r="C1" s="150"/>
      <c r="D1" s="150"/>
      <c r="F1" s="149"/>
    </row>
    <row r="2" spans="1:126" x14ac:dyDescent="0.25">
      <c r="A2" s="153" t="s">
        <v>1</v>
      </c>
      <c r="B2" s="153"/>
      <c r="C2" s="153"/>
      <c r="D2" s="153"/>
      <c r="E2" s="153"/>
      <c r="F2" s="149"/>
      <c r="G2" s="153"/>
      <c r="H2" s="153"/>
      <c r="I2" s="155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</row>
    <row r="3" spans="1:126" s="153" customFormat="1" ht="15.75" x14ac:dyDescent="0.25">
      <c r="A3" s="154" t="s">
        <v>2</v>
      </c>
      <c r="B3" s="154"/>
      <c r="C3" s="154"/>
      <c r="D3" s="154"/>
      <c r="E3" s="154"/>
      <c r="G3" s="154"/>
      <c r="H3" s="154"/>
      <c r="I3" s="207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</row>
    <row r="4" spans="1:126" s="153" customFormat="1" ht="15.75" x14ac:dyDescent="0.25">
      <c r="A4" s="154" t="s">
        <v>158</v>
      </c>
      <c r="C4" s="154"/>
      <c r="D4" s="154"/>
      <c r="E4" s="154"/>
      <c r="G4" s="154"/>
      <c r="H4" s="154"/>
      <c r="I4" s="207"/>
      <c r="J4" s="154"/>
      <c r="K4" s="154"/>
      <c r="L4" s="154"/>
      <c r="N4" s="154"/>
      <c r="O4" s="154"/>
      <c r="Q4" s="154"/>
      <c r="R4" s="154"/>
      <c r="T4" s="154"/>
      <c r="U4" s="154"/>
      <c r="W4" s="154"/>
      <c r="X4" s="154"/>
      <c r="Z4" s="154"/>
      <c r="AA4" s="154"/>
      <c r="AC4" s="154"/>
      <c r="AD4" s="154"/>
      <c r="AF4" s="154"/>
      <c r="AG4" s="154"/>
      <c r="AI4" s="154"/>
      <c r="AJ4" s="154"/>
      <c r="AL4" s="154"/>
      <c r="AM4" s="154"/>
      <c r="AO4" s="154"/>
      <c r="AP4" s="154"/>
      <c r="AR4" s="154"/>
      <c r="AS4" s="154"/>
      <c r="AU4" s="154"/>
      <c r="AV4" s="154"/>
      <c r="AX4" s="154"/>
      <c r="AY4" s="154"/>
      <c r="BA4" s="154"/>
      <c r="BB4" s="154"/>
      <c r="BD4" s="154"/>
      <c r="BE4" s="154"/>
      <c r="BG4" s="154"/>
      <c r="BH4" s="154"/>
      <c r="BJ4" s="154"/>
      <c r="BK4" s="154"/>
      <c r="BM4" s="154"/>
      <c r="BN4" s="154"/>
      <c r="BP4" s="154"/>
      <c r="BQ4" s="154"/>
      <c r="BS4" s="154"/>
      <c r="BT4" s="154"/>
      <c r="BV4" s="154"/>
      <c r="BW4" s="154"/>
      <c r="BY4" s="154"/>
      <c r="BZ4" s="154"/>
      <c r="CB4" s="154"/>
      <c r="CC4" s="154"/>
      <c r="CE4" s="154"/>
      <c r="CF4" s="154"/>
      <c r="CH4" s="154"/>
      <c r="CI4" s="154"/>
      <c r="CK4" s="154"/>
      <c r="CL4" s="154"/>
      <c r="CN4" s="154"/>
      <c r="CO4" s="154"/>
      <c r="CQ4" s="154"/>
      <c r="CR4" s="154"/>
      <c r="CT4" s="154"/>
      <c r="CU4" s="154"/>
      <c r="CW4" s="154"/>
      <c r="CX4" s="154"/>
      <c r="CZ4" s="154"/>
      <c r="DA4" s="154"/>
      <c r="DC4" s="154"/>
      <c r="DD4" s="154"/>
      <c r="DF4" s="154"/>
      <c r="DG4" s="154"/>
      <c r="DI4" s="154"/>
      <c r="DJ4" s="154"/>
      <c r="DL4" s="154"/>
      <c r="DM4" s="154"/>
      <c r="DO4" s="154"/>
      <c r="DP4" s="154"/>
      <c r="DR4" s="154"/>
      <c r="DS4" s="154"/>
      <c r="DU4" s="154"/>
      <c r="DV4" s="154"/>
    </row>
    <row r="5" spans="1:126" s="153" customFormat="1" ht="15.75" customHeight="1" x14ac:dyDescent="0.25">
      <c r="A5" s="153" t="str">
        <f>'Admin Info'!B6</f>
        <v>LSE Name on Admin Tab</v>
      </c>
      <c r="I5" s="155"/>
    </row>
    <row r="6" spans="1:126" s="153" customFormat="1" x14ac:dyDescent="0.25">
      <c r="A6" s="150"/>
      <c r="B6" s="150"/>
      <c r="C6" s="150"/>
      <c r="D6" s="150"/>
      <c r="E6" s="150"/>
      <c r="G6" s="150"/>
      <c r="H6" s="150"/>
      <c r="I6" s="206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</row>
    <row r="7" spans="1:126" s="153" customFormat="1" x14ac:dyDescent="0.25">
      <c r="A7" s="167" t="s">
        <v>159</v>
      </c>
      <c r="B7" s="167"/>
      <c r="C7" s="167"/>
      <c r="D7" s="167"/>
      <c r="E7" s="167"/>
      <c r="G7" s="167"/>
      <c r="H7" s="167"/>
      <c r="I7" s="208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</row>
    <row r="8" spans="1:126" ht="15" customHeight="1" x14ac:dyDescent="0.25">
      <c r="A8" s="211"/>
      <c r="B8" s="211"/>
      <c r="C8" s="211"/>
      <c r="D8" s="211"/>
      <c r="E8" s="211"/>
      <c r="F8" s="212"/>
      <c r="G8" s="211"/>
      <c r="H8" s="211"/>
      <c r="I8" s="213"/>
      <c r="J8" s="211"/>
      <c r="K8" s="211"/>
      <c r="L8" s="214"/>
      <c r="M8" s="211"/>
      <c r="N8" s="211"/>
      <c r="O8" s="214"/>
      <c r="P8" s="211"/>
      <c r="Q8" s="211"/>
      <c r="R8" s="214"/>
      <c r="S8" s="211"/>
      <c r="T8" s="211"/>
      <c r="U8" s="214"/>
      <c r="V8" s="211"/>
      <c r="W8" s="211"/>
      <c r="X8" s="214"/>
      <c r="Y8" s="211"/>
      <c r="Z8" s="211"/>
      <c r="AA8" s="214"/>
      <c r="AB8" s="211"/>
      <c r="AC8" s="211"/>
      <c r="AD8" s="214"/>
      <c r="AE8" s="211"/>
      <c r="AF8" s="211"/>
      <c r="AG8" s="214"/>
      <c r="AH8" s="211"/>
      <c r="AI8" s="211"/>
      <c r="AJ8" s="214"/>
      <c r="AK8" s="211"/>
      <c r="AL8" s="211"/>
      <c r="AM8" s="214"/>
      <c r="AN8" s="211"/>
      <c r="AO8" s="211"/>
      <c r="AP8" s="214"/>
      <c r="AQ8" s="211"/>
      <c r="AR8" s="211"/>
      <c r="AS8" s="214"/>
      <c r="AT8" s="211"/>
      <c r="AU8" s="211"/>
      <c r="AV8" s="214"/>
      <c r="AW8" s="211"/>
      <c r="AX8" s="211"/>
      <c r="AY8" s="214"/>
      <c r="AZ8" s="211"/>
      <c r="BA8" s="211"/>
      <c r="BB8" s="214"/>
      <c r="BC8" s="211"/>
      <c r="BD8" s="211"/>
      <c r="BE8" s="214"/>
      <c r="BF8" s="211"/>
      <c r="BG8" s="211"/>
      <c r="BH8" s="214"/>
      <c r="BI8" s="211"/>
      <c r="BJ8" s="211"/>
      <c r="BK8" s="214"/>
      <c r="BL8" s="211"/>
      <c r="BM8" s="211"/>
      <c r="BN8" s="214"/>
      <c r="BO8" s="211"/>
      <c r="BP8" s="211"/>
      <c r="BQ8" s="214"/>
      <c r="BR8" s="211"/>
      <c r="BS8" s="211"/>
      <c r="BT8" s="214"/>
      <c r="BU8" s="211"/>
      <c r="BV8" s="211"/>
      <c r="BW8" s="214"/>
      <c r="BX8" s="211"/>
      <c r="BY8" s="211"/>
      <c r="BZ8" s="214"/>
      <c r="CA8" s="211"/>
      <c r="CB8" s="211"/>
      <c r="CC8" s="214"/>
      <c r="CD8" s="211"/>
      <c r="CE8" s="211"/>
      <c r="CF8" s="214"/>
      <c r="CG8" s="211"/>
      <c r="CH8" s="211"/>
      <c r="CI8" s="214"/>
      <c r="CJ8" s="211"/>
      <c r="CK8" s="211"/>
      <c r="CL8" s="214"/>
      <c r="CM8" s="211"/>
      <c r="CN8" s="211"/>
      <c r="CO8" s="214"/>
      <c r="CP8" s="211"/>
      <c r="CQ8" s="211"/>
      <c r="CR8" s="214"/>
      <c r="CS8" s="211"/>
      <c r="CT8" s="211"/>
      <c r="CU8" s="214"/>
      <c r="CV8" s="211"/>
      <c r="CW8" s="211"/>
      <c r="CX8" s="214"/>
      <c r="CY8" s="211"/>
      <c r="CZ8" s="211"/>
      <c r="DA8" s="214"/>
      <c r="DB8" s="211"/>
      <c r="DC8" s="211"/>
      <c r="DD8" s="214"/>
      <c r="DE8" s="211"/>
      <c r="DF8" s="211"/>
      <c r="DG8" s="214"/>
      <c r="DH8" s="211"/>
      <c r="DI8" s="211"/>
      <c r="DJ8" s="214"/>
      <c r="DK8" s="211"/>
      <c r="DL8" s="211"/>
      <c r="DM8" s="214"/>
      <c r="DN8" s="211"/>
      <c r="DO8" s="211"/>
      <c r="DP8" s="214"/>
      <c r="DQ8" s="211"/>
      <c r="DR8" s="211"/>
      <c r="DS8" s="214"/>
      <c r="DT8" s="212"/>
      <c r="DU8" s="211"/>
      <c r="DV8" s="214"/>
    </row>
    <row r="9" spans="1:126" s="182" customFormat="1" ht="45" customHeight="1" x14ac:dyDescent="0.25">
      <c r="A9" s="179" t="s">
        <v>160</v>
      </c>
      <c r="B9" s="179" t="s">
        <v>89</v>
      </c>
      <c r="C9" s="179" t="s">
        <v>90</v>
      </c>
      <c r="D9" s="179" t="s">
        <v>91</v>
      </c>
      <c r="E9" s="179" t="s">
        <v>321</v>
      </c>
      <c r="F9" s="179"/>
      <c r="G9" s="179" t="s">
        <v>161</v>
      </c>
      <c r="H9" s="179" t="s">
        <v>162</v>
      </c>
      <c r="I9" s="179" t="s">
        <v>163</v>
      </c>
      <c r="J9" s="179" t="s">
        <v>164</v>
      </c>
      <c r="K9" s="179" t="s">
        <v>165</v>
      </c>
      <c r="L9" s="179" t="s">
        <v>166</v>
      </c>
      <c r="M9" s="179" t="s">
        <v>167</v>
      </c>
      <c r="N9" s="179" t="s">
        <v>168</v>
      </c>
      <c r="O9" s="179" t="s">
        <v>169</v>
      </c>
      <c r="P9" s="179" t="s">
        <v>170</v>
      </c>
      <c r="Q9" s="179" t="s">
        <v>171</v>
      </c>
      <c r="R9" s="179" t="s">
        <v>172</v>
      </c>
      <c r="S9" s="179" t="s">
        <v>173</v>
      </c>
      <c r="T9" s="179" t="s">
        <v>174</v>
      </c>
      <c r="U9" s="179" t="s">
        <v>175</v>
      </c>
      <c r="V9" s="179" t="s">
        <v>176</v>
      </c>
      <c r="W9" s="179" t="s">
        <v>177</v>
      </c>
      <c r="X9" s="179" t="s">
        <v>178</v>
      </c>
      <c r="Y9" s="179" t="s">
        <v>179</v>
      </c>
      <c r="Z9" s="179" t="s">
        <v>180</v>
      </c>
      <c r="AA9" s="179" t="s">
        <v>181</v>
      </c>
      <c r="AB9" s="179" t="s">
        <v>182</v>
      </c>
      <c r="AC9" s="179" t="s">
        <v>183</v>
      </c>
      <c r="AD9" s="179" t="s">
        <v>184</v>
      </c>
      <c r="AE9" s="179" t="s">
        <v>185</v>
      </c>
      <c r="AF9" s="179" t="s">
        <v>186</v>
      </c>
      <c r="AG9" s="179" t="s">
        <v>187</v>
      </c>
      <c r="AH9" s="179" t="s">
        <v>188</v>
      </c>
      <c r="AI9" s="179" t="s">
        <v>189</v>
      </c>
      <c r="AJ9" s="179" t="s">
        <v>190</v>
      </c>
      <c r="AK9" s="179" t="s">
        <v>191</v>
      </c>
      <c r="AL9" s="179" t="s">
        <v>192</v>
      </c>
      <c r="AM9" s="179" t="s">
        <v>193</v>
      </c>
      <c r="AN9" s="179" t="s">
        <v>194</v>
      </c>
      <c r="AO9" s="179" t="s">
        <v>195</v>
      </c>
      <c r="AP9" s="179" t="s">
        <v>196</v>
      </c>
      <c r="AQ9" s="179" t="s">
        <v>197</v>
      </c>
      <c r="AR9" s="179" t="s">
        <v>198</v>
      </c>
      <c r="AS9" s="179" t="s">
        <v>199</v>
      </c>
      <c r="AT9" s="179" t="s">
        <v>200</v>
      </c>
      <c r="AU9" s="179" t="s">
        <v>201</v>
      </c>
      <c r="AV9" s="179" t="s">
        <v>202</v>
      </c>
      <c r="AW9" s="179" t="s">
        <v>203</v>
      </c>
      <c r="AX9" s="179" t="s">
        <v>204</v>
      </c>
      <c r="AY9" s="179" t="s">
        <v>205</v>
      </c>
      <c r="AZ9" s="179" t="s">
        <v>206</v>
      </c>
      <c r="BA9" s="179" t="s">
        <v>207</v>
      </c>
      <c r="BB9" s="179" t="s">
        <v>208</v>
      </c>
      <c r="BC9" s="179" t="s">
        <v>209</v>
      </c>
      <c r="BD9" s="179" t="s">
        <v>210</v>
      </c>
      <c r="BE9" s="179" t="s">
        <v>211</v>
      </c>
      <c r="BF9" s="179" t="s">
        <v>212</v>
      </c>
      <c r="BG9" s="179" t="s">
        <v>213</v>
      </c>
      <c r="BH9" s="179" t="s">
        <v>214</v>
      </c>
      <c r="BI9" s="179" t="s">
        <v>215</v>
      </c>
      <c r="BJ9" s="179" t="s">
        <v>216</v>
      </c>
      <c r="BK9" s="179" t="s">
        <v>217</v>
      </c>
      <c r="BL9" s="179" t="s">
        <v>218</v>
      </c>
      <c r="BM9" s="179" t="s">
        <v>219</v>
      </c>
      <c r="BN9" s="179" t="s">
        <v>220</v>
      </c>
      <c r="BO9" s="179" t="s">
        <v>221</v>
      </c>
      <c r="BP9" s="179" t="s">
        <v>222</v>
      </c>
      <c r="BQ9" s="179" t="s">
        <v>223</v>
      </c>
      <c r="BR9" s="179" t="s">
        <v>224</v>
      </c>
      <c r="BS9" s="179" t="s">
        <v>225</v>
      </c>
      <c r="BT9" s="179" t="s">
        <v>226</v>
      </c>
      <c r="BU9" s="179" t="s">
        <v>227</v>
      </c>
      <c r="BV9" s="179" t="s">
        <v>228</v>
      </c>
      <c r="BW9" s="179" t="s">
        <v>229</v>
      </c>
      <c r="BX9" s="179" t="s">
        <v>230</v>
      </c>
      <c r="BY9" s="179" t="s">
        <v>231</v>
      </c>
      <c r="BZ9" s="179" t="s">
        <v>232</v>
      </c>
      <c r="CA9" s="179" t="s">
        <v>233</v>
      </c>
      <c r="CB9" s="179" t="s">
        <v>234</v>
      </c>
      <c r="CC9" s="179" t="s">
        <v>235</v>
      </c>
      <c r="CD9" s="179" t="s">
        <v>236</v>
      </c>
      <c r="CE9" s="179" t="s">
        <v>237</v>
      </c>
      <c r="CF9" s="179" t="s">
        <v>238</v>
      </c>
      <c r="CG9" s="179" t="s">
        <v>239</v>
      </c>
      <c r="CH9" s="179" t="s">
        <v>240</v>
      </c>
      <c r="CI9" s="179" t="s">
        <v>241</v>
      </c>
      <c r="CJ9" s="179" t="s">
        <v>242</v>
      </c>
      <c r="CK9" s="179" t="s">
        <v>243</v>
      </c>
      <c r="CL9" s="179" t="s">
        <v>244</v>
      </c>
      <c r="CM9" s="179" t="s">
        <v>245</v>
      </c>
      <c r="CN9" s="179" t="s">
        <v>246</v>
      </c>
      <c r="CO9" s="179" t="s">
        <v>247</v>
      </c>
      <c r="CP9" s="179" t="s">
        <v>248</v>
      </c>
      <c r="CQ9" s="179" t="s">
        <v>249</v>
      </c>
      <c r="CR9" s="179" t="s">
        <v>250</v>
      </c>
      <c r="CS9" s="179" t="s">
        <v>251</v>
      </c>
      <c r="CT9" s="179" t="s">
        <v>252</v>
      </c>
      <c r="CU9" s="179" t="s">
        <v>253</v>
      </c>
      <c r="CV9" s="179" t="s">
        <v>254</v>
      </c>
      <c r="CW9" s="179" t="s">
        <v>255</v>
      </c>
      <c r="CX9" s="179" t="s">
        <v>256</v>
      </c>
      <c r="CY9" s="179" t="s">
        <v>335</v>
      </c>
      <c r="CZ9" s="179" t="s">
        <v>336</v>
      </c>
      <c r="DA9" s="179" t="s">
        <v>337</v>
      </c>
      <c r="DB9" s="179" t="s">
        <v>338</v>
      </c>
      <c r="DC9" s="179" t="s">
        <v>339</v>
      </c>
      <c r="DD9" s="179" t="s">
        <v>340</v>
      </c>
      <c r="DE9" s="179" t="s">
        <v>341</v>
      </c>
      <c r="DF9" s="179" t="s">
        <v>342</v>
      </c>
      <c r="DG9" s="179" t="s">
        <v>343</v>
      </c>
      <c r="DH9" s="179" t="s">
        <v>344</v>
      </c>
      <c r="DI9" s="179" t="s">
        <v>345</v>
      </c>
      <c r="DJ9" s="179" t="s">
        <v>346</v>
      </c>
      <c r="DK9" s="179" t="s">
        <v>347</v>
      </c>
      <c r="DL9" s="179" t="s">
        <v>348</v>
      </c>
      <c r="DM9" s="179" t="s">
        <v>349</v>
      </c>
      <c r="DN9" s="179" t="s">
        <v>350</v>
      </c>
      <c r="DO9" s="179" t="s">
        <v>351</v>
      </c>
      <c r="DP9" s="179" t="s">
        <v>352</v>
      </c>
      <c r="DQ9" s="179" t="s">
        <v>353</v>
      </c>
      <c r="DR9" s="179" t="s">
        <v>354</v>
      </c>
      <c r="DS9" s="179" t="s">
        <v>355</v>
      </c>
      <c r="DT9" s="179" t="s">
        <v>356</v>
      </c>
      <c r="DU9" s="179" t="s">
        <v>357</v>
      </c>
      <c r="DV9" s="179" t="s">
        <v>358</v>
      </c>
    </row>
    <row r="10" spans="1:126" s="182" customFormat="1" ht="15.75" customHeight="1" x14ac:dyDescent="0.25">
      <c r="A10" s="204" t="s">
        <v>380</v>
      </c>
      <c r="B10" s="216" t="s">
        <v>381</v>
      </c>
      <c r="C10" s="216">
        <v>57978</v>
      </c>
      <c r="D10" s="216" t="s">
        <v>382</v>
      </c>
      <c r="E10" s="220"/>
      <c r="F10" s="215" t="s">
        <v>257</v>
      </c>
      <c r="G10" s="226">
        <v>4.3180857130000003</v>
      </c>
      <c r="H10" s="226">
        <v>2.05445375</v>
      </c>
      <c r="I10" s="226">
        <v>0.321497637</v>
      </c>
      <c r="J10" s="226">
        <v>4.4794055999999999E-2</v>
      </c>
      <c r="K10" s="226">
        <v>0.119367245</v>
      </c>
      <c r="L10" s="226">
        <v>0.22789811699999998</v>
      </c>
      <c r="M10" s="226">
        <v>2.9189121739999999</v>
      </c>
      <c r="N10" s="226">
        <v>1.538096398</v>
      </c>
      <c r="O10" s="226">
        <v>0.95493795999999997</v>
      </c>
      <c r="P10" s="226">
        <v>1</v>
      </c>
      <c r="Q10" s="226">
        <v>1</v>
      </c>
      <c r="R10" s="226">
        <v>1</v>
      </c>
      <c r="S10" s="226">
        <v>4.3180857130000003</v>
      </c>
      <c r="T10" s="226">
        <v>2.05445375</v>
      </c>
      <c r="U10" s="226">
        <v>0.321497637</v>
      </c>
      <c r="V10" s="226">
        <v>4.4794055999999999E-2</v>
      </c>
      <c r="W10" s="226">
        <v>0.119367245</v>
      </c>
      <c r="X10" s="226">
        <v>0.22789811699999998</v>
      </c>
      <c r="Y10" s="226">
        <v>2.9189121739999999</v>
      </c>
      <c r="Z10" s="226">
        <v>1.538096398</v>
      </c>
      <c r="AA10" s="226">
        <v>0.95493795999999997</v>
      </c>
      <c r="AB10" s="226">
        <v>1</v>
      </c>
      <c r="AC10" s="226">
        <v>1</v>
      </c>
      <c r="AD10" s="226">
        <v>1</v>
      </c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</row>
    <row r="11" spans="1:126" s="182" customFormat="1" ht="15.75" customHeight="1" x14ac:dyDescent="0.2">
      <c r="A11" s="204" t="s">
        <v>380</v>
      </c>
      <c r="B11" s="216" t="s">
        <v>381</v>
      </c>
      <c r="C11" s="216">
        <v>57978</v>
      </c>
      <c r="D11" s="216" t="s">
        <v>382</v>
      </c>
      <c r="E11" s="220"/>
      <c r="F11" s="215" t="s">
        <v>258</v>
      </c>
      <c r="G11" s="189">
        <v>8.42</v>
      </c>
      <c r="H11" s="189">
        <v>8.42</v>
      </c>
      <c r="I11" s="205">
        <v>8.42</v>
      </c>
      <c r="J11" s="205">
        <v>8.42</v>
      </c>
      <c r="K11" s="189">
        <v>8.42</v>
      </c>
      <c r="L11" s="189">
        <v>8.42</v>
      </c>
      <c r="M11" s="189">
        <v>8.42</v>
      </c>
      <c r="N11" s="189">
        <v>8.42</v>
      </c>
      <c r="O11" s="189">
        <v>8.42</v>
      </c>
      <c r="P11" s="189">
        <v>8.42</v>
      </c>
      <c r="Q11" s="189">
        <v>8.42</v>
      </c>
      <c r="R11" s="189">
        <v>8.42</v>
      </c>
      <c r="S11" s="189">
        <v>8.42</v>
      </c>
      <c r="T11" s="189">
        <v>8.42</v>
      </c>
      <c r="U11" s="205">
        <v>8.42</v>
      </c>
      <c r="V11" s="205">
        <v>8.42</v>
      </c>
      <c r="W11" s="189">
        <v>8.42</v>
      </c>
      <c r="X11" s="189">
        <v>8.42</v>
      </c>
      <c r="Y11" s="189">
        <v>8.42</v>
      </c>
      <c r="Z11" s="189">
        <v>8.42</v>
      </c>
      <c r="AA11" s="189">
        <v>8.42</v>
      </c>
      <c r="AB11" s="189">
        <v>8.42</v>
      </c>
      <c r="AC11" s="189">
        <v>8.42</v>
      </c>
      <c r="AD11" s="189">
        <v>8.42</v>
      </c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</row>
    <row r="12" spans="1:126" s="182" customFormat="1" ht="15.75" customHeight="1" x14ac:dyDescent="0.25">
      <c r="A12" s="204" t="s">
        <v>383</v>
      </c>
      <c r="B12" s="216"/>
      <c r="C12" s="216">
        <v>6008</v>
      </c>
      <c r="D12" s="216" t="s">
        <v>384</v>
      </c>
      <c r="E12" s="220"/>
      <c r="F12" s="215" t="s">
        <v>257</v>
      </c>
      <c r="G12" s="226">
        <v>1.76888</v>
      </c>
      <c r="H12" s="226">
        <v>1.61402</v>
      </c>
      <c r="I12" s="226">
        <v>1.75963</v>
      </c>
      <c r="J12" s="226">
        <v>1.2168699999999999</v>
      </c>
      <c r="K12" s="226">
        <v>1.49857</v>
      </c>
      <c r="L12" s="226">
        <v>1.6886199999999998</v>
      </c>
      <c r="M12" s="226">
        <v>1.7239800000000001</v>
      </c>
      <c r="N12" s="226">
        <v>1.73481</v>
      </c>
      <c r="O12" s="226">
        <v>1.68679</v>
      </c>
      <c r="P12" s="226">
        <v>1.3</v>
      </c>
      <c r="Q12" s="226">
        <v>1.3</v>
      </c>
      <c r="R12" s="226">
        <v>1.3</v>
      </c>
      <c r="S12" s="226">
        <v>1.76888</v>
      </c>
      <c r="T12" s="226">
        <v>1.61402</v>
      </c>
      <c r="U12" s="226">
        <v>1.75963</v>
      </c>
      <c r="V12" s="226">
        <v>1.2168699999999999</v>
      </c>
      <c r="W12" s="226">
        <v>1.49857</v>
      </c>
      <c r="X12" s="226">
        <v>1.6886199999999998</v>
      </c>
      <c r="Y12" s="226">
        <v>1.7239800000000001</v>
      </c>
      <c r="Z12" s="226">
        <v>1.73481</v>
      </c>
      <c r="AA12" s="226">
        <v>1.68679</v>
      </c>
      <c r="AB12" s="226">
        <v>1.3</v>
      </c>
      <c r="AC12" s="226">
        <v>1.3</v>
      </c>
      <c r="AD12" s="226">
        <v>1.3</v>
      </c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</row>
    <row r="13" spans="1:126" s="182" customFormat="1" ht="15.75" customHeight="1" x14ac:dyDescent="0.2">
      <c r="A13" s="204" t="s">
        <v>383</v>
      </c>
      <c r="B13" s="216"/>
      <c r="C13" s="216">
        <v>6008</v>
      </c>
      <c r="D13" s="216" t="s">
        <v>384</v>
      </c>
      <c r="E13" s="220"/>
      <c r="F13" s="215" t="s">
        <v>258</v>
      </c>
      <c r="G13" s="189">
        <v>2</v>
      </c>
      <c r="H13" s="189">
        <v>2</v>
      </c>
      <c r="I13" s="205">
        <v>2</v>
      </c>
      <c r="J13" s="205">
        <v>2</v>
      </c>
      <c r="K13" s="189">
        <v>2</v>
      </c>
      <c r="L13" s="189">
        <v>2</v>
      </c>
      <c r="M13" s="189">
        <v>2</v>
      </c>
      <c r="N13" s="189">
        <v>2</v>
      </c>
      <c r="O13" s="189">
        <v>2</v>
      </c>
      <c r="P13" s="189">
        <v>2</v>
      </c>
      <c r="Q13" s="189">
        <v>2</v>
      </c>
      <c r="R13" s="189">
        <v>2</v>
      </c>
      <c r="S13" s="189">
        <v>2</v>
      </c>
      <c r="T13" s="189">
        <v>2</v>
      </c>
      <c r="U13" s="205">
        <v>2</v>
      </c>
      <c r="V13" s="205">
        <v>2</v>
      </c>
      <c r="W13" s="189">
        <v>2</v>
      </c>
      <c r="X13" s="189">
        <v>2</v>
      </c>
      <c r="Y13" s="189">
        <v>2</v>
      </c>
      <c r="Z13" s="189">
        <v>2</v>
      </c>
      <c r="AA13" s="189">
        <v>2</v>
      </c>
      <c r="AB13" s="189">
        <v>2</v>
      </c>
      <c r="AC13" s="189">
        <v>2</v>
      </c>
      <c r="AD13" s="189">
        <v>2</v>
      </c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</row>
    <row r="14" spans="1:126" s="182" customFormat="1" ht="15.75" customHeight="1" x14ac:dyDescent="0.25">
      <c r="A14" s="204" t="s">
        <v>385</v>
      </c>
      <c r="B14" s="216" t="s">
        <v>386</v>
      </c>
      <c r="C14" s="216">
        <v>8902</v>
      </c>
      <c r="D14" s="216" t="s">
        <v>387</v>
      </c>
      <c r="E14" s="220"/>
      <c r="F14" s="215" t="s">
        <v>257</v>
      </c>
      <c r="G14" s="226">
        <v>0.14599999999999999</v>
      </c>
      <c r="H14" s="226">
        <v>0.14699999999999999</v>
      </c>
      <c r="I14" s="226">
        <v>0.33400000000000002</v>
      </c>
      <c r="J14" s="226">
        <v>0.378</v>
      </c>
      <c r="K14" s="226">
        <v>0.40600000000000003</v>
      </c>
      <c r="L14" s="226">
        <v>0.39700000000000002</v>
      </c>
      <c r="M14" s="226">
        <v>0.31900000000000001</v>
      </c>
      <c r="N14" s="226">
        <v>0.24299999999999999</v>
      </c>
      <c r="O14" s="226">
        <v>0.21199999999999999</v>
      </c>
      <c r="P14" s="226">
        <v>0.3</v>
      </c>
      <c r="Q14" s="226">
        <v>0.3</v>
      </c>
      <c r="R14" s="226">
        <v>0.3</v>
      </c>
      <c r="S14" s="226">
        <v>0.14599999999999999</v>
      </c>
      <c r="T14" s="226">
        <v>0.14699999999999999</v>
      </c>
      <c r="U14" s="226">
        <v>0.33400000000000002</v>
      </c>
      <c r="V14" s="226">
        <v>0.378</v>
      </c>
      <c r="W14" s="226">
        <v>0.40600000000000003</v>
      </c>
      <c r="X14" s="226">
        <v>0.39700000000000002</v>
      </c>
      <c r="Y14" s="226">
        <v>0.31900000000000001</v>
      </c>
      <c r="Z14" s="226">
        <v>0.24299999999999999</v>
      </c>
      <c r="AA14" s="226">
        <v>0.21199999999999999</v>
      </c>
      <c r="AB14" s="226">
        <v>0.3</v>
      </c>
      <c r="AC14" s="226">
        <v>0.3</v>
      </c>
      <c r="AD14" s="226">
        <v>0.3</v>
      </c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</row>
    <row r="15" spans="1:126" s="182" customFormat="1" ht="15.75" customHeight="1" x14ac:dyDescent="0.2">
      <c r="A15" s="204" t="s">
        <v>385</v>
      </c>
      <c r="B15" s="216" t="s">
        <v>386</v>
      </c>
      <c r="C15" s="216">
        <v>8902</v>
      </c>
      <c r="D15" s="216" t="s">
        <v>387</v>
      </c>
      <c r="E15" s="220"/>
      <c r="F15" s="215" t="s">
        <v>258</v>
      </c>
      <c r="G15" s="189">
        <v>2</v>
      </c>
      <c r="H15" s="189">
        <v>2</v>
      </c>
      <c r="I15" s="205">
        <v>2</v>
      </c>
      <c r="J15" s="205">
        <v>2</v>
      </c>
      <c r="K15" s="189">
        <v>2</v>
      </c>
      <c r="L15" s="189">
        <v>2</v>
      </c>
      <c r="M15" s="189">
        <v>2</v>
      </c>
      <c r="N15" s="189">
        <v>2</v>
      </c>
      <c r="O15" s="189">
        <v>2</v>
      </c>
      <c r="P15" s="189">
        <v>2</v>
      </c>
      <c r="Q15" s="189">
        <v>2</v>
      </c>
      <c r="R15" s="189">
        <v>2</v>
      </c>
      <c r="S15" s="189">
        <v>2</v>
      </c>
      <c r="T15" s="189">
        <v>2</v>
      </c>
      <c r="U15" s="205">
        <v>2</v>
      </c>
      <c r="V15" s="205">
        <v>2</v>
      </c>
      <c r="W15" s="189">
        <v>2</v>
      </c>
      <c r="X15" s="189">
        <v>2</v>
      </c>
      <c r="Y15" s="189">
        <v>2</v>
      </c>
      <c r="Z15" s="189">
        <v>2</v>
      </c>
      <c r="AA15" s="189">
        <v>2</v>
      </c>
      <c r="AB15" s="189">
        <v>2</v>
      </c>
      <c r="AC15" s="189">
        <v>2</v>
      </c>
      <c r="AD15" s="189">
        <v>2</v>
      </c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</row>
    <row r="16" spans="1:126" s="182" customFormat="1" ht="15.75" customHeight="1" x14ac:dyDescent="0.25">
      <c r="A16" s="204" t="s">
        <v>388</v>
      </c>
      <c r="B16" s="216" t="s">
        <v>389</v>
      </c>
      <c r="C16" s="216"/>
      <c r="D16" s="216" t="s">
        <v>390</v>
      </c>
      <c r="E16" s="220"/>
      <c r="F16" s="215" t="s">
        <v>257</v>
      </c>
      <c r="G16" s="226">
        <v>0.4697144840981004</v>
      </c>
      <c r="H16" s="226">
        <v>0</v>
      </c>
      <c r="I16" s="226">
        <v>0.36013875825519981</v>
      </c>
      <c r="J16" s="226">
        <v>0.44185887621379993</v>
      </c>
      <c r="K16" s="226">
        <v>0.81100000000000005</v>
      </c>
      <c r="L16" s="226">
        <v>0.34300000000000003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6">
        <v>0.4697144840981004</v>
      </c>
      <c r="T16" s="226">
        <v>0</v>
      </c>
      <c r="U16" s="226">
        <v>0.36013875825519981</v>
      </c>
      <c r="V16" s="226">
        <v>0.44185887621379993</v>
      </c>
      <c r="W16" s="226">
        <v>0.81100000000000005</v>
      </c>
      <c r="X16" s="226">
        <v>0.34300000000000003</v>
      </c>
      <c r="Y16" s="227">
        <v>0</v>
      </c>
      <c r="Z16" s="227">
        <v>0</v>
      </c>
      <c r="AA16" s="227">
        <v>0</v>
      </c>
      <c r="AB16" s="227">
        <v>0</v>
      </c>
      <c r="AC16" s="227">
        <v>0</v>
      </c>
      <c r="AD16" s="227">
        <v>0</v>
      </c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</row>
    <row r="17" spans="1:126" s="182" customFormat="1" ht="15.75" customHeight="1" x14ac:dyDescent="0.2">
      <c r="A17" s="204" t="s">
        <v>388</v>
      </c>
      <c r="B17" s="216" t="s">
        <v>389</v>
      </c>
      <c r="C17" s="216"/>
      <c r="D17" s="216" t="s">
        <v>390</v>
      </c>
      <c r="E17" s="220"/>
      <c r="F17" s="215" t="s">
        <v>258</v>
      </c>
      <c r="G17" s="189">
        <v>1.05</v>
      </c>
      <c r="H17" s="189">
        <v>1.05</v>
      </c>
      <c r="I17" s="189">
        <v>1.05</v>
      </c>
      <c r="J17" s="189">
        <v>1.05</v>
      </c>
      <c r="K17" s="189">
        <v>1.05</v>
      </c>
      <c r="L17" s="189">
        <v>1.05</v>
      </c>
      <c r="M17" s="189">
        <v>1.05</v>
      </c>
      <c r="N17" s="189">
        <v>1.05</v>
      </c>
      <c r="O17" s="189">
        <v>1.05</v>
      </c>
      <c r="P17" s="189">
        <v>1.05</v>
      </c>
      <c r="Q17" s="189">
        <v>1.05</v>
      </c>
      <c r="R17" s="189">
        <v>1.05</v>
      </c>
      <c r="S17" s="189">
        <v>1.05</v>
      </c>
      <c r="T17" s="189">
        <v>1.05</v>
      </c>
      <c r="U17" s="189">
        <v>1.05</v>
      </c>
      <c r="V17" s="189">
        <v>1.05</v>
      </c>
      <c r="W17" s="189">
        <v>1.05</v>
      </c>
      <c r="X17" s="189">
        <v>1.05</v>
      </c>
      <c r="Y17" s="189">
        <v>1.05</v>
      </c>
      <c r="Z17" s="189">
        <v>1.05</v>
      </c>
      <c r="AA17" s="189">
        <v>1.05</v>
      </c>
      <c r="AB17" s="189">
        <v>1.05</v>
      </c>
      <c r="AC17" s="189">
        <v>1.05</v>
      </c>
      <c r="AD17" s="189">
        <v>1.05</v>
      </c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</row>
    <row r="18" spans="1:126" s="182" customFormat="1" ht="15.75" customHeight="1" x14ac:dyDescent="0.25">
      <c r="A18" s="204" t="s">
        <v>402</v>
      </c>
      <c r="B18" s="216" t="s">
        <v>403</v>
      </c>
      <c r="C18" s="216"/>
      <c r="D18" s="216" t="s">
        <v>404</v>
      </c>
      <c r="E18" s="220"/>
      <c r="F18" s="215" t="s">
        <v>257</v>
      </c>
      <c r="G18" s="226">
        <v>0.49099999999999999</v>
      </c>
      <c r="H18" s="226">
        <v>0.997</v>
      </c>
      <c r="I18" s="226">
        <v>1.978</v>
      </c>
      <c r="J18" s="226">
        <v>2.0350000000000001</v>
      </c>
      <c r="K18" s="226">
        <v>2.6589999999999998</v>
      </c>
      <c r="L18" s="226">
        <v>2.431</v>
      </c>
      <c r="M18" s="226">
        <v>1.694</v>
      </c>
      <c r="N18" s="226">
        <v>0.38887587614210001</v>
      </c>
      <c r="O18" s="226">
        <v>0</v>
      </c>
      <c r="P18" s="226">
        <v>0</v>
      </c>
      <c r="Q18" s="226">
        <v>0.5</v>
      </c>
      <c r="R18" s="226">
        <v>0.3</v>
      </c>
      <c r="S18" s="226">
        <v>0.49099999999999999</v>
      </c>
      <c r="T18" s="226">
        <v>0.997</v>
      </c>
      <c r="U18" s="226">
        <v>1.978</v>
      </c>
      <c r="V18" s="226">
        <v>2.0350000000000001</v>
      </c>
      <c r="W18" s="226">
        <v>2.6589999999999998</v>
      </c>
      <c r="X18" s="226">
        <v>2.431</v>
      </c>
      <c r="Y18" s="226">
        <v>1.694</v>
      </c>
      <c r="Z18" s="226">
        <v>0.38887587614210001</v>
      </c>
      <c r="AA18" s="226">
        <v>0</v>
      </c>
      <c r="AB18" s="226">
        <v>0</v>
      </c>
      <c r="AC18" s="226">
        <v>0.5</v>
      </c>
      <c r="AD18" s="226">
        <v>0.3</v>
      </c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</row>
    <row r="19" spans="1:126" s="182" customFormat="1" ht="15.75" customHeight="1" x14ac:dyDescent="0.2">
      <c r="A19" s="204" t="s">
        <v>402</v>
      </c>
      <c r="B19" s="216" t="s">
        <v>403</v>
      </c>
      <c r="C19" s="216"/>
      <c r="D19" s="216" t="s">
        <v>404</v>
      </c>
      <c r="E19" s="220"/>
      <c r="F19" s="215" t="s">
        <v>258</v>
      </c>
      <c r="G19" s="189">
        <v>1.1499999999999999</v>
      </c>
      <c r="H19" s="189">
        <v>1.22</v>
      </c>
      <c r="I19" s="205">
        <v>1.07</v>
      </c>
      <c r="J19" s="205">
        <v>1.03</v>
      </c>
      <c r="K19" s="189">
        <v>1.0900000000000001</v>
      </c>
      <c r="L19" s="189">
        <v>1</v>
      </c>
      <c r="M19" s="189">
        <v>0.93</v>
      </c>
      <c r="N19" s="189">
        <v>0.71</v>
      </c>
      <c r="O19" s="189">
        <v>0.73</v>
      </c>
      <c r="P19" s="189">
        <v>0.68</v>
      </c>
      <c r="Q19" s="189">
        <v>0.91</v>
      </c>
      <c r="R19" s="189">
        <v>1.1100000000000001</v>
      </c>
      <c r="S19" s="189">
        <v>0.55000000000000004</v>
      </c>
      <c r="T19" s="189">
        <v>1.32</v>
      </c>
      <c r="U19" s="205">
        <v>1.48</v>
      </c>
      <c r="V19" s="205">
        <v>2.38</v>
      </c>
      <c r="W19" s="189">
        <v>2.68</v>
      </c>
      <c r="X19" s="189">
        <v>2.44</v>
      </c>
      <c r="Y19" s="189">
        <v>2.4300000000000002</v>
      </c>
      <c r="Z19" s="189">
        <v>2.25</v>
      </c>
      <c r="AA19" s="189">
        <v>1.38</v>
      </c>
      <c r="AB19" s="189">
        <v>0.74</v>
      </c>
      <c r="AC19" s="189">
        <v>0.43</v>
      </c>
      <c r="AD19" s="189">
        <v>0.42</v>
      </c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</row>
    <row r="20" spans="1:126" s="182" customFormat="1" ht="15.75" customHeight="1" x14ac:dyDescent="0.25">
      <c r="A20" s="204" t="s">
        <v>420</v>
      </c>
      <c r="B20" s="216" t="s">
        <v>421</v>
      </c>
      <c r="C20" s="216"/>
      <c r="D20" s="216" t="s">
        <v>422</v>
      </c>
      <c r="E20" s="220"/>
      <c r="F20" s="215" t="s">
        <v>257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6.4279999999999999</v>
      </c>
      <c r="M20" s="226">
        <v>12.060397289292899</v>
      </c>
      <c r="N20" s="226">
        <v>10.628665748139611</v>
      </c>
      <c r="O20" s="226">
        <v>9.4651561454174011</v>
      </c>
      <c r="P20" s="226">
        <v>7.5</v>
      </c>
      <c r="Q20" s="226">
        <v>7</v>
      </c>
      <c r="R20" s="226">
        <v>6.5</v>
      </c>
      <c r="S20" s="227">
        <v>6.7693042440173743</v>
      </c>
      <c r="T20" s="227">
        <v>6.5781538757096021</v>
      </c>
      <c r="U20" s="227">
        <v>11.715628280850675</v>
      </c>
      <c r="V20" s="227">
        <v>13.539030475856649</v>
      </c>
      <c r="W20" s="227">
        <v>14.652591594486385</v>
      </c>
      <c r="X20" s="227">
        <v>14.865790792235837</v>
      </c>
      <c r="Y20" s="227">
        <v>12.735658662069637</v>
      </c>
      <c r="Z20" s="227">
        <v>10.81585523793078</v>
      </c>
      <c r="AA20" s="227">
        <v>9.1296467248917175</v>
      </c>
      <c r="AB20" s="227">
        <v>7.9748566466351924</v>
      </c>
      <c r="AC20" s="227">
        <v>6.4220967679665426</v>
      </c>
      <c r="AD20" s="227">
        <v>6.9976786340067516</v>
      </c>
      <c r="AE20" s="227"/>
      <c r="AF20" s="227"/>
      <c r="AG20" s="227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</row>
    <row r="21" spans="1:126" s="182" customFormat="1" ht="15.75" customHeight="1" x14ac:dyDescent="0.2">
      <c r="A21" s="204" t="s">
        <v>420</v>
      </c>
      <c r="B21" s="216" t="s">
        <v>421</v>
      </c>
      <c r="C21" s="216"/>
      <c r="D21" s="216" t="s">
        <v>422</v>
      </c>
      <c r="E21" s="220"/>
      <c r="F21" s="215" t="s">
        <v>258</v>
      </c>
      <c r="G21" s="189">
        <v>9.1</v>
      </c>
      <c r="H21" s="189">
        <v>9.6999999999999993</v>
      </c>
      <c r="I21" s="205">
        <v>15.75</v>
      </c>
      <c r="J21" s="205">
        <v>18.8</v>
      </c>
      <c r="K21" s="189">
        <v>19.690000000000001</v>
      </c>
      <c r="L21" s="189">
        <v>20.65</v>
      </c>
      <c r="M21" s="189">
        <v>17.12</v>
      </c>
      <c r="N21" s="189">
        <v>14.54</v>
      </c>
      <c r="O21" s="189">
        <v>12.68</v>
      </c>
      <c r="P21" s="189">
        <v>10.72</v>
      </c>
      <c r="Q21" s="189">
        <v>8.92</v>
      </c>
      <c r="R21" s="189">
        <v>9.41</v>
      </c>
      <c r="S21" s="189">
        <v>9.1</v>
      </c>
      <c r="T21" s="189">
        <v>9.6999999999999993</v>
      </c>
      <c r="U21" s="189">
        <v>15.75</v>
      </c>
      <c r="V21" s="189">
        <v>18.8</v>
      </c>
      <c r="W21" s="189">
        <v>19.690000000000001</v>
      </c>
      <c r="X21" s="189">
        <v>20.65</v>
      </c>
      <c r="Y21" s="189">
        <v>17.12</v>
      </c>
      <c r="Z21" s="189">
        <v>14.54</v>
      </c>
      <c r="AA21" s="189">
        <v>12.68</v>
      </c>
      <c r="AB21" s="189">
        <v>10.72</v>
      </c>
      <c r="AC21" s="189">
        <v>8.92</v>
      </c>
      <c r="AD21" s="189">
        <v>9.41</v>
      </c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</row>
    <row r="22" spans="1:126" s="182" customFormat="1" ht="15.75" customHeight="1" x14ac:dyDescent="0.25">
      <c r="A22" s="204" t="s">
        <v>405</v>
      </c>
      <c r="B22" s="216" t="s">
        <v>406</v>
      </c>
      <c r="C22" s="216"/>
      <c r="D22" s="216" t="s">
        <v>407</v>
      </c>
      <c r="E22" s="220"/>
      <c r="F22" s="215" t="s">
        <v>257</v>
      </c>
      <c r="G22" s="226">
        <v>0.184</v>
      </c>
      <c r="H22" s="226">
        <v>0.157</v>
      </c>
      <c r="I22" s="226">
        <v>0.26100000000000001</v>
      </c>
      <c r="J22" s="226">
        <v>0.33400000000000002</v>
      </c>
      <c r="K22" s="226">
        <v>0.435</v>
      </c>
      <c r="L22" s="226">
        <v>0.379</v>
      </c>
      <c r="M22" s="226">
        <v>0.377</v>
      </c>
      <c r="N22" s="226">
        <v>0.38067839370000001</v>
      </c>
      <c r="O22" s="226">
        <v>0.30957423480000001</v>
      </c>
      <c r="P22" s="226">
        <v>0.27700000000000002</v>
      </c>
      <c r="Q22" s="226">
        <v>0.18</v>
      </c>
      <c r="R22" s="226">
        <v>0.16568171549999999</v>
      </c>
      <c r="S22" s="227">
        <v>0.184</v>
      </c>
      <c r="T22" s="227">
        <v>0.157</v>
      </c>
      <c r="U22" s="227">
        <v>0.26100000000000001</v>
      </c>
      <c r="V22" s="227">
        <v>0.33400000000000002</v>
      </c>
      <c r="W22" s="227">
        <v>0.435</v>
      </c>
      <c r="X22" s="227">
        <v>0.379</v>
      </c>
      <c r="Y22" s="227">
        <v>0.377</v>
      </c>
      <c r="Z22" s="227">
        <v>0.38067839370000001</v>
      </c>
      <c r="AA22" s="227">
        <v>0.30957423480000001</v>
      </c>
      <c r="AB22" s="227">
        <v>0.27700000000000002</v>
      </c>
      <c r="AC22" s="227">
        <v>0.18</v>
      </c>
      <c r="AD22" s="227">
        <v>0.16568171549999999</v>
      </c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</row>
    <row r="23" spans="1:126" s="182" customFormat="1" ht="15.75" customHeight="1" x14ac:dyDescent="0.2">
      <c r="A23" s="204" t="s">
        <v>405</v>
      </c>
      <c r="B23" s="216" t="s">
        <v>406</v>
      </c>
      <c r="C23" s="216"/>
      <c r="D23" s="216" t="s">
        <v>407</v>
      </c>
      <c r="E23" s="220"/>
      <c r="F23" s="215" t="s">
        <v>258</v>
      </c>
      <c r="G23" s="227">
        <v>5.1425999999999998E-3</v>
      </c>
      <c r="H23" s="227">
        <v>3.85695E-2</v>
      </c>
      <c r="I23" s="228">
        <v>4.5426300000000003E-2</v>
      </c>
      <c r="J23" s="228">
        <v>5.6568599999999997E-2</v>
      </c>
      <c r="K23" s="227">
        <v>8.2281599999999996E-2</v>
      </c>
      <c r="L23" s="227">
        <v>0.16884869999999999</v>
      </c>
      <c r="M23" s="227">
        <v>0.18513360000000001</v>
      </c>
      <c r="N23" s="227">
        <v>0.1594206</v>
      </c>
      <c r="O23" s="227">
        <v>0.14313569999999998</v>
      </c>
      <c r="P23" s="227">
        <v>9.5138100000000003E-2</v>
      </c>
      <c r="Q23" s="227">
        <v>7.3710599999999987E-2</v>
      </c>
      <c r="R23" s="227">
        <v>4.5426300000000003E-2</v>
      </c>
      <c r="S23" s="227">
        <v>8.5710000000000005E-3</v>
      </c>
      <c r="T23" s="227">
        <v>8.5710000000000005E-3</v>
      </c>
      <c r="U23" s="227">
        <v>8.5710000000000005E-3</v>
      </c>
      <c r="V23" s="227">
        <v>8.5710000000000005E-3</v>
      </c>
      <c r="W23" s="227">
        <v>4.1361039636336736E-2</v>
      </c>
      <c r="X23" s="227">
        <v>0.54670368828235716</v>
      </c>
      <c r="Y23" s="227">
        <v>0.86517538286289486</v>
      </c>
      <c r="Z23" s="227">
        <v>0.26094753730686715</v>
      </c>
      <c r="AA23" s="227">
        <v>0.50082639674390794</v>
      </c>
      <c r="AB23" s="227">
        <v>8.5710000000000005E-3</v>
      </c>
      <c r="AC23" s="227">
        <v>8.5710000000000005E-3</v>
      </c>
      <c r="AD23" s="227">
        <v>8.5710000000000005E-3</v>
      </c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</row>
    <row r="24" spans="1:126" s="182" customFormat="1" ht="15.75" customHeight="1" x14ac:dyDescent="0.25">
      <c r="A24" s="204" t="s">
        <v>408</v>
      </c>
      <c r="B24" s="216" t="s">
        <v>409</v>
      </c>
      <c r="C24" s="216"/>
      <c r="D24" s="216" t="s">
        <v>410</v>
      </c>
      <c r="E24" s="220"/>
      <c r="F24" s="215" t="s">
        <v>257</v>
      </c>
      <c r="G24" s="226">
        <v>0.39800000000000002</v>
      </c>
      <c r="H24" s="226">
        <v>0.48099999999999998</v>
      </c>
      <c r="I24" s="226">
        <v>0.68100000000000005</v>
      </c>
      <c r="J24" s="226">
        <v>0.85399999999999998</v>
      </c>
      <c r="K24" s="226">
        <v>0.97199999999999998</v>
      </c>
      <c r="L24" s="226">
        <v>0.96099999999999997</v>
      </c>
      <c r="M24" s="226">
        <v>0.84699999999999998</v>
      </c>
      <c r="N24" s="226">
        <v>0.92244599999999999</v>
      </c>
      <c r="O24" s="226">
        <v>0.78153449999999991</v>
      </c>
      <c r="P24" s="226">
        <v>0.6</v>
      </c>
      <c r="Q24" s="226">
        <v>0.46</v>
      </c>
      <c r="R24" s="226">
        <v>0.35</v>
      </c>
      <c r="S24" s="227">
        <v>0.39800000000000002</v>
      </c>
      <c r="T24" s="227">
        <v>0.48099999999999998</v>
      </c>
      <c r="U24" s="227">
        <v>0.68100000000000005</v>
      </c>
      <c r="V24" s="227">
        <v>0.85399999999999998</v>
      </c>
      <c r="W24" s="227">
        <v>0.97199999999999998</v>
      </c>
      <c r="X24" s="227">
        <v>0.96099999999999997</v>
      </c>
      <c r="Y24" s="227">
        <v>0.84699999999999998</v>
      </c>
      <c r="Z24" s="227">
        <v>0.92244599999999999</v>
      </c>
      <c r="AA24" s="227">
        <v>0.78153449999999991</v>
      </c>
      <c r="AB24" s="227">
        <v>0.6</v>
      </c>
      <c r="AC24" s="227">
        <v>0.46</v>
      </c>
      <c r="AD24" s="227">
        <v>0.35</v>
      </c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</row>
    <row r="25" spans="1:126" s="182" customFormat="1" ht="15.75" customHeight="1" x14ac:dyDescent="0.2">
      <c r="A25" s="204" t="s">
        <v>408</v>
      </c>
      <c r="B25" s="216" t="s">
        <v>409</v>
      </c>
      <c r="C25" s="216"/>
      <c r="D25" s="216" t="s">
        <v>410</v>
      </c>
      <c r="E25" s="220"/>
      <c r="F25" s="215" t="s">
        <v>258</v>
      </c>
      <c r="G25" s="227">
        <v>1.2E-2</v>
      </c>
      <c r="H25" s="227">
        <v>0.09</v>
      </c>
      <c r="I25" s="228">
        <v>0.105</v>
      </c>
      <c r="J25" s="228">
        <v>0.13200000000000001</v>
      </c>
      <c r="K25" s="227">
        <v>0.192</v>
      </c>
      <c r="L25" s="227">
        <v>0.39300000000000002</v>
      </c>
      <c r="M25" s="227">
        <v>0.432</v>
      </c>
      <c r="N25" s="227">
        <v>0.372</v>
      </c>
      <c r="O25" s="227">
        <v>0.33300000000000002</v>
      </c>
      <c r="P25" s="227">
        <v>0.222</v>
      </c>
      <c r="Q25" s="227">
        <v>0.17099999999999999</v>
      </c>
      <c r="R25" s="227">
        <v>0.105</v>
      </c>
      <c r="S25" s="227">
        <v>1.4999999999999999E-2</v>
      </c>
      <c r="T25" s="227">
        <v>1.4999999999999999E-2</v>
      </c>
      <c r="U25" s="227">
        <v>1.4999999999999999E-2</v>
      </c>
      <c r="V25" s="227">
        <v>1.4999999999999999E-2</v>
      </c>
      <c r="W25" s="227">
        <v>9.6000000000000002E-2</v>
      </c>
      <c r="X25" s="227">
        <v>1.2749999999999999</v>
      </c>
      <c r="Y25" s="227">
        <v>2.0190000000000001</v>
      </c>
      <c r="Z25" s="227">
        <v>0.60899999999999987</v>
      </c>
      <c r="AA25" s="227">
        <v>1.1684999999999999</v>
      </c>
      <c r="AB25" s="227">
        <v>1.4999999999999999E-2</v>
      </c>
      <c r="AC25" s="227">
        <v>1.4999999999999999E-2</v>
      </c>
      <c r="AD25" s="227">
        <v>1.4999999999999999E-2</v>
      </c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</row>
    <row r="26" spans="1:126" s="182" customFormat="1" ht="15.75" customHeight="1" x14ac:dyDescent="0.25">
      <c r="A26" s="204" t="s">
        <v>411</v>
      </c>
      <c r="B26" s="216" t="s">
        <v>412</v>
      </c>
      <c r="C26" s="216"/>
      <c r="D26" s="216" t="s">
        <v>413</v>
      </c>
      <c r="E26" s="220"/>
      <c r="F26" s="215" t="s">
        <v>257</v>
      </c>
      <c r="G26" s="226">
        <v>0.48299999999999998</v>
      </c>
      <c r="H26" s="226">
        <v>0.504</v>
      </c>
      <c r="I26" s="226">
        <v>0.68899999999999995</v>
      </c>
      <c r="J26" s="226">
        <v>0.79100000000000004</v>
      </c>
      <c r="K26" s="226">
        <v>0.90200000000000002</v>
      </c>
      <c r="L26" s="226">
        <v>0.99</v>
      </c>
      <c r="M26" s="226">
        <v>0.90700000000000003</v>
      </c>
      <c r="N26" s="226">
        <v>0.90570724999999996</v>
      </c>
      <c r="O26" s="226">
        <v>0.78077474999999996</v>
      </c>
      <c r="P26" s="226">
        <v>0.6</v>
      </c>
      <c r="Q26" s="226">
        <v>0.5</v>
      </c>
      <c r="R26" s="226">
        <v>0.4</v>
      </c>
      <c r="S26" s="227">
        <v>0.48299999999999998</v>
      </c>
      <c r="T26" s="227">
        <v>0.504</v>
      </c>
      <c r="U26" s="227">
        <v>0.68899999999999995</v>
      </c>
      <c r="V26" s="227">
        <v>0.79100000000000004</v>
      </c>
      <c r="W26" s="227">
        <v>0.90200000000000002</v>
      </c>
      <c r="X26" s="227">
        <v>0.99</v>
      </c>
      <c r="Y26" s="227">
        <v>0.90700000000000003</v>
      </c>
      <c r="Z26" s="227">
        <v>0.90570724999999996</v>
      </c>
      <c r="AA26" s="227">
        <v>0.78077474999999996</v>
      </c>
      <c r="AB26" s="227">
        <v>0.6</v>
      </c>
      <c r="AC26" s="227">
        <v>0.5</v>
      </c>
      <c r="AD26" s="227">
        <v>0.4</v>
      </c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</row>
    <row r="27" spans="1:126" s="182" customFormat="1" ht="15.75" customHeight="1" x14ac:dyDescent="0.2">
      <c r="A27" s="204" t="s">
        <v>411</v>
      </c>
      <c r="B27" s="216" t="s">
        <v>412</v>
      </c>
      <c r="C27" s="216"/>
      <c r="D27" s="216" t="s">
        <v>413</v>
      </c>
      <c r="E27" s="220"/>
      <c r="F27" s="215" t="s">
        <v>258</v>
      </c>
      <c r="G27" s="227">
        <v>1.3999999999999999E-2</v>
      </c>
      <c r="H27" s="227">
        <v>0.105</v>
      </c>
      <c r="I27" s="228">
        <v>0.1225</v>
      </c>
      <c r="J27" s="228">
        <v>0.15399999999999997</v>
      </c>
      <c r="K27" s="227">
        <v>0.22399999999999998</v>
      </c>
      <c r="L27" s="227">
        <v>0.45849999999999996</v>
      </c>
      <c r="M27" s="227">
        <v>0.504</v>
      </c>
      <c r="N27" s="227">
        <v>0.434</v>
      </c>
      <c r="O27" s="227">
        <v>0.38850000000000001</v>
      </c>
      <c r="P27" s="227">
        <v>0.25900000000000001</v>
      </c>
      <c r="Q27" s="227">
        <v>0.19950000000000001</v>
      </c>
      <c r="R27" s="227">
        <v>0.1225</v>
      </c>
      <c r="S27" s="227">
        <v>1.7499999999999998E-2</v>
      </c>
      <c r="T27" s="227">
        <v>1.7499999999999998E-2</v>
      </c>
      <c r="U27" s="227">
        <v>1.7499999999999998E-2</v>
      </c>
      <c r="V27" s="227">
        <v>1.7499999999999998E-2</v>
      </c>
      <c r="W27" s="227">
        <v>0.11199999999999999</v>
      </c>
      <c r="X27" s="227">
        <v>1.4874999999999998</v>
      </c>
      <c r="Y27" s="227">
        <v>2.3555000000000001</v>
      </c>
      <c r="Z27" s="227">
        <v>0.71049999999999991</v>
      </c>
      <c r="AA27" s="227">
        <v>1.3632499999999999</v>
      </c>
      <c r="AB27" s="227">
        <v>1.7499999999999998E-2</v>
      </c>
      <c r="AC27" s="227">
        <v>1.7499999999999998E-2</v>
      </c>
      <c r="AD27" s="227">
        <v>1.7499999999999998E-2</v>
      </c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</row>
    <row r="28" spans="1:126" s="182" customFormat="1" ht="15.75" customHeight="1" x14ac:dyDescent="0.25">
      <c r="A28" s="204" t="s">
        <v>414</v>
      </c>
      <c r="B28" s="216" t="s">
        <v>415</v>
      </c>
      <c r="C28" s="216"/>
      <c r="D28" s="216" t="s">
        <v>416</v>
      </c>
      <c r="E28" s="220"/>
      <c r="F28" s="215" t="s">
        <v>257</v>
      </c>
      <c r="G28" s="226">
        <v>0.45600000000000002</v>
      </c>
      <c r="H28" s="226">
        <v>0.52700000000000002</v>
      </c>
      <c r="I28" s="226">
        <v>0.74299999999999999</v>
      </c>
      <c r="J28" s="226">
        <v>0.95699999999999996</v>
      </c>
      <c r="K28" s="226">
        <v>1.1220000000000001</v>
      </c>
      <c r="L28" s="226">
        <v>1.0820000000000001</v>
      </c>
      <c r="M28" s="226">
        <v>1.0469999999999999</v>
      </c>
      <c r="N28" s="226">
        <v>1.0100610241777817</v>
      </c>
      <c r="O28" s="226">
        <v>0.83833181939482559</v>
      </c>
      <c r="P28" s="226">
        <v>0.6</v>
      </c>
      <c r="Q28" s="226">
        <v>0.5</v>
      </c>
      <c r="R28" s="226">
        <v>0.4</v>
      </c>
      <c r="S28" s="227">
        <v>0.45600000000000002</v>
      </c>
      <c r="T28" s="227">
        <v>0.52700000000000002</v>
      </c>
      <c r="U28" s="227">
        <v>0.74299999999999999</v>
      </c>
      <c r="V28" s="227">
        <v>0.95699999999999996</v>
      </c>
      <c r="W28" s="227">
        <v>1.1220000000000001</v>
      </c>
      <c r="X28" s="227">
        <v>1.0820000000000001</v>
      </c>
      <c r="Y28" s="227">
        <v>1.0469999999999999</v>
      </c>
      <c r="Z28" s="227">
        <v>1.0100610241777817</v>
      </c>
      <c r="AA28" s="227">
        <v>0.83833181939482559</v>
      </c>
      <c r="AB28" s="227">
        <v>0.6</v>
      </c>
      <c r="AC28" s="227">
        <v>0.5</v>
      </c>
      <c r="AD28" s="227">
        <v>0.4</v>
      </c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</row>
    <row r="29" spans="1:126" s="182" customFormat="1" ht="15.75" customHeight="1" x14ac:dyDescent="0.2">
      <c r="A29" s="204" t="s">
        <v>414</v>
      </c>
      <c r="B29" s="216" t="s">
        <v>415</v>
      </c>
      <c r="C29" s="216"/>
      <c r="D29" s="216" t="s">
        <v>416</v>
      </c>
      <c r="E29" s="220"/>
      <c r="F29" s="215" t="s">
        <v>258</v>
      </c>
      <c r="G29" s="227">
        <v>1.3999999999999999E-2</v>
      </c>
      <c r="H29" s="227">
        <v>0.105</v>
      </c>
      <c r="I29" s="228">
        <v>0.12249999999999998</v>
      </c>
      <c r="J29" s="228">
        <v>0.154</v>
      </c>
      <c r="K29" s="227">
        <v>0.22399999999999998</v>
      </c>
      <c r="L29" s="227">
        <v>0.45849999999999996</v>
      </c>
      <c r="M29" s="227">
        <v>0.504</v>
      </c>
      <c r="N29" s="227">
        <v>0.434</v>
      </c>
      <c r="O29" s="227">
        <v>0.38850000000000001</v>
      </c>
      <c r="P29" s="227">
        <v>0.25900000000000001</v>
      </c>
      <c r="Q29" s="227">
        <v>0.19949999999999998</v>
      </c>
      <c r="R29" s="227">
        <v>0.12249999999999998</v>
      </c>
      <c r="S29" s="227">
        <v>1.7499999999999998E-2</v>
      </c>
      <c r="T29" s="227">
        <v>1.7499999999999998E-2</v>
      </c>
      <c r="U29" s="227">
        <v>1.7499999999999998E-2</v>
      </c>
      <c r="V29" s="227">
        <v>1.7499999999999998E-2</v>
      </c>
      <c r="W29" s="227">
        <v>0.11199999999999999</v>
      </c>
      <c r="X29" s="227">
        <v>1.4874999999999998</v>
      </c>
      <c r="Y29" s="227">
        <v>2.3555000000000001</v>
      </c>
      <c r="Z29" s="227">
        <v>0.71049999999999991</v>
      </c>
      <c r="AA29" s="227">
        <v>1.3632499999999999</v>
      </c>
      <c r="AB29" s="227">
        <v>1.7499999999999998E-2</v>
      </c>
      <c r="AC29" s="227">
        <v>1.7499999999999998E-2</v>
      </c>
      <c r="AD29" s="227">
        <v>1.7499999999999998E-2</v>
      </c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</row>
    <row r="30" spans="1:126" s="182" customFormat="1" ht="15.75" customHeight="1" x14ac:dyDescent="0.25">
      <c r="A30" s="204" t="s">
        <v>417</v>
      </c>
      <c r="B30" s="216" t="s">
        <v>418</v>
      </c>
      <c r="C30" s="216"/>
      <c r="D30" s="216" t="s">
        <v>419</v>
      </c>
      <c r="E30" s="220"/>
      <c r="F30" s="215" t="s">
        <v>257</v>
      </c>
      <c r="G30" s="226">
        <v>0.65700000000000003</v>
      </c>
      <c r="H30" s="226">
        <v>0.51400000000000001</v>
      </c>
      <c r="I30" s="226">
        <v>0.82</v>
      </c>
      <c r="J30" s="226">
        <v>1.0189999999999999</v>
      </c>
      <c r="K30" s="226">
        <v>1.3069999999999999</v>
      </c>
      <c r="L30" s="226">
        <v>1.4850000000000001</v>
      </c>
      <c r="M30" s="226">
        <v>1.458</v>
      </c>
      <c r="N30" s="226">
        <v>1.3597969537340995</v>
      </c>
      <c r="O30" s="226">
        <v>1.0896520495687998</v>
      </c>
      <c r="P30" s="226">
        <v>1</v>
      </c>
      <c r="Q30" s="226">
        <v>0.7</v>
      </c>
      <c r="R30" s="226">
        <v>0.55000000000000004</v>
      </c>
      <c r="S30" s="227">
        <v>0.65700000000000003</v>
      </c>
      <c r="T30" s="227">
        <v>0.51400000000000001</v>
      </c>
      <c r="U30" s="227">
        <v>0.82</v>
      </c>
      <c r="V30" s="227">
        <v>1.0189999999999999</v>
      </c>
      <c r="W30" s="227">
        <v>1.3069999999999999</v>
      </c>
      <c r="X30" s="227">
        <v>1.4850000000000001</v>
      </c>
      <c r="Y30" s="227">
        <v>1.458</v>
      </c>
      <c r="Z30" s="227">
        <v>1.3597969537340995</v>
      </c>
      <c r="AA30" s="227">
        <v>1.0896520495687998</v>
      </c>
      <c r="AB30" s="227">
        <v>1</v>
      </c>
      <c r="AC30" s="227">
        <v>0.7</v>
      </c>
      <c r="AD30" s="227">
        <v>0.55000000000000004</v>
      </c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</row>
    <row r="31" spans="1:126" s="182" customFormat="1" ht="15.75" customHeight="1" x14ac:dyDescent="0.2">
      <c r="A31" s="204" t="s">
        <v>417</v>
      </c>
      <c r="B31" s="216" t="s">
        <v>418</v>
      </c>
      <c r="C31" s="216"/>
      <c r="D31" s="216" t="s">
        <v>419</v>
      </c>
      <c r="E31" s="220"/>
      <c r="F31" s="215" t="s">
        <v>258</v>
      </c>
      <c r="G31" s="189">
        <v>0.02</v>
      </c>
      <c r="H31" s="189">
        <v>0.13</v>
      </c>
      <c r="I31" s="205">
        <v>0.15</v>
      </c>
      <c r="J31" s="205">
        <v>0.2</v>
      </c>
      <c r="K31" s="189">
        <v>0.28999999999999998</v>
      </c>
      <c r="L31" s="189">
        <v>0.59</v>
      </c>
      <c r="M31" s="189">
        <v>0.65</v>
      </c>
      <c r="N31" s="189">
        <v>0.55000000000000004</v>
      </c>
      <c r="O31" s="189">
        <v>0.49</v>
      </c>
      <c r="P31" s="189">
        <v>0.32</v>
      </c>
      <c r="Q31" s="189">
        <v>0.23</v>
      </c>
      <c r="R31" s="189">
        <v>0.13</v>
      </c>
      <c r="S31" s="227">
        <v>0.1</v>
      </c>
      <c r="T31" s="227">
        <v>0.1</v>
      </c>
      <c r="U31" s="227">
        <v>0.1</v>
      </c>
      <c r="V31" s="227">
        <v>0.1</v>
      </c>
      <c r="W31" s="227">
        <v>0.16</v>
      </c>
      <c r="X31" s="227">
        <v>2.13</v>
      </c>
      <c r="Y31" s="227">
        <v>3.36</v>
      </c>
      <c r="Z31" s="227">
        <v>1.01</v>
      </c>
      <c r="AA31" s="227">
        <v>1.95</v>
      </c>
      <c r="AB31" s="227">
        <v>0.1</v>
      </c>
      <c r="AC31" s="227">
        <v>0.1</v>
      </c>
      <c r="AD31" s="227">
        <v>0.1</v>
      </c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</row>
    <row r="32" spans="1:126" s="182" customFormat="1" ht="15.75" customHeight="1" x14ac:dyDescent="0.2">
      <c r="A32" s="204"/>
      <c r="B32" s="216"/>
      <c r="C32" s="216"/>
      <c r="D32" s="216"/>
      <c r="E32" s="220"/>
      <c r="F32" s="215" t="s">
        <v>257</v>
      </c>
      <c r="G32" s="179"/>
      <c r="H32" s="179"/>
      <c r="I32" s="205"/>
      <c r="J32" s="205"/>
      <c r="K32" s="179"/>
      <c r="L32" s="189"/>
      <c r="M32" s="179"/>
      <c r="N32" s="179"/>
      <c r="O32" s="189"/>
      <c r="P32" s="179"/>
      <c r="Q32" s="179"/>
      <c r="R32" s="189"/>
      <c r="S32" s="179"/>
      <c r="T32" s="179"/>
      <c r="U32" s="189"/>
      <c r="V32" s="179"/>
      <c r="W32" s="179"/>
      <c r="X32" s="189"/>
      <c r="Y32" s="179"/>
      <c r="Z32" s="179"/>
      <c r="AA32" s="189"/>
      <c r="AB32" s="179"/>
      <c r="AC32" s="179"/>
      <c r="AD32" s="189"/>
      <c r="AE32" s="179"/>
      <c r="AF32" s="179"/>
      <c r="AG32" s="189"/>
      <c r="AH32" s="179"/>
      <c r="AI32" s="179"/>
      <c r="AJ32" s="189"/>
      <c r="AK32" s="179"/>
      <c r="AL32" s="179"/>
      <c r="AM32" s="189"/>
      <c r="AN32" s="179"/>
      <c r="AO32" s="179"/>
      <c r="AP32" s="189"/>
      <c r="AQ32" s="179"/>
      <c r="AR32" s="179"/>
      <c r="AS32" s="189"/>
      <c r="AT32" s="179"/>
      <c r="AU32" s="179"/>
      <c r="AV32" s="189"/>
      <c r="AW32" s="179"/>
      <c r="AX32" s="179"/>
      <c r="AY32" s="189"/>
      <c r="AZ32" s="179"/>
      <c r="BA32" s="179"/>
      <c r="BB32" s="189"/>
      <c r="BC32" s="179"/>
      <c r="BD32" s="179"/>
      <c r="BE32" s="189"/>
      <c r="BF32" s="179"/>
      <c r="BG32" s="179"/>
      <c r="BH32" s="189"/>
      <c r="BI32" s="179"/>
      <c r="BJ32" s="179"/>
      <c r="BK32" s="189"/>
      <c r="BL32" s="179"/>
      <c r="BM32" s="179"/>
      <c r="BN32" s="189"/>
      <c r="BO32" s="179"/>
      <c r="BP32" s="179"/>
      <c r="BQ32" s="189"/>
      <c r="BR32" s="179"/>
      <c r="BS32" s="179"/>
      <c r="BT32" s="189"/>
      <c r="BU32" s="179"/>
      <c r="BV32" s="179"/>
      <c r="BW32" s="189"/>
      <c r="BX32" s="179"/>
      <c r="BY32" s="179"/>
      <c r="BZ32" s="189"/>
      <c r="CA32" s="179"/>
      <c r="CB32" s="179"/>
      <c r="CC32" s="189"/>
      <c r="CD32" s="179"/>
      <c r="CE32" s="179"/>
      <c r="CF32" s="189"/>
      <c r="CG32" s="179"/>
      <c r="CH32" s="179"/>
      <c r="CI32" s="189"/>
      <c r="CJ32" s="179"/>
      <c r="CK32" s="179"/>
      <c r="CL32" s="189"/>
      <c r="CM32" s="179"/>
      <c r="CN32" s="179"/>
      <c r="CO32" s="189"/>
      <c r="CP32" s="179"/>
      <c r="CQ32" s="179"/>
      <c r="CR32" s="189"/>
      <c r="CS32" s="179"/>
      <c r="CT32" s="179"/>
      <c r="CU32" s="189"/>
      <c r="CV32" s="179"/>
      <c r="CW32" s="179"/>
      <c r="CX32" s="189"/>
      <c r="CY32" s="179"/>
      <c r="CZ32" s="179"/>
      <c r="DA32" s="189"/>
      <c r="DB32" s="179"/>
      <c r="DC32" s="179"/>
      <c r="DD32" s="189"/>
      <c r="DE32" s="179"/>
      <c r="DF32" s="179"/>
      <c r="DG32" s="189"/>
      <c r="DH32" s="179"/>
      <c r="DI32" s="179"/>
      <c r="DJ32" s="189"/>
      <c r="DK32" s="179"/>
      <c r="DL32" s="179"/>
      <c r="DM32" s="189"/>
      <c r="DN32" s="179"/>
      <c r="DO32" s="179"/>
      <c r="DP32" s="189"/>
      <c r="DQ32" s="179"/>
      <c r="DR32" s="179"/>
      <c r="DS32" s="189"/>
      <c r="DT32" s="179"/>
      <c r="DU32" s="179"/>
      <c r="DV32" s="189"/>
    </row>
    <row r="33" spans="1:126" s="182" customFormat="1" ht="15.75" customHeight="1" x14ac:dyDescent="0.2">
      <c r="A33" s="204"/>
      <c r="B33" s="216"/>
      <c r="C33" s="216"/>
      <c r="D33" s="216"/>
      <c r="E33" s="220"/>
      <c r="F33" s="215" t="s">
        <v>258</v>
      </c>
      <c r="G33" s="189"/>
      <c r="H33" s="189"/>
      <c r="I33" s="205"/>
      <c r="J33" s="205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</row>
    <row r="34" spans="1:126" s="182" customFormat="1" ht="15.75" customHeight="1" x14ac:dyDescent="0.2">
      <c r="A34" s="204"/>
      <c r="B34" s="216"/>
      <c r="C34" s="216"/>
      <c r="D34" s="216"/>
      <c r="E34" s="220"/>
      <c r="F34" s="215" t="s">
        <v>257</v>
      </c>
      <c r="G34" s="189"/>
      <c r="H34" s="189"/>
      <c r="I34" s="205"/>
      <c r="J34" s="205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</row>
    <row r="35" spans="1:126" s="182" customFormat="1" ht="15.75" customHeight="1" x14ac:dyDescent="0.2">
      <c r="A35" s="204"/>
      <c r="B35" s="216"/>
      <c r="C35" s="216"/>
      <c r="D35" s="216"/>
      <c r="E35" s="220"/>
      <c r="F35" s="215" t="s">
        <v>258</v>
      </c>
      <c r="G35" s="189"/>
      <c r="H35" s="189"/>
      <c r="I35" s="205"/>
      <c r="J35" s="205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</row>
    <row r="36" spans="1:126" s="182" customFormat="1" ht="15.75" customHeight="1" x14ac:dyDescent="0.2">
      <c r="A36" s="204"/>
      <c r="B36" s="216"/>
      <c r="C36" s="216"/>
      <c r="D36" s="216"/>
      <c r="E36" s="220"/>
      <c r="F36" s="215" t="s">
        <v>257</v>
      </c>
      <c r="G36" s="189"/>
      <c r="H36" s="189"/>
      <c r="I36" s="205"/>
      <c r="J36" s="205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</row>
    <row r="37" spans="1:126" s="182" customFormat="1" ht="15.6" customHeight="1" x14ac:dyDescent="0.2">
      <c r="A37" s="204"/>
      <c r="B37" s="216"/>
      <c r="C37" s="216"/>
      <c r="D37" s="216"/>
      <c r="E37" s="220"/>
      <c r="F37" s="215" t="s">
        <v>258</v>
      </c>
      <c r="G37" s="179"/>
      <c r="H37" s="179"/>
      <c r="I37" s="205"/>
      <c r="J37" s="205"/>
      <c r="K37" s="179"/>
      <c r="L37" s="189"/>
      <c r="M37" s="179"/>
      <c r="N37" s="179"/>
      <c r="O37" s="189"/>
      <c r="P37" s="179"/>
      <c r="Q37" s="179"/>
      <c r="R37" s="189"/>
      <c r="S37" s="179"/>
      <c r="T37" s="179"/>
      <c r="U37" s="189"/>
      <c r="V37" s="179"/>
      <c r="W37" s="179"/>
      <c r="X37" s="189"/>
      <c r="Y37" s="179"/>
      <c r="Z37" s="179"/>
      <c r="AA37" s="189"/>
      <c r="AB37" s="179"/>
      <c r="AC37" s="179"/>
      <c r="AD37" s="189"/>
      <c r="AE37" s="179"/>
      <c r="AF37" s="179"/>
      <c r="AG37" s="189"/>
      <c r="AH37" s="179"/>
      <c r="AI37" s="179"/>
      <c r="AJ37" s="189"/>
      <c r="AK37" s="179"/>
      <c r="AL37" s="179"/>
      <c r="AM37" s="189"/>
      <c r="AN37" s="179"/>
      <c r="AO37" s="179"/>
      <c r="AP37" s="189"/>
      <c r="AQ37" s="179"/>
      <c r="AR37" s="179"/>
      <c r="AS37" s="189"/>
      <c r="AT37" s="179"/>
      <c r="AU37" s="179"/>
      <c r="AV37" s="189"/>
      <c r="AW37" s="179"/>
      <c r="AX37" s="179"/>
      <c r="AY37" s="189"/>
      <c r="AZ37" s="179"/>
      <c r="BA37" s="179"/>
      <c r="BB37" s="189"/>
      <c r="BC37" s="179"/>
      <c r="BD37" s="179"/>
      <c r="BE37" s="189"/>
      <c r="BF37" s="179"/>
      <c r="BG37" s="179"/>
      <c r="BH37" s="189"/>
      <c r="BI37" s="179"/>
      <c r="BJ37" s="179"/>
      <c r="BK37" s="189"/>
      <c r="BL37" s="179"/>
      <c r="BM37" s="179"/>
      <c r="BN37" s="189"/>
      <c r="BO37" s="179"/>
      <c r="BP37" s="179"/>
      <c r="BQ37" s="189"/>
      <c r="BR37" s="179"/>
      <c r="BS37" s="179"/>
      <c r="BT37" s="189"/>
      <c r="BU37" s="179"/>
      <c r="BV37" s="179"/>
      <c r="BW37" s="189"/>
      <c r="BX37" s="179"/>
      <c r="BY37" s="179"/>
      <c r="BZ37" s="189"/>
      <c r="CA37" s="179"/>
      <c r="CB37" s="179"/>
      <c r="CC37" s="189"/>
      <c r="CD37" s="179"/>
      <c r="CE37" s="179"/>
      <c r="CF37" s="189"/>
      <c r="CG37" s="179"/>
      <c r="CH37" s="179"/>
      <c r="CI37" s="189"/>
      <c r="CJ37" s="179"/>
      <c r="CK37" s="179"/>
      <c r="CL37" s="189"/>
      <c r="CM37" s="179"/>
      <c r="CN37" s="179"/>
      <c r="CO37" s="189"/>
      <c r="CP37" s="179"/>
      <c r="CQ37" s="179"/>
      <c r="CR37" s="189"/>
      <c r="CS37" s="179"/>
      <c r="CT37" s="179"/>
      <c r="CU37" s="189"/>
      <c r="CV37" s="179"/>
      <c r="CW37" s="179"/>
      <c r="CX37" s="189"/>
      <c r="CY37" s="179"/>
      <c r="CZ37" s="179"/>
      <c r="DA37" s="189"/>
      <c r="DB37" s="179"/>
      <c r="DC37" s="179"/>
      <c r="DD37" s="189"/>
      <c r="DE37" s="179"/>
      <c r="DF37" s="179"/>
      <c r="DG37" s="189"/>
      <c r="DH37" s="179"/>
      <c r="DI37" s="179"/>
      <c r="DJ37" s="189"/>
      <c r="DK37" s="179"/>
      <c r="DL37" s="179"/>
      <c r="DM37" s="189"/>
      <c r="DN37" s="179"/>
      <c r="DO37" s="179"/>
      <c r="DP37" s="189"/>
      <c r="DQ37" s="179"/>
      <c r="DR37" s="179"/>
      <c r="DS37" s="189"/>
      <c r="DT37" s="179"/>
      <c r="DU37" s="179"/>
      <c r="DV37" s="189"/>
    </row>
    <row r="38" spans="1:126" s="182" customFormat="1" ht="15.75" customHeight="1" x14ac:dyDescent="0.2">
      <c r="A38" s="204"/>
      <c r="B38" s="216"/>
      <c r="C38" s="216"/>
      <c r="D38" s="216"/>
      <c r="E38" s="220"/>
      <c r="F38" s="215" t="s">
        <v>257</v>
      </c>
      <c r="G38" s="189"/>
      <c r="H38" s="189"/>
      <c r="I38" s="205"/>
      <c r="J38" s="205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</row>
    <row r="39" spans="1:126" s="182" customFormat="1" ht="15.75" customHeight="1" x14ac:dyDescent="0.2">
      <c r="A39" s="204"/>
      <c r="B39" s="216"/>
      <c r="C39" s="216"/>
      <c r="D39" s="216"/>
      <c r="E39" s="220"/>
      <c r="F39" s="215" t="s">
        <v>258</v>
      </c>
      <c r="G39" s="189"/>
      <c r="H39" s="189"/>
      <c r="I39" s="205"/>
      <c r="J39" s="205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</row>
    <row r="40" spans="1:126" s="182" customFormat="1" ht="15.75" customHeight="1" x14ac:dyDescent="0.2">
      <c r="A40" s="204"/>
      <c r="B40" s="216"/>
      <c r="C40" s="216"/>
      <c r="D40" s="216"/>
      <c r="E40" s="220"/>
      <c r="F40" s="215" t="s">
        <v>257</v>
      </c>
      <c r="G40" s="189"/>
      <c r="H40" s="189"/>
      <c r="I40" s="205"/>
      <c r="J40" s="205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</row>
    <row r="41" spans="1:126" s="182" customFormat="1" ht="15.75" customHeight="1" x14ac:dyDescent="0.2">
      <c r="A41" s="204"/>
      <c r="B41" s="216"/>
      <c r="C41" s="216"/>
      <c r="D41" s="216"/>
      <c r="E41" s="220"/>
      <c r="F41" s="215" t="s">
        <v>258</v>
      </c>
      <c r="G41" s="189"/>
      <c r="H41" s="189"/>
      <c r="I41" s="205"/>
      <c r="J41" s="205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</row>
    <row r="42" spans="1:126" s="182" customFormat="1" ht="15.75" customHeight="1" x14ac:dyDescent="0.2">
      <c r="A42" s="204"/>
      <c r="B42" s="216"/>
      <c r="C42" s="216"/>
      <c r="D42" s="216"/>
      <c r="E42" s="220"/>
      <c r="F42" s="215" t="s">
        <v>257</v>
      </c>
      <c r="G42" s="189"/>
      <c r="H42" s="189"/>
      <c r="I42" s="205"/>
      <c r="J42" s="205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</row>
    <row r="43" spans="1:126" s="182" customFormat="1" x14ac:dyDescent="0.2">
      <c r="A43" s="204"/>
      <c r="B43" s="216"/>
      <c r="C43" s="216"/>
      <c r="D43" s="216"/>
      <c r="E43" s="220"/>
      <c r="F43" s="215" t="s">
        <v>258</v>
      </c>
      <c r="G43" s="189"/>
      <c r="H43" s="189"/>
      <c r="I43" s="205"/>
      <c r="J43" s="205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</row>
    <row r="44" spans="1:126" s="182" customFormat="1" ht="15.75" customHeight="1" x14ac:dyDescent="0.2">
      <c r="A44" s="204"/>
      <c r="B44" s="216"/>
      <c r="C44" s="216"/>
      <c r="D44" s="216"/>
      <c r="E44" s="220"/>
      <c r="F44" s="215" t="s">
        <v>257</v>
      </c>
      <c r="G44" s="189"/>
      <c r="H44" s="189"/>
      <c r="I44" s="205"/>
      <c r="J44" s="205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</row>
    <row r="45" spans="1:126" s="182" customFormat="1" ht="15.75" customHeight="1" x14ac:dyDescent="0.2">
      <c r="A45" s="204"/>
      <c r="B45" s="216"/>
      <c r="C45" s="216"/>
      <c r="D45" s="216"/>
      <c r="E45" s="220"/>
      <c r="F45" s="215" t="s">
        <v>258</v>
      </c>
      <c r="G45" s="179"/>
      <c r="H45" s="179"/>
      <c r="I45" s="205"/>
      <c r="J45" s="205"/>
      <c r="K45" s="179"/>
      <c r="L45" s="189"/>
      <c r="M45" s="179"/>
      <c r="N45" s="179"/>
      <c r="O45" s="189"/>
      <c r="P45" s="179"/>
      <c r="Q45" s="179"/>
      <c r="R45" s="189"/>
      <c r="S45" s="179"/>
      <c r="T45" s="179"/>
      <c r="U45" s="189"/>
      <c r="V45" s="179"/>
      <c r="W45" s="179"/>
      <c r="X45" s="189"/>
      <c r="Y45" s="179"/>
      <c r="Z45" s="179"/>
      <c r="AA45" s="189"/>
      <c r="AB45" s="179"/>
      <c r="AC45" s="179"/>
      <c r="AD45" s="189"/>
      <c r="AE45" s="179"/>
      <c r="AF45" s="179"/>
      <c r="AG45" s="189"/>
      <c r="AH45" s="179"/>
      <c r="AI45" s="179"/>
      <c r="AJ45" s="189"/>
      <c r="AK45" s="179"/>
      <c r="AL45" s="179"/>
      <c r="AM45" s="189"/>
      <c r="AN45" s="179"/>
      <c r="AO45" s="179"/>
      <c r="AP45" s="189"/>
      <c r="AQ45" s="179"/>
      <c r="AR45" s="179"/>
      <c r="AS45" s="189"/>
      <c r="AT45" s="179"/>
      <c r="AU45" s="179"/>
      <c r="AV45" s="189"/>
      <c r="AW45" s="179"/>
      <c r="AX45" s="179"/>
      <c r="AY45" s="189"/>
      <c r="AZ45" s="179"/>
      <c r="BA45" s="179"/>
      <c r="BB45" s="189"/>
      <c r="BC45" s="179"/>
      <c r="BD45" s="179"/>
      <c r="BE45" s="189"/>
      <c r="BF45" s="179"/>
      <c r="BG45" s="179"/>
      <c r="BH45" s="189"/>
      <c r="BI45" s="179"/>
      <c r="BJ45" s="179"/>
      <c r="BK45" s="189"/>
      <c r="BL45" s="179"/>
      <c r="BM45" s="179"/>
      <c r="BN45" s="189"/>
      <c r="BO45" s="179"/>
      <c r="BP45" s="179"/>
      <c r="BQ45" s="189"/>
      <c r="BR45" s="179"/>
      <c r="BS45" s="179"/>
      <c r="BT45" s="189"/>
      <c r="BU45" s="179"/>
      <c r="BV45" s="179"/>
      <c r="BW45" s="189"/>
      <c r="BX45" s="179"/>
      <c r="BY45" s="179"/>
      <c r="BZ45" s="189"/>
      <c r="CA45" s="179"/>
      <c r="CB45" s="179"/>
      <c r="CC45" s="189"/>
      <c r="CD45" s="179"/>
      <c r="CE45" s="179"/>
      <c r="CF45" s="189"/>
      <c r="CG45" s="179"/>
      <c r="CH45" s="179"/>
      <c r="CI45" s="189"/>
      <c r="CJ45" s="179"/>
      <c r="CK45" s="179"/>
      <c r="CL45" s="189"/>
      <c r="CM45" s="179"/>
      <c r="CN45" s="179"/>
      <c r="CO45" s="189"/>
      <c r="CP45" s="179"/>
      <c r="CQ45" s="179"/>
      <c r="CR45" s="189"/>
      <c r="CS45" s="179"/>
      <c r="CT45" s="179"/>
      <c r="CU45" s="189"/>
      <c r="CV45" s="179"/>
      <c r="CW45" s="179"/>
      <c r="CX45" s="189"/>
      <c r="CY45" s="179"/>
      <c r="CZ45" s="179"/>
      <c r="DA45" s="189"/>
      <c r="DB45" s="179"/>
      <c r="DC45" s="179"/>
      <c r="DD45" s="189"/>
      <c r="DE45" s="179"/>
      <c r="DF45" s="179"/>
      <c r="DG45" s="189"/>
      <c r="DH45" s="179"/>
      <c r="DI45" s="179"/>
      <c r="DJ45" s="189"/>
      <c r="DK45" s="179"/>
      <c r="DL45" s="179"/>
      <c r="DM45" s="189"/>
      <c r="DN45" s="179"/>
      <c r="DO45" s="179"/>
      <c r="DP45" s="189"/>
      <c r="DQ45" s="179"/>
      <c r="DR45" s="179"/>
      <c r="DS45" s="189"/>
      <c r="DT45" s="179"/>
      <c r="DU45" s="179"/>
      <c r="DV45" s="189"/>
    </row>
    <row r="46" spans="1:126" s="182" customFormat="1" ht="15.75" customHeight="1" x14ac:dyDescent="0.2">
      <c r="A46" s="204"/>
      <c r="B46" s="216"/>
      <c r="C46" s="216"/>
      <c r="D46" s="216"/>
      <c r="E46" s="220"/>
      <c r="F46" s="215" t="s">
        <v>257</v>
      </c>
      <c r="G46" s="189"/>
      <c r="H46" s="189"/>
      <c r="I46" s="205"/>
      <c r="J46" s="205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</row>
    <row r="47" spans="1:126" s="182" customFormat="1" ht="15.75" customHeight="1" x14ac:dyDescent="0.2">
      <c r="A47" s="204"/>
      <c r="B47" s="216"/>
      <c r="C47" s="216"/>
      <c r="D47" s="216"/>
      <c r="E47" s="220"/>
      <c r="F47" s="215" t="s">
        <v>258</v>
      </c>
      <c r="G47" s="189"/>
      <c r="H47" s="189"/>
      <c r="I47" s="205"/>
      <c r="J47" s="205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</row>
    <row r="48" spans="1:126" s="182" customFormat="1" ht="15.75" customHeight="1" x14ac:dyDescent="0.2">
      <c r="A48" s="204"/>
      <c r="B48" s="216"/>
      <c r="C48" s="216"/>
      <c r="D48" s="216"/>
      <c r="E48" s="220"/>
      <c r="F48" s="215" t="s">
        <v>257</v>
      </c>
      <c r="G48" s="189"/>
      <c r="H48" s="189"/>
      <c r="I48" s="205"/>
      <c r="J48" s="205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</row>
    <row r="49" spans="1:126" s="182" customFormat="1" x14ac:dyDescent="0.2">
      <c r="A49" s="204"/>
      <c r="B49" s="216"/>
      <c r="C49" s="216"/>
      <c r="D49" s="216"/>
      <c r="E49" s="220"/>
      <c r="F49" s="215" t="s">
        <v>258</v>
      </c>
      <c r="G49" s="189"/>
      <c r="H49" s="189"/>
      <c r="I49" s="205"/>
      <c r="J49" s="205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</row>
    <row r="50" spans="1:126" s="182" customFormat="1" ht="15.75" customHeight="1" x14ac:dyDescent="0.2">
      <c r="A50" s="204"/>
      <c r="B50" s="216"/>
      <c r="C50" s="216"/>
      <c r="D50" s="216"/>
      <c r="E50" s="220"/>
      <c r="F50" s="215" t="s">
        <v>257</v>
      </c>
      <c r="G50" s="189"/>
      <c r="H50" s="189"/>
      <c r="I50" s="205"/>
      <c r="J50" s="205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</row>
    <row r="51" spans="1:126" s="182" customFormat="1" ht="15.75" customHeight="1" x14ac:dyDescent="0.2">
      <c r="A51" s="204"/>
      <c r="B51" s="216"/>
      <c r="C51" s="216"/>
      <c r="D51" s="216"/>
      <c r="E51" s="220"/>
      <c r="F51" s="215" t="s">
        <v>258</v>
      </c>
      <c r="G51" s="179"/>
      <c r="H51" s="179"/>
      <c r="I51" s="205"/>
      <c r="J51" s="205"/>
      <c r="K51" s="179"/>
      <c r="L51" s="189"/>
      <c r="M51" s="179"/>
      <c r="N51" s="179"/>
      <c r="O51" s="189"/>
      <c r="P51" s="179"/>
      <c r="Q51" s="179"/>
      <c r="R51" s="189"/>
      <c r="S51" s="179"/>
      <c r="T51" s="179"/>
      <c r="U51" s="189"/>
      <c r="V51" s="179"/>
      <c r="W51" s="179"/>
      <c r="X51" s="189"/>
      <c r="Y51" s="179"/>
      <c r="Z51" s="179"/>
      <c r="AA51" s="189"/>
      <c r="AB51" s="179"/>
      <c r="AC51" s="179"/>
      <c r="AD51" s="189"/>
      <c r="AE51" s="179"/>
      <c r="AF51" s="179"/>
      <c r="AG51" s="189"/>
      <c r="AH51" s="179"/>
      <c r="AI51" s="179"/>
      <c r="AJ51" s="189"/>
      <c r="AK51" s="179"/>
      <c r="AL51" s="179"/>
      <c r="AM51" s="189"/>
      <c r="AN51" s="179"/>
      <c r="AO51" s="179"/>
      <c r="AP51" s="189"/>
      <c r="AQ51" s="179"/>
      <c r="AR51" s="179"/>
      <c r="AS51" s="189"/>
      <c r="AT51" s="179"/>
      <c r="AU51" s="179"/>
      <c r="AV51" s="189"/>
      <c r="AW51" s="179"/>
      <c r="AX51" s="179"/>
      <c r="AY51" s="189"/>
      <c r="AZ51" s="179"/>
      <c r="BA51" s="179"/>
      <c r="BB51" s="189"/>
      <c r="BC51" s="179"/>
      <c r="BD51" s="179"/>
      <c r="BE51" s="189"/>
      <c r="BF51" s="179"/>
      <c r="BG51" s="179"/>
      <c r="BH51" s="189"/>
      <c r="BI51" s="179"/>
      <c r="BJ51" s="179"/>
      <c r="BK51" s="189"/>
      <c r="BL51" s="179"/>
      <c r="BM51" s="179"/>
      <c r="BN51" s="189"/>
      <c r="BO51" s="179"/>
      <c r="BP51" s="179"/>
      <c r="BQ51" s="189"/>
      <c r="BR51" s="179"/>
      <c r="BS51" s="179"/>
      <c r="BT51" s="189"/>
      <c r="BU51" s="179"/>
      <c r="BV51" s="179"/>
      <c r="BW51" s="189"/>
      <c r="BX51" s="179"/>
      <c r="BY51" s="179"/>
      <c r="BZ51" s="189"/>
      <c r="CA51" s="179"/>
      <c r="CB51" s="179"/>
      <c r="CC51" s="189"/>
      <c r="CD51" s="179"/>
      <c r="CE51" s="179"/>
      <c r="CF51" s="189"/>
      <c r="CG51" s="179"/>
      <c r="CH51" s="179"/>
      <c r="CI51" s="189"/>
      <c r="CJ51" s="179"/>
      <c r="CK51" s="179"/>
      <c r="CL51" s="189"/>
      <c r="CM51" s="179"/>
      <c r="CN51" s="179"/>
      <c r="CO51" s="189"/>
      <c r="CP51" s="179"/>
      <c r="CQ51" s="179"/>
      <c r="CR51" s="189"/>
      <c r="CS51" s="179"/>
      <c r="CT51" s="179"/>
      <c r="CU51" s="189"/>
      <c r="CV51" s="179"/>
      <c r="CW51" s="179"/>
      <c r="CX51" s="189"/>
      <c r="CY51" s="179"/>
      <c r="CZ51" s="179"/>
      <c r="DA51" s="189"/>
      <c r="DB51" s="179"/>
      <c r="DC51" s="179"/>
      <c r="DD51" s="189"/>
      <c r="DE51" s="179"/>
      <c r="DF51" s="179"/>
      <c r="DG51" s="189"/>
      <c r="DH51" s="179"/>
      <c r="DI51" s="179"/>
      <c r="DJ51" s="189"/>
      <c r="DK51" s="179"/>
      <c r="DL51" s="179"/>
      <c r="DM51" s="189"/>
      <c r="DN51" s="179"/>
      <c r="DO51" s="179"/>
      <c r="DP51" s="189"/>
      <c r="DQ51" s="179"/>
      <c r="DR51" s="179"/>
      <c r="DS51" s="189"/>
      <c r="DT51" s="179"/>
      <c r="DU51" s="179"/>
      <c r="DV51" s="189"/>
    </row>
    <row r="52" spans="1:126" s="182" customFormat="1" ht="15.75" customHeight="1" x14ac:dyDescent="0.2">
      <c r="A52" s="204"/>
      <c r="B52" s="216"/>
      <c r="C52" s="216"/>
      <c r="D52" s="216"/>
      <c r="E52" s="220"/>
      <c r="F52" s="215" t="s">
        <v>257</v>
      </c>
      <c r="G52" s="189"/>
      <c r="H52" s="189"/>
      <c r="I52" s="205"/>
      <c r="J52" s="205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</row>
    <row r="53" spans="1:126" s="182" customFormat="1" ht="15.75" customHeight="1" x14ac:dyDescent="0.2">
      <c r="A53" s="204"/>
      <c r="B53" s="216"/>
      <c r="C53" s="216"/>
      <c r="D53" s="216"/>
      <c r="E53" s="220"/>
      <c r="F53" s="215" t="s">
        <v>258</v>
      </c>
      <c r="G53" s="189"/>
      <c r="H53" s="189"/>
      <c r="I53" s="205"/>
      <c r="J53" s="205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</row>
    <row r="54" spans="1:126" s="182" customFormat="1" ht="15.75" customHeight="1" x14ac:dyDescent="0.2">
      <c r="A54" s="204"/>
      <c r="B54" s="216"/>
      <c r="C54" s="216"/>
      <c r="D54" s="216"/>
      <c r="E54" s="220"/>
      <c r="F54" s="215" t="s">
        <v>257</v>
      </c>
      <c r="G54" s="189"/>
      <c r="H54" s="189"/>
      <c r="I54" s="205"/>
      <c r="J54" s="205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</row>
    <row r="55" spans="1:126" s="182" customFormat="1" ht="15.75" customHeight="1" x14ac:dyDescent="0.2">
      <c r="A55" s="204"/>
      <c r="B55" s="216"/>
      <c r="C55" s="216"/>
      <c r="D55" s="216"/>
      <c r="E55" s="220"/>
      <c r="F55" s="215" t="s">
        <v>258</v>
      </c>
      <c r="G55" s="189"/>
      <c r="H55" s="189"/>
      <c r="I55" s="205"/>
      <c r="J55" s="205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</row>
    <row r="56" spans="1:126" s="182" customFormat="1" ht="15.75" customHeight="1" x14ac:dyDescent="0.2">
      <c r="A56" s="204"/>
      <c r="B56" s="216"/>
      <c r="C56" s="216"/>
      <c r="D56" s="216"/>
      <c r="E56" s="220"/>
      <c r="F56" s="215" t="s">
        <v>257</v>
      </c>
      <c r="G56" s="189"/>
      <c r="H56" s="189"/>
      <c r="I56" s="205"/>
      <c r="J56" s="205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</row>
    <row r="57" spans="1:126" s="182" customFormat="1" ht="15.75" customHeight="1" x14ac:dyDescent="0.2">
      <c r="A57" s="204"/>
      <c r="B57" s="216"/>
      <c r="C57" s="216"/>
      <c r="D57" s="216"/>
      <c r="E57" s="220"/>
      <c r="F57" s="215" t="s">
        <v>258</v>
      </c>
      <c r="G57" s="189"/>
      <c r="H57" s="189"/>
      <c r="I57" s="205"/>
      <c r="J57" s="205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</row>
    <row r="58" spans="1:126" s="182" customFormat="1" ht="15.75" customHeight="1" x14ac:dyDescent="0.2">
      <c r="A58" s="204"/>
      <c r="B58" s="216"/>
      <c r="C58" s="216"/>
      <c r="D58" s="216"/>
      <c r="E58" s="220"/>
      <c r="F58" s="215" t="s">
        <v>257</v>
      </c>
      <c r="G58" s="189"/>
      <c r="H58" s="189"/>
      <c r="I58" s="205"/>
      <c r="J58" s="205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</row>
    <row r="59" spans="1:126" s="182" customFormat="1" ht="15.75" customHeight="1" x14ac:dyDescent="0.2">
      <c r="A59" s="204"/>
      <c r="B59" s="216"/>
      <c r="C59" s="216"/>
      <c r="D59" s="216"/>
      <c r="E59" s="220"/>
      <c r="F59" s="215" t="s">
        <v>258</v>
      </c>
      <c r="G59" s="189"/>
      <c r="H59" s="189"/>
      <c r="I59" s="205"/>
      <c r="J59" s="205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</row>
    <row r="60" spans="1:126" s="182" customFormat="1" ht="15.75" customHeight="1" x14ac:dyDescent="0.2">
      <c r="A60" s="204"/>
      <c r="B60" s="216"/>
      <c r="C60" s="216"/>
      <c r="D60" s="216"/>
      <c r="E60" s="220"/>
      <c r="F60" s="215" t="s">
        <v>257</v>
      </c>
      <c r="G60" s="189"/>
      <c r="H60" s="189"/>
      <c r="I60" s="205"/>
      <c r="J60" s="205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</row>
    <row r="61" spans="1:126" s="182" customFormat="1" ht="15.75" customHeight="1" x14ac:dyDescent="0.2">
      <c r="A61" s="204"/>
      <c r="B61" s="216"/>
      <c r="C61" s="216"/>
      <c r="D61" s="216"/>
      <c r="E61" s="220"/>
      <c r="F61" s="215" t="s">
        <v>258</v>
      </c>
      <c r="G61" s="189"/>
      <c r="H61" s="189"/>
      <c r="I61" s="205"/>
      <c r="J61" s="205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</row>
    <row r="62" spans="1:126" s="182" customFormat="1" ht="15.75" customHeight="1" x14ac:dyDescent="0.2">
      <c r="A62" s="204"/>
      <c r="B62" s="216"/>
      <c r="C62" s="216"/>
      <c r="D62" s="216"/>
      <c r="E62" s="220"/>
      <c r="F62" s="215" t="s">
        <v>257</v>
      </c>
      <c r="G62" s="189"/>
      <c r="H62" s="189"/>
      <c r="I62" s="205"/>
      <c r="J62" s="205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</row>
    <row r="63" spans="1:126" s="182" customFormat="1" ht="15.75" customHeight="1" x14ac:dyDescent="0.2">
      <c r="A63" s="204"/>
      <c r="B63" s="216"/>
      <c r="C63" s="216"/>
      <c r="D63" s="216"/>
      <c r="E63" s="220"/>
      <c r="F63" s="215" t="s">
        <v>258</v>
      </c>
      <c r="G63" s="189"/>
      <c r="H63" s="189"/>
      <c r="I63" s="205"/>
      <c r="J63" s="205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</row>
    <row r="64" spans="1:126" s="182" customFormat="1" ht="15.75" customHeight="1" x14ac:dyDescent="0.2">
      <c r="A64" s="204"/>
      <c r="B64" s="216"/>
      <c r="C64" s="216"/>
      <c r="D64" s="216"/>
      <c r="E64" s="220"/>
      <c r="F64" s="215" t="s">
        <v>257</v>
      </c>
      <c r="G64" s="189"/>
      <c r="H64" s="189"/>
      <c r="I64" s="205"/>
      <c r="J64" s="205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</row>
    <row r="65" spans="1:126" s="182" customFormat="1" ht="15.75" customHeight="1" x14ac:dyDescent="0.2">
      <c r="A65" s="204"/>
      <c r="B65" s="216"/>
      <c r="C65" s="216"/>
      <c r="D65" s="216"/>
      <c r="E65" s="220"/>
      <c r="F65" s="215" t="s">
        <v>258</v>
      </c>
      <c r="G65" s="189"/>
      <c r="H65" s="189"/>
      <c r="I65" s="205"/>
      <c r="J65" s="205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</row>
    <row r="66" spans="1:126" s="182" customFormat="1" ht="15.75" customHeight="1" x14ac:dyDescent="0.2">
      <c r="A66" s="204"/>
      <c r="B66" s="216"/>
      <c r="C66" s="216"/>
      <c r="D66" s="216"/>
      <c r="E66" s="220"/>
      <c r="F66" s="215" t="s">
        <v>257</v>
      </c>
      <c r="G66" s="189"/>
      <c r="H66" s="189"/>
      <c r="I66" s="205"/>
      <c r="J66" s="205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</row>
    <row r="67" spans="1:126" s="182" customFormat="1" ht="15.75" customHeight="1" x14ac:dyDescent="0.2">
      <c r="A67" s="204"/>
      <c r="B67" s="216"/>
      <c r="C67" s="216"/>
      <c r="D67" s="216"/>
      <c r="E67" s="220"/>
      <c r="F67" s="215" t="s">
        <v>258</v>
      </c>
      <c r="G67" s="189"/>
      <c r="H67" s="189"/>
      <c r="I67" s="205"/>
      <c r="J67" s="205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</row>
    <row r="68" spans="1:126" s="182" customFormat="1" ht="15.75" customHeight="1" x14ac:dyDescent="0.2">
      <c r="A68" s="204"/>
      <c r="B68" s="216"/>
      <c r="C68" s="216"/>
      <c r="D68" s="216"/>
      <c r="E68" s="220"/>
      <c r="F68" s="215" t="s">
        <v>257</v>
      </c>
      <c r="G68" s="189"/>
      <c r="H68" s="189"/>
      <c r="I68" s="205"/>
      <c r="J68" s="205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</row>
    <row r="69" spans="1:126" s="182" customFormat="1" ht="15.75" customHeight="1" x14ac:dyDescent="0.2">
      <c r="A69" s="204"/>
      <c r="B69" s="216"/>
      <c r="C69" s="216"/>
      <c r="D69" s="216"/>
      <c r="E69" s="220"/>
      <c r="F69" s="215" t="s">
        <v>258</v>
      </c>
      <c r="G69" s="189"/>
      <c r="H69" s="189"/>
      <c r="I69" s="205"/>
      <c r="J69" s="205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</row>
    <row r="70" spans="1:126" s="182" customFormat="1" ht="15.75" customHeight="1" x14ac:dyDescent="0.2">
      <c r="A70" s="204"/>
      <c r="B70" s="216"/>
      <c r="C70" s="216"/>
      <c r="D70" s="216"/>
      <c r="E70" s="220"/>
      <c r="F70" s="215" t="s">
        <v>257</v>
      </c>
      <c r="G70" s="189"/>
      <c r="H70" s="189"/>
      <c r="I70" s="205"/>
      <c r="J70" s="205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</row>
    <row r="71" spans="1:126" s="182" customFormat="1" ht="15.75" customHeight="1" x14ac:dyDescent="0.2">
      <c r="A71" s="204"/>
      <c r="B71" s="216"/>
      <c r="C71" s="216"/>
      <c r="D71" s="216"/>
      <c r="E71" s="220"/>
      <c r="F71" s="215" t="s">
        <v>258</v>
      </c>
      <c r="G71" s="189"/>
      <c r="H71" s="189"/>
      <c r="I71" s="205"/>
      <c r="J71" s="205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</row>
    <row r="72" spans="1:126" s="182" customFormat="1" ht="15.75" customHeight="1" x14ac:dyDescent="0.2">
      <c r="A72" s="204"/>
      <c r="B72" s="216"/>
      <c r="C72" s="216"/>
      <c r="D72" s="216"/>
      <c r="E72" s="220"/>
      <c r="F72" s="215" t="s">
        <v>257</v>
      </c>
      <c r="G72" s="189"/>
      <c r="H72" s="189"/>
      <c r="I72" s="205"/>
      <c r="J72" s="205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</row>
    <row r="73" spans="1:126" s="182" customFormat="1" ht="15.75" customHeight="1" x14ac:dyDescent="0.2">
      <c r="A73" s="204"/>
      <c r="B73" s="216"/>
      <c r="C73" s="216"/>
      <c r="D73" s="216"/>
      <c r="E73" s="220"/>
      <c r="F73" s="215" t="s">
        <v>258</v>
      </c>
      <c r="G73" s="189"/>
      <c r="H73" s="189"/>
      <c r="I73" s="205"/>
      <c r="J73" s="205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</row>
    <row r="74" spans="1:126" s="182" customFormat="1" ht="15.75" customHeight="1" x14ac:dyDescent="0.2">
      <c r="A74" s="204"/>
      <c r="B74" s="216"/>
      <c r="C74" s="216"/>
      <c r="D74" s="216"/>
      <c r="E74" s="220"/>
      <c r="F74" s="215" t="s">
        <v>257</v>
      </c>
      <c r="G74" s="179"/>
      <c r="H74" s="179"/>
      <c r="I74" s="205"/>
      <c r="J74" s="205"/>
      <c r="K74" s="179"/>
      <c r="L74" s="189"/>
      <c r="M74" s="179"/>
      <c r="N74" s="179"/>
      <c r="O74" s="189"/>
      <c r="P74" s="179"/>
      <c r="Q74" s="179"/>
      <c r="R74" s="189"/>
      <c r="S74" s="179"/>
      <c r="T74" s="179"/>
      <c r="U74" s="189"/>
      <c r="V74" s="179"/>
      <c r="W74" s="179"/>
      <c r="X74" s="189"/>
      <c r="Y74" s="179"/>
      <c r="Z74" s="179"/>
      <c r="AA74" s="189"/>
      <c r="AB74" s="179"/>
      <c r="AC74" s="179"/>
      <c r="AD74" s="189"/>
      <c r="AE74" s="179"/>
      <c r="AF74" s="179"/>
      <c r="AG74" s="189"/>
      <c r="AH74" s="179"/>
      <c r="AI74" s="179"/>
      <c r="AJ74" s="189"/>
      <c r="AK74" s="179"/>
      <c r="AL74" s="179"/>
      <c r="AM74" s="189"/>
      <c r="AN74" s="179"/>
      <c r="AO74" s="179"/>
      <c r="AP74" s="189"/>
      <c r="AQ74" s="179"/>
      <c r="AR74" s="179"/>
      <c r="AS74" s="189"/>
      <c r="AT74" s="179"/>
      <c r="AU74" s="179"/>
      <c r="AV74" s="189"/>
      <c r="AW74" s="179"/>
      <c r="AX74" s="179"/>
      <c r="AY74" s="189"/>
      <c r="AZ74" s="179"/>
      <c r="BA74" s="179"/>
      <c r="BB74" s="189"/>
      <c r="BC74" s="179"/>
      <c r="BD74" s="179"/>
      <c r="BE74" s="189"/>
      <c r="BF74" s="179"/>
      <c r="BG74" s="179"/>
      <c r="BH74" s="189"/>
      <c r="BI74" s="179"/>
      <c r="BJ74" s="179"/>
      <c r="BK74" s="189"/>
      <c r="BL74" s="179"/>
      <c r="BM74" s="179"/>
      <c r="BN74" s="189"/>
      <c r="BO74" s="179"/>
      <c r="BP74" s="179"/>
      <c r="BQ74" s="189"/>
      <c r="BR74" s="179"/>
      <c r="BS74" s="179"/>
      <c r="BT74" s="189"/>
      <c r="BU74" s="179"/>
      <c r="BV74" s="179"/>
      <c r="BW74" s="189"/>
      <c r="BX74" s="179"/>
      <c r="BY74" s="179"/>
      <c r="BZ74" s="189"/>
      <c r="CA74" s="179"/>
      <c r="CB74" s="179"/>
      <c r="CC74" s="189"/>
      <c r="CD74" s="179"/>
      <c r="CE74" s="179"/>
      <c r="CF74" s="189"/>
      <c r="CG74" s="179"/>
      <c r="CH74" s="179"/>
      <c r="CI74" s="189"/>
      <c r="CJ74" s="179"/>
      <c r="CK74" s="179"/>
      <c r="CL74" s="189"/>
      <c r="CM74" s="179"/>
      <c r="CN74" s="179"/>
      <c r="CO74" s="189"/>
      <c r="CP74" s="179"/>
      <c r="CQ74" s="179"/>
      <c r="CR74" s="189"/>
      <c r="CS74" s="179"/>
      <c r="CT74" s="179"/>
      <c r="CU74" s="189"/>
      <c r="CV74" s="179"/>
      <c r="CW74" s="179"/>
      <c r="CX74" s="189"/>
      <c r="CY74" s="179"/>
      <c r="CZ74" s="179"/>
      <c r="DA74" s="189"/>
      <c r="DB74" s="179"/>
      <c r="DC74" s="179"/>
      <c r="DD74" s="189"/>
      <c r="DE74" s="179"/>
      <c r="DF74" s="179"/>
      <c r="DG74" s="189"/>
      <c r="DH74" s="179"/>
      <c r="DI74" s="179"/>
      <c r="DJ74" s="189"/>
      <c r="DK74" s="179"/>
      <c r="DL74" s="179"/>
      <c r="DM74" s="189"/>
      <c r="DN74" s="179"/>
      <c r="DO74" s="179"/>
      <c r="DP74" s="189"/>
      <c r="DQ74" s="179"/>
      <c r="DR74" s="179"/>
      <c r="DS74" s="189"/>
      <c r="DT74" s="179"/>
      <c r="DU74" s="179"/>
      <c r="DV74" s="189"/>
    </row>
    <row r="75" spans="1:126" s="182" customFormat="1" ht="15.75" customHeight="1" x14ac:dyDescent="0.2">
      <c r="A75" s="204"/>
      <c r="B75" s="216"/>
      <c r="C75" s="216"/>
      <c r="D75" s="216"/>
      <c r="E75" s="220"/>
      <c r="F75" s="215" t="s">
        <v>258</v>
      </c>
      <c r="G75" s="189"/>
      <c r="H75" s="189"/>
      <c r="I75" s="205"/>
      <c r="J75" s="205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</row>
    <row r="76" spans="1:126" s="182" customFormat="1" ht="15.75" customHeight="1" x14ac:dyDescent="0.2">
      <c r="A76" s="204"/>
      <c r="B76" s="216"/>
      <c r="C76" s="216"/>
      <c r="D76" s="216"/>
      <c r="E76" s="220"/>
      <c r="F76" s="215" t="s">
        <v>257</v>
      </c>
      <c r="G76" s="189"/>
      <c r="H76" s="189"/>
      <c r="I76" s="205"/>
      <c r="J76" s="205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</row>
    <row r="77" spans="1:126" s="182" customFormat="1" ht="15.75" customHeight="1" x14ac:dyDescent="0.2">
      <c r="A77" s="204"/>
      <c r="B77" s="216"/>
      <c r="C77" s="216"/>
      <c r="D77" s="216"/>
      <c r="E77" s="220"/>
      <c r="F77" s="215" t="s">
        <v>258</v>
      </c>
      <c r="G77" s="189"/>
      <c r="H77" s="189"/>
      <c r="I77" s="205"/>
      <c r="J77" s="205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</row>
    <row r="78" spans="1:126" s="182" customFormat="1" ht="15.75" customHeight="1" x14ac:dyDescent="0.2">
      <c r="A78" s="204"/>
      <c r="B78" s="216"/>
      <c r="C78" s="216"/>
      <c r="D78" s="216"/>
      <c r="E78" s="220"/>
      <c r="F78" s="215" t="s">
        <v>257</v>
      </c>
      <c r="G78" s="189"/>
      <c r="H78" s="189"/>
      <c r="I78" s="205"/>
      <c r="J78" s="205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</row>
    <row r="79" spans="1:126" s="182" customFormat="1" ht="15.6" customHeight="1" x14ac:dyDescent="0.2">
      <c r="A79" s="204"/>
      <c r="B79" s="216"/>
      <c r="C79" s="216"/>
      <c r="D79" s="216"/>
      <c r="E79" s="220"/>
      <c r="F79" s="215" t="s">
        <v>258</v>
      </c>
      <c r="G79" s="179"/>
      <c r="H79" s="179"/>
      <c r="I79" s="205"/>
      <c r="J79" s="205"/>
      <c r="K79" s="179"/>
      <c r="L79" s="189"/>
      <c r="M79" s="179"/>
      <c r="N79" s="179"/>
      <c r="O79" s="189"/>
      <c r="P79" s="179"/>
      <c r="Q79" s="179"/>
      <c r="R79" s="189"/>
      <c r="S79" s="179"/>
      <c r="T79" s="179"/>
      <c r="U79" s="189"/>
      <c r="V79" s="179"/>
      <c r="W79" s="179"/>
      <c r="X79" s="189"/>
      <c r="Y79" s="179"/>
      <c r="Z79" s="179"/>
      <c r="AA79" s="189"/>
      <c r="AB79" s="179"/>
      <c r="AC79" s="179"/>
      <c r="AD79" s="189"/>
      <c r="AE79" s="179"/>
      <c r="AF79" s="179"/>
      <c r="AG79" s="189"/>
      <c r="AH79" s="179"/>
      <c r="AI79" s="179"/>
      <c r="AJ79" s="189"/>
      <c r="AK79" s="179"/>
      <c r="AL79" s="179"/>
      <c r="AM79" s="189"/>
      <c r="AN79" s="179"/>
      <c r="AO79" s="179"/>
      <c r="AP79" s="189"/>
      <c r="AQ79" s="179"/>
      <c r="AR79" s="179"/>
      <c r="AS79" s="189"/>
      <c r="AT79" s="179"/>
      <c r="AU79" s="179"/>
      <c r="AV79" s="189"/>
      <c r="AW79" s="179"/>
      <c r="AX79" s="179"/>
      <c r="AY79" s="189"/>
      <c r="AZ79" s="179"/>
      <c r="BA79" s="179"/>
      <c r="BB79" s="189"/>
      <c r="BC79" s="179"/>
      <c r="BD79" s="179"/>
      <c r="BE79" s="189"/>
      <c r="BF79" s="179"/>
      <c r="BG79" s="179"/>
      <c r="BH79" s="189"/>
      <c r="BI79" s="179"/>
      <c r="BJ79" s="179"/>
      <c r="BK79" s="189"/>
      <c r="BL79" s="179"/>
      <c r="BM79" s="179"/>
      <c r="BN79" s="189"/>
      <c r="BO79" s="179"/>
      <c r="BP79" s="179"/>
      <c r="BQ79" s="189"/>
      <c r="BR79" s="179"/>
      <c r="BS79" s="179"/>
      <c r="BT79" s="189"/>
      <c r="BU79" s="179"/>
      <c r="BV79" s="179"/>
      <c r="BW79" s="189"/>
      <c r="BX79" s="179"/>
      <c r="BY79" s="179"/>
      <c r="BZ79" s="189"/>
      <c r="CA79" s="179"/>
      <c r="CB79" s="179"/>
      <c r="CC79" s="189"/>
      <c r="CD79" s="179"/>
      <c r="CE79" s="179"/>
      <c r="CF79" s="189"/>
      <c r="CG79" s="179"/>
      <c r="CH79" s="179"/>
      <c r="CI79" s="189"/>
      <c r="CJ79" s="179"/>
      <c r="CK79" s="179"/>
      <c r="CL79" s="189"/>
      <c r="CM79" s="179"/>
      <c r="CN79" s="179"/>
      <c r="CO79" s="189"/>
      <c r="CP79" s="179"/>
      <c r="CQ79" s="179"/>
      <c r="CR79" s="189"/>
      <c r="CS79" s="179"/>
      <c r="CT79" s="179"/>
      <c r="CU79" s="189"/>
      <c r="CV79" s="179"/>
      <c r="CW79" s="179"/>
      <c r="CX79" s="189"/>
      <c r="CY79" s="179"/>
      <c r="CZ79" s="179"/>
      <c r="DA79" s="189"/>
      <c r="DB79" s="179"/>
      <c r="DC79" s="179"/>
      <c r="DD79" s="189"/>
      <c r="DE79" s="179"/>
      <c r="DF79" s="179"/>
      <c r="DG79" s="189"/>
      <c r="DH79" s="179"/>
      <c r="DI79" s="179"/>
      <c r="DJ79" s="189"/>
      <c r="DK79" s="179"/>
      <c r="DL79" s="179"/>
      <c r="DM79" s="189"/>
      <c r="DN79" s="179"/>
      <c r="DO79" s="179"/>
      <c r="DP79" s="189"/>
      <c r="DQ79" s="179"/>
      <c r="DR79" s="179"/>
      <c r="DS79" s="189"/>
      <c r="DT79" s="179"/>
      <c r="DU79" s="179"/>
      <c r="DV79" s="189"/>
    </row>
    <row r="80" spans="1:126" s="182" customFormat="1" ht="15.75" customHeight="1" x14ac:dyDescent="0.2">
      <c r="A80" s="204"/>
      <c r="B80" s="216"/>
      <c r="C80" s="216"/>
      <c r="D80" s="216"/>
      <c r="E80" s="220"/>
      <c r="F80" s="215" t="s">
        <v>257</v>
      </c>
      <c r="G80" s="189"/>
      <c r="H80" s="189"/>
      <c r="I80" s="205"/>
      <c r="J80" s="205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</row>
    <row r="81" spans="1:126" s="182" customFormat="1" ht="15.75" customHeight="1" x14ac:dyDescent="0.2">
      <c r="A81" s="204"/>
      <c r="B81" s="216"/>
      <c r="C81" s="216"/>
      <c r="D81" s="216"/>
      <c r="E81" s="220"/>
      <c r="F81" s="215" t="s">
        <v>258</v>
      </c>
      <c r="G81" s="189"/>
      <c r="H81" s="189"/>
      <c r="I81" s="205"/>
      <c r="J81" s="205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</row>
    <row r="82" spans="1:126" s="182" customFormat="1" ht="15.75" customHeight="1" x14ac:dyDescent="0.2">
      <c r="A82" s="204"/>
      <c r="B82" s="216"/>
      <c r="C82" s="216"/>
      <c r="D82" s="216"/>
      <c r="E82" s="220"/>
      <c r="F82" s="215" t="s">
        <v>257</v>
      </c>
      <c r="G82" s="189"/>
      <c r="H82" s="189"/>
      <c r="I82" s="205"/>
      <c r="J82" s="205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</row>
    <row r="83" spans="1:126" s="182" customFormat="1" ht="15.75" customHeight="1" x14ac:dyDescent="0.2">
      <c r="A83" s="204"/>
      <c r="B83" s="216"/>
      <c r="C83" s="216"/>
      <c r="D83" s="216"/>
      <c r="E83" s="220"/>
      <c r="F83" s="215" t="s">
        <v>258</v>
      </c>
      <c r="G83" s="189"/>
      <c r="H83" s="189"/>
      <c r="I83" s="205"/>
      <c r="J83" s="205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</row>
    <row r="84" spans="1:126" s="182" customFormat="1" ht="15.75" customHeight="1" x14ac:dyDescent="0.2">
      <c r="A84" s="204"/>
      <c r="B84" s="216"/>
      <c r="C84" s="216"/>
      <c r="D84" s="216"/>
      <c r="E84" s="220"/>
      <c r="F84" s="215" t="s">
        <v>257</v>
      </c>
      <c r="G84" s="189"/>
      <c r="H84" s="189"/>
      <c r="I84" s="205"/>
      <c r="J84" s="205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</row>
    <row r="85" spans="1:126" s="182" customFormat="1" x14ac:dyDescent="0.2">
      <c r="A85" s="204"/>
      <c r="B85" s="216"/>
      <c r="C85" s="216"/>
      <c r="D85" s="216"/>
      <c r="E85" s="220"/>
      <c r="F85" s="215" t="s">
        <v>258</v>
      </c>
      <c r="G85" s="189"/>
      <c r="H85" s="189"/>
      <c r="I85" s="205"/>
      <c r="J85" s="205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</row>
    <row r="86" spans="1:126" s="182" customFormat="1" ht="15.75" customHeight="1" x14ac:dyDescent="0.2">
      <c r="A86" s="204"/>
      <c r="B86" s="216"/>
      <c r="C86" s="216"/>
      <c r="D86" s="216"/>
      <c r="E86" s="220"/>
      <c r="F86" s="215" t="s">
        <v>257</v>
      </c>
      <c r="G86" s="189"/>
      <c r="H86" s="189"/>
      <c r="I86" s="205"/>
      <c r="J86" s="205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</row>
    <row r="87" spans="1:126" s="182" customFormat="1" ht="15.75" customHeight="1" x14ac:dyDescent="0.2">
      <c r="A87" s="204"/>
      <c r="B87" s="216"/>
      <c r="C87" s="216"/>
      <c r="D87" s="216"/>
      <c r="E87" s="220"/>
      <c r="F87" s="215" t="s">
        <v>258</v>
      </c>
      <c r="G87" s="179"/>
      <c r="H87" s="179"/>
      <c r="I87" s="205"/>
      <c r="J87" s="205"/>
      <c r="K87" s="179"/>
      <c r="L87" s="189"/>
      <c r="M87" s="179"/>
      <c r="N87" s="179"/>
      <c r="O87" s="189"/>
      <c r="P87" s="179"/>
      <c r="Q87" s="179"/>
      <c r="R87" s="189"/>
      <c r="S87" s="179"/>
      <c r="T87" s="179"/>
      <c r="U87" s="189"/>
      <c r="V87" s="179"/>
      <c r="W87" s="179"/>
      <c r="X87" s="189"/>
      <c r="Y87" s="179"/>
      <c r="Z87" s="179"/>
      <c r="AA87" s="189"/>
      <c r="AB87" s="179"/>
      <c r="AC87" s="179"/>
      <c r="AD87" s="189"/>
      <c r="AE87" s="179"/>
      <c r="AF87" s="179"/>
      <c r="AG87" s="189"/>
      <c r="AH87" s="179"/>
      <c r="AI87" s="179"/>
      <c r="AJ87" s="189"/>
      <c r="AK87" s="179"/>
      <c r="AL87" s="179"/>
      <c r="AM87" s="189"/>
      <c r="AN87" s="179"/>
      <c r="AO87" s="179"/>
      <c r="AP87" s="189"/>
      <c r="AQ87" s="179"/>
      <c r="AR87" s="179"/>
      <c r="AS87" s="189"/>
      <c r="AT87" s="179"/>
      <c r="AU87" s="179"/>
      <c r="AV87" s="189"/>
      <c r="AW87" s="179"/>
      <c r="AX87" s="179"/>
      <c r="AY87" s="189"/>
      <c r="AZ87" s="179"/>
      <c r="BA87" s="179"/>
      <c r="BB87" s="189"/>
      <c r="BC87" s="179"/>
      <c r="BD87" s="179"/>
      <c r="BE87" s="189"/>
      <c r="BF87" s="179"/>
      <c r="BG87" s="179"/>
      <c r="BH87" s="189"/>
      <c r="BI87" s="179"/>
      <c r="BJ87" s="179"/>
      <c r="BK87" s="189"/>
      <c r="BL87" s="179"/>
      <c r="BM87" s="179"/>
      <c r="BN87" s="189"/>
      <c r="BO87" s="179"/>
      <c r="BP87" s="179"/>
      <c r="BQ87" s="189"/>
      <c r="BR87" s="179"/>
      <c r="BS87" s="179"/>
      <c r="BT87" s="189"/>
      <c r="BU87" s="179"/>
      <c r="BV87" s="179"/>
      <c r="BW87" s="189"/>
      <c r="BX87" s="179"/>
      <c r="BY87" s="179"/>
      <c r="BZ87" s="189"/>
      <c r="CA87" s="179"/>
      <c r="CB87" s="179"/>
      <c r="CC87" s="189"/>
      <c r="CD87" s="179"/>
      <c r="CE87" s="179"/>
      <c r="CF87" s="189"/>
      <c r="CG87" s="179"/>
      <c r="CH87" s="179"/>
      <c r="CI87" s="189"/>
      <c r="CJ87" s="179"/>
      <c r="CK87" s="179"/>
      <c r="CL87" s="189"/>
      <c r="CM87" s="179"/>
      <c r="CN87" s="179"/>
      <c r="CO87" s="189"/>
      <c r="CP87" s="179"/>
      <c r="CQ87" s="179"/>
      <c r="CR87" s="189"/>
      <c r="CS87" s="179"/>
      <c r="CT87" s="179"/>
      <c r="CU87" s="189"/>
      <c r="CV87" s="179"/>
      <c r="CW87" s="179"/>
      <c r="CX87" s="189"/>
      <c r="CY87" s="179"/>
      <c r="CZ87" s="179"/>
      <c r="DA87" s="189"/>
      <c r="DB87" s="179"/>
      <c r="DC87" s="179"/>
      <c r="DD87" s="189"/>
      <c r="DE87" s="179"/>
      <c r="DF87" s="179"/>
      <c r="DG87" s="189"/>
      <c r="DH87" s="179"/>
      <c r="DI87" s="179"/>
      <c r="DJ87" s="189"/>
      <c r="DK87" s="179"/>
      <c r="DL87" s="179"/>
      <c r="DM87" s="189"/>
      <c r="DN87" s="179"/>
      <c r="DO87" s="179"/>
      <c r="DP87" s="189"/>
      <c r="DQ87" s="179"/>
      <c r="DR87" s="179"/>
      <c r="DS87" s="189"/>
      <c r="DT87" s="179"/>
      <c r="DU87" s="179"/>
      <c r="DV87" s="189"/>
    </row>
    <row r="88" spans="1:126" s="182" customFormat="1" ht="15.75" customHeight="1" x14ac:dyDescent="0.2">
      <c r="A88" s="204"/>
      <c r="B88" s="216"/>
      <c r="C88" s="216"/>
      <c r="D88" s="216"/>
      <c r="E88" s="220"/>
      <c r="F88" s="215" t="s">
        <v>257</v>
      </c>
      <c r="G88" s="189"/>
      <c r="H88" s="189"/>
      <c r="I88" s="205"/>
      <c r="J88" s="205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</row>
    <row r="89" spans="1:126" s="182" customFormat="1" ht="15.75" customHeight="1" x14ac:dyDescent="0.2">
      <c r="A89" s="204"/>
      <c r="B89" s="216"/>
      <c r="C89" s="216"/>
      <c r="D89" s="216"/>
      <c r="E89" s="220"/>
      <c r="F89" s="215" t="s">
        <v>258</v>
      </c>
      <c r="G89" s="189"/>
      <c r="H89" s="189"/>
      <c r="I89" s="205"/>
      <c r="J89" s="205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</row>
    <row r="90" spans="1:126" s="182" customFormat="1" ht="15.75" customHeight="1" x14ac:dyDescent="0.2">
      <c r="A90" s="204"/>
      <c r="B90" s="216"/>
      <c r="C90" s="216"/>
      <c r="D90" s="216"/>
      <c r="E90" s="220"/>
      <c r="F90" s="215" t="s">
        <v>257</v>
      </c>
      <c r="G90" s="189"/>
      <c r="H90" s="189"/>
      <c r="I90" s="205"/>
      <c r="J90" s="205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</row>
    <row r="91" spans="1:126" s="182" customFormat="1" x14ac:dyDescent="0.2">
      <c r="A91" s="204"/>
      <c r="B91" s="216"/>
      <c r="C91" s="216"/>
      <c r="D91" s="216"/>
      <c r="E91" s="220"/>
      <c r="F91" s="215" t="s">
        <v>258</v>
      </c>
      <c r="G91" s="189"/>
      <c r="H91" s="189"/>
      <c r="I91" s="205"/>
      <c r="J91" s="205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</row>
    <row r="92" spans="1:126" s="182" customFormat="1" ht="15.75" customHeight="1" x14ac:dyDescent="0.2">
      <c r="A92" s="204"/>
      <c r="B92" s="216"/>
      <c r="C92" s="216"/>
      <c r="D92" s="216"/>
      <c r="E92" s="220"/>
      <c r="F92" s="215" t="s">
        <v>257</v>
      </c>
      <c r="G92" s="189"/>
      <c r="H92" s="189"/>
      <c r="I92" s="205"/>
      <c r="J92" s="205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</row>
    <row r="93" spans="1:126" s="182" customFormat="1" ht="15.75" customHeight="1" x14ac:dyDescent="0.2">
      <c r="A93" s="204"/>
      <c r="B93" s="216"/>
      <c r="C93" s="216"/>
      <c r="D93" s="216"/>
      <c r="E93" s="220"/>
      <c r="F93" s="215" t="s">
        <v>258</v>
      </c>
      <c r="G93" s="179"/>
      <c r="H93" s="179"/>
      <c r="I93" s="205"/>
      <c r="J93" s="205"/>
      <c r="K93" s="179"/>
      <c r="L93" s="189"/>
      <c r="M93" s="179"/>
      <c r="N93" s="179"/>
      <c r="O93" s="189"/>
      <c r="P93" s="179"/>
      <c r="Q93" s="179"/>
      <c r="R93" s="189"/>
      <c r="S93" s="179"/>
      <c r="T93" s="179"/>
      <c r="U93" s="189"/>
      <c r="V93" s="179"/>
      <c r="W93" s="179"/>
      <c r="X93" s="189"/>
      <c r="Y93" s="179"/>
      <c r="Z93" s="179"/>
      <c r="AA93" s="189"/>
      <c r="AB93" s="179"/>
      <c r="AC93" s="179"/>
      <c r="AD93" s="189"/>
      <c r="AE93" s="179"/>
      <c r="AF93" s="179"/>
      <c r="AG93" s="189"/>
      <c r="AH93" s="179"/>
      <c r="AI93" s="179"/>
      <c r="AJ93" s="189"/>
      <c r="AK93" s="179"/>
      <c r="AL93" s="179"/>
      <c r="AM93" s="189"/>
      <c r="AN93" s="179"/>
      <c r="AO93" s="179"/>
      <c r="AP93" s="189"/>
      <c r="AQ93" s="179"/>
      <c r="AR93" s="179"/>
      <c r="AS93" s="189"/>
      <c r="AT93" s="179"/>
      <c r="AU93" s="179"/>
      <c r="AV93" s="189"/>
      <c r="AW93" s="179"/>
      <c r="AX93" s="179"/>
      <c r="AY93" s="189"/>
      <c r="AZ93" s="179"/>
      <c r="BA93" s="179"/>
      <c r="BB93" s="189"/>
      <c r="BC93" s="179"/>
      <c r="BD93" s="179"/>
      <c r="BE93" s="189"/>
      <c r="BF93" s="179"/>
      <c r="BG93" s="179"/>
      <c r="BH93" s="189"/>
      <c r="BI93" s="179"/>
      <c r="BJ93" s="179"/>
      <c r="BK93" s="189"/>
      <c r="BL93" s="179"/>
      <c r="BM93" s="179"/>
      <c r="BN93" s="189"/>
      <c r="BO93" s="179"/>
      <c r="BP93" s="179"/>
      <c r="BQ93" s="189"/>
      <c r="BR93" s="179"/>
      <c r="BS93" s="179"/>
      <c r="BT93" s="189"/>
      <c r="BU93" s="179"/>
      <c r="BV93" s="179"/>
      <c r="BW93" s="189"/>
      <c r="BX93" s="179"/>
      <c r="BY93" s="179"/>
      <c r="BZ93" s="189"/>
      <c r="CA93" s="179"/>
      <c r="CB93" s="179"/>
      <c r="CC93" s="189"/>
      <c r="CD93" s="179"/>
      <c r="CE93" s="179"/>
      <c r="CF93" s="189"/>
      <c r="CG93" s="179"/>
      <c r="CH93" s="179"/>
      <c r="CI93" s="189"/>
      <c r="CJ93" s="179"/>
      <c r="CK93" s="179"/>
      <c r="CL93" s="189"/>
      <c r="CM93" s="179"/>
      <c r="CN93" s="179"/>
      <c r="CO93" s="189"/>
      <c r="CP93" s="179"/>
      <c r="CQ93" s="179"/>
      <c r="CR93" s="189"/>
      <c r="CS93" s="179"/>
      <c r="CT93" s="179"/>
      <c r="CU93" s="189"/>
      <c r="CV93" s="179"/>
      <c r="CW93" s="179"/>
      <c r="CX93" s="189"/>
      <c r="CY93" s="179"/>
      <c r="CZ93" s="179"/>
      <c r="DA93" s="189"/>
      <c r="DB93" s="179"/>
      <c r="DC93" s="179"/>
      <c r="DD93" s="189"/>
      <c r="DE93" s="179"/>
      <c r="DF93" s="179"/>
      <c r="DG93" s="189"/>
      <c r="DH93" s="179"/>
      <c r="DI93" s="179"/>
      <c r="DJ93" s="189"/>
      <c r="DK93" s="179"/>
      <c r="DL93" s="179"/>
      <c r="DM93" s="189"/>
      <c r="DN93" s="179"/>
      <c r="DO93" s="179"/>
      <c r="DP93" s="189"/>
      <c r="DQ93" s="179"/>
      <c r="DR93" s="179"/>
      <c r="DS93" s="189"/>
      <c r="DT93" s="179"/>
      <c r="DU93" s="179"/>
      <c r="DV93" s="189"/>
    </row>
    <row r="94" spans="1:126" s="182" customFormat="1" ht="15.75" customHeight="1" x14ac:dyDescent="0.2">
      <c r="A94" s="204"/>
      <c r="B94" s="216"/>
      <c r="C94" s="216"/>
      <c r="D94" s="216"/>
      <c r="E94" s="220"/>
      <c r="F94" s="215" t="s">
        <v>257</v>
      </c>
      <c r="G94" s="189"/>
      <c r="H94" s="189"/>
      <c r="I94" s="205"/>
      <c r="J94" s="205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</row>
    <row r="95" spans="1:126" s="182" customFormat="1" ht="15.75" customHeight="1" x14ac:dyDescent="0.2">
      <c r="A95" s="204"/>
      <c r="B95" s="216"/>
      <c r="C95" s="216"/>
      <c r="D95" s="216"/>
      <c r="E95" s="220"/>
      <c r="F95" s="215" t="s">
        <v>258</v>
      </c>
      <c r="G95" s="189"/>
      <c r="H95" s="189"/>
      <c r="I95" s="205"/>
      <c r="J95" s="205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</row>
    <row r="96" spans="1:126" s="182" customFormat="1" ht="15.75" customHeight="1" x14ac:dyDescent="0.2">
      <c r="A96" s="204"/>
      <c r="B96" s="216"/>
      <c r="C96" s="216"/>
      <c r="D96" s="216"/>
      <c r="E96" s="220"/>
      <c r="F96" s="215" t="s">
        <v>257</v>
      </c>
      <c r="G96" s="189"/>
      <c r="H96" s="189"/>
      <c r="I96" s="205"/>
      <c r="J96" s="205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</row>
    <row r="97" spans="1:126" s="182" customFormat="1" ht="15.75" customHeight="1" x14ac:dyDescent="0.2">
      <c r="A97" s="204"/>
      <c r="B97" s="216"/>
      <c r="C97" s="216"/>
      <c r="D97" s="216"/>
      <c r="E97" s="220"/>
      <c r="F97" s="215" t="s">
        <v>258</v>
      </c>
      <c r="G97" s="189"/>
      <c r="H97" s="189"/>
      <c r="I97" s="205"/>
      <c r="J97" s="205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</row>
    <row r="98" spans="1:126" s="182" customFormat="1" ht="15.75" customHeight="1" x14ac:dyDescent="0.2">
      <c r="A98" s="204"/>
      <c r="B98" s="216"/>
      <c r="C98" s="216"/>
      <c r="D98" s="216"/>
      <c r="E98" s="220"/>
      <c r="F98" s="215" t="s">
        <v>257</v>
      </c>
      <c r="G98" s="189"/>
      <c r="H98" s="189"/>
      <c r="I98" s="205"/>
      <c r="J98" s="205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</row>
    <row r="99" spans="1:126" s="182" customFormat="1" ht="15.75" customHeight="1" x14ac:dyDescent="0.2">
      <c r="A99" s="204"/>
      <c r="B99" s="216"/>
      <c r="C99" s="216"/>
      <c r="D99" s="216"/>
      <c r="E99" s="220"/>
      <c r="F99" s="215" t="s">
        <v>258</v>
      </c>
      <c r="G99" s="189"/>
      <c r="H99" s="189"/>
      <c r="I99" s="205"/>
      <c r="J99" s="205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</row>
    <row r="100" spans="1:126" s="182" customFormat="1" ht="15.75" customHeight="1" x14ac:dyDescent="0.2">
      <c r="A100" s="204"/>
      <c r="B100" s="216"/>
      <c r="C100" s="216"/>
      <c r="D100" s="216"/>
      <c r="E100" s="220"/>
      <c r="F100" s="215" t="s">
        <v>257</v>
      </c>
      <c r="G100" s="189"/>
      <c r="H100" s="189"/>
      <c r="I100" s="205"/>
      <c r="J100" s="205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</row>
    <row r="101" spans="1:126" s="182" customFormat="1" ht="15.75" customHeight="1" x14ac:dyDescent="0.2">
      <c r="A101" s="204"/>
      <c r="B101" s="216"/>
      <c r="C101" s="216"/>
      <c r="D101" s="216"/>
      <c r="E101" s="220"/>
      <c r="F101" s="215" t="s">
        <v>258</v>
      </c>
      <c r="G101" s="189"/>
      <c r="H101" s="189"/>
      <c r="I101" s="205"/>
      <c r="J101" s="205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</row>
    <row r="102" spans="1:126" s="182" customFormat="1" ht="15.75" customHeight="1" x14ac:dyDescent="0.2">
      <c r="A102" s="204"/>
      <c r="B102" s="216"/>
      <c r="C102" s="216"/>
      <c r="D102" s="216"/>
      <c r="E102" s="220"/>
      <c r="F102" s="215" t="s">
        <v>257</v>
      </c>
      <c r="G102" s="189"/>
      <c r="H102" s="189"/>
      <c r="I102" s="205"/>
      <c r="J102" s="205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</row>
    <row r="103" spans="1:126" s="182" customFormat="1" ht="15.75" customHeight="1" x14ac:dyDescent="0.2">
      <c r="A103" s="204"/>
      <c r="B103" s="216"/>
      <c r="C103" s="216"/>
      <c r="D103" s="216"/>
      <c r="E103" s="220"/>
      <c r="F103" s="215" t="s">
        <v>258</v>
      </c>
      <c r="G103" s="189"/>
      <c r="H103" s="189"/>
      <c r="I103" s="205"/>
      <c r="J103" s="205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</row>
    <row r="104" spans="1:126" s="182" customFormat="1" ht="15.75" customHeight="1" x14ac:dyDescent="0.2">
      <c r="A104" s="204"/>
      <c r="B104" s="216"/>
      <c r="C104" s="216"/>
      <c r="D104" s="216"/>
      <c r="E104" s="220"/>
      <c r="F104" s="215" t="s">
        <v>257</v>
      </c>
      <c r="G104" s="189"/>
      <c r="H104" s="189"/>
      <c r="I104" s="205"/>
      <c r="J104" s="205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</row>
    <row r="105" spans="1:126" s="182" customFormat="1" ht="15.75" customHeight="1" x14ac:dyDescent="0.2">
      <c r="A105" s="204"/>
      <c r="B105" s="216"/>
      <c r="C105" s="216"/>
      <c r="D105" s="216"/>
      <c r="E105" s="220"/>
      <c r="F105" s="215" t="s">
        <v>258</v>
      </c>
      <c r="G105" s="189"/>
      <c r="H105" s="189"/>
      <c r="I105" s="205"/>
      <c r="J105" s="205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</row>
    <row r="106" spans="1:126" s="182" customFormat="1" ht="15.75" customHeight="1" x14ac:dyDescent="0.2">
      <c r="A106" s="204"/>
      <c r="B106" s="216"/>
      <c r="C106" s="216"/>
      <c r="D106" s="216"/>
      <c r="E106" s="220"/>
      <c r="F106" s="215" t="s">
        <v>257</v>
      </c>
      <c r="G106" s="189"/>
      <c r="H106" s="189"/>
      <c r="I106" s="205"/>
      <c r="J106" s="205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</row>
    <row r="107" spans="1:126" s="182" customFormat="1" ht="15.75" customHeight="1" x14ac:dyDescent="0.2">
      <c r="A107" s="204"/>
      <c r="B107" s="216"/>
      <c r="C107" s="216"/>
      <c r="D107" s="216"/>
      <c r="E107" s="220"/>
      <c r="F107" s="215" t="s">
        <v>258</v>
      </c>
      <c r="G107" s="189"/>
      <c r="H107" s="189"/>
      <c r="I107" s="205"/>
      <c r="J107" s="205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</row>
    <row r="108" spans="1:126" s="182" customFormat="1" ht="15.75" customHeight="1" x14ac:dyDescent="0.2">
      <c r="A108" s="204"/>
      <c r="B108" s="216"/>
      <c r="C108" s="216"/>
      <c r="D108" s="216"/>
      <c r="E108" s="220"/>
      <c r="F108" s="215" t="s">
        <v>257</v>
      </c>
      <c r="G108" s="189"/>
      <c r="H108" s="189"/>
      <c r="I108" s="205"/>
      <c r="J108" s="205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</row>
    <row r="109" spans="1:126" s="182" customFormat="1" ht="15.75" customHeight="1" x14ac:dyDescent="0.2">
      <c r="A109" s="204"/>
      <c r="B109" s="216"/>
      <c r="C109" s="216"/>
      <c r="D109" s="216"/>
      <c r="E109" s="220"/>
      <c r="F109" s="215" t="s">
        <v>258</v>
      </c>
      <c r="G109" s="189"/>
      <c r="H109" s="189"/>
      <c r="I109" s="205"/>
      <c r="J109" s="205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</row>
    <row r="110" spans="1:126" s="182" customFormat="1" ht="15.75" customHeight="1" x14ac:dyDescent="0.2">
      <c r="A110" s="204"/>
      <c r="B110" s="216"/>
      <c r="C110" s="216"/>
      <c r="D110" s="216"/>
      <c r="E110" s="220"/>
      <c r="F110" s="215" t="s">
        <v>257</v>
      </c>
      <c r="G110" s="189"/>
      <c r="H110" s="189"/>
      <c r="I110" s="205"/>
      <c r="J110" s="205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</row>
    <row r="111" spans="1:126" s="182" customFormat="1" ht="15.75" customHeight="1" x14ac:dyDescent="0.2">
      <c r="A111" s="204"/>
      <c r="B111" s="216"/>
      <c r="C111" s="216"/>
      <c r="D111" s="216"/>
      <c r="E111" s="220"/>
      <c r="F111" s="215" t="s">
        <v>258</v>
      </c>
      <c r="G111" s="189"/>
      <c r="H111" s="189"/>
      <c r="I111" s="205"/>
      <c r="J111" s="205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</row>
    <row r="112" spans="1:126" s="182" customFormat="1" ht="15.75" customHeight="1" x14ac:dyDescent="0.2">
      <c r="A112" s="204"/>
      <c r="B112" s="216"/>
      <c r="C112" s="216"/>
      <c r="D112" s="216"/>
      <c r="E112" s="220"/>
      <c r="F112" s="215" t="s">
        <v>257</v>
      </c>
      <c r="G112" s="189"/>
      <c r="H112" s="189"/>
      <c r="I112" s="205"/>
      <c r="J112" s="205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</row>
    <row r="113" spans="1:126" s="182" customFormat="1" ht="15.75" customHeight="1" x14ac:dyDescent="0.2">
      <c r="A113" s="204"/>
      <c r="B113" s="216"/>
      <c r="C113" s="216"/>
      <c r="D113" s="216"/>
      <c r="E113" s="220"/>
      <c r="F113" s="215" t="s">
        <v>258</v>
      </c>
      <c r="G113" s="189"/>
      <c r="H113" s="189"/>
      <c r="I113" s="205"/>
      <c r="J113" s="205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</row>
    <row r="114" spans="1:126" s="182" customFormat="1" ht="15.75" customHeight="1" x14ac:dyDescent="0.2">
      <c r="A114" s="204"/>
      <c r="B114" s="216"/>
      <c r="C114" s="216"/>
      <c r="D114" s="216"/>
      <c r="E114" s="220"/>
      <c r="F114" s="215" t="s">
        <v>257</v>
      </c>
      <c r="G114" s="189"/>
      <c r="H114" s="189"/>
      <c r="I114" s="205"/>
      <c r="J114" s="205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</row>
    <row r="115" spans="1:126" s="182" customFormat="1" ht="15.75" customHeight="1" x14ac:dyDescent="0.2">
      <c r="A115" s="204"/>
      <c r="B115" s="216"/>
      <c r="C115" s="216"/>
      <c r="D115" s="216"/>
      <c r="E115" s="220"/>
      <c r="F115" s="215" t="s">
        <v>258</v>
      </c>
      <c r="G115" s="189"/>
      <c r="H115" s="189"/>
      <c r="I115" s="205"/>
      <c r="J115" s="205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</row>
    <row r="116" spans="1:126" s="182" customFormat="1" ht="15.75" customHeight="1" x14ac:dyDescent="0.2">
      <c r="A116" s="204"/>
      <c r="B116" s="216"/>
      <c r="C116" s="216"/>
      <c r="D116" s="216"/>
      <c r="E116" s="220"/>
      <c r="F116" s="215" t="s">
        <v>257</v>
      </c>
      <c r="G116" s="179"/>
      <c r="H116" s="179"/>
      <c r="I116" s="205"/>
      <c r="J116" s="205"/>
      <c r="K116" s="179"/>
      <c r="L116" s="189"/>
      <c r="M116" s="179"/>
      <c r="N116" s="179"/>
      <c r="O116" s="189"/>
      <c r="P116" s="179"/>
      <c r="Q116" s="179"/>
      <c r="R116" s="189"/>
      <c r="S116" s="179"/>
      <c r="T116" s="179"/>
      <c r="U116" s="189"/>
      <c r="V116" s="179"/>
      <c r="W116" s="179"/>
      <c r="X116" s="189"/>
      <c r="Y116" s="179"/>
      <c r="Z116" s="179"/>
      <c r="AA116" s="189"/>
      <c r="AB116" s="179"/>
      <c r="AC116" s="179"/>
      <c r="AD116" s="189"/>
      <c r="AE116" s="179"/>
      <c r="AF116" s="179"/>
      <c r="AG116" s="189"/>
      <c r="AH116" s="179"/>
      <c r="AI116" s="179"/>
      <c r="AJ116" s="189"/>
      <c r="AK116" s="179"/>
      <c r="AL116" s="179"/>
      <c r="AM116" s="189"/>
      <c r="AN116" s="179"/>
      <c r="AO116" s="179"/>
      <c r="AP116" s="189"/>
      <c r="AQ116" s="179"/>
      <c r="AR116" s="179"/>
      <c r="AS116" s="189"/>
      <c r="AT116" s="179"/>
      <c r="AU116" s="179"/>
      <c r="AV116" s="189"/>
      <c r="AW116" s="179"/>
      <c r="AX116" s="179"/>
      <c r="AY116" s="189"/>
      <c r="AZ116" s="179"/>
      <c r="BA116" s="179"/>
      <c r="BB116" s="189"/>
      <c r="BC116" s="179"/>
      <c r="BD116" s="179"/>
      <c r="BE116" s="189"/>
      <c r="BF116" s="179"/>
      <c r="BG116" s="179"/>
      <c r="BH116" s="189"/>
      <c r="BI116" s="179"/>
      <c r="BJ116" s="179"/>
      <c r="BK116" s="189"/>
      <c r="BL116" s="179"/>
      <c r="BM116" s="179"/>
      <c r="BN116" s="189"/>
      <c r="BO116" s="179"/>
      <c r="BP116" s="179"/>
      <c r="BQ116" s="189"/>
      <c r="BR116" s="179"/>
      <c r="BS116" s="179"/>
      <c r="BT116" s="189"/>
      <c r="BU116" s="179"/>
      <c r="BV116" s="179"/>
      <c r="BW116" s="189"/>
      <c r="BX116" s="179"/>
      <c r="BY116" s="179"/>
      <c r="BZ116" s="189"/>
      <c r="CA116" s="179"/>
      <c r="CB116" s="179"/>
      <c r="CC116" s="189"/>
      <c r="CD116" s="179"/>
      <c r="CE116" s="179"/>
      <c r="CF116" s="189"/>
      <c r="CG116" s="179"/>
      <c r="CH116" s="179"/>
      <c r="CI116" s="189"/>
      <c r="CJ116" s="179"/>
      <c r="CK116" s="179"/>
      <c r="CL116" s="189"/>
      <c r="CM116" s="179"/>
      <c r="CN116" s="179"/>
      <c r="CO116" s="189"/>
      <c r="CP116" s="179"/>
      <c r="CQ116" s="179"/>
      <c r="CR116" s="189"/>
      <c r="CS116" s="179"/>
      <c r="CT116" s="179"/>
      <c r="CU116" s="189"/>
      <c r="CV116" s="179"/>
      <c r="CW116" s="179"/>
      <c r="CX116" s="189"/>
      <c r="CY116" s="179"/>
      <c r="CZ116" s="179"/>
      <c r="DA116" s="189"/>
      <c r="DB116" s="179"/>
      <c r="DC116" s="179"/>
      <c r="DD116" s="189"/>
      <c r="DE116" s="179"/>
      <c r="DF116" s="179"/>
      <c r="DG116" s="189"/>
      <c r="DH116" s="179"/>
      <c r="DI116" s="179"/>
      <c r="DJ116" s="189"/>
      <c r="DK116" s="179"/>
      <c r="DL116" s="179"/>
      <c r="DM116" s="189"/>
      <c r="DN116" s="179"/>
      <c r="DO116" s="179"/>
      <c r="DP116" s="189"/>
      <c r="DQ116" s="179"/>
      <c r="DR116" s="179"/>
      <c r="DS116" s="189"/>
      <c r="DT116" s="179"/>
      <c r="DU116" s="179"/>
      <c r="DV116" s="189"/>
    </row>
    <row r="117" spans="1:126" s="182" customFormat="1" ht="15.75" customHeight="1" x14ac:dyDescent="0.2">
      <c r="A117" s="204"/>
      <c r="B117" s="216"/>
      <c r="C117" s="216"/>
      <c r="D117" s="216"/>
      <c r="E117" s="220"/>
      <c r="F117" s="215" t="s">
        <v>258</v>
      </c>
      <c r="G117" s="189"/>
      <c r="H117" s="189"/>
      <c r="I117" s="205"/>
      <c r="J117" s="205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</row>
    <row r="118" spans="1:126" s="182" customFormat="1" ht="15.75" customHeight="1" x14ac:dyDescent="0.2">
      <c r="A118" s="204"/>
      <c r="B118" s="216"/>
      <c r="C118" s="216"/>
      <c r="D118" s="216"/>
      <c r="E118" s="220"/>
      <c r="F118" s="215" t="s">
        <v>257</v>
      </c>
      <c r="G118" s="189"/>
      <c r="H118" s="189"/>
      <c r="I118" s="205"/>
      <c r="J118" s="205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</row>
    <row r="119" spans="1:126" s="182" customFormat="1" ht="15.75" customHeight="1" x14ac:dyDescent="0.2">
      <c r="A119" s="204"/>
      <c r="B119" s="216"/>
      <c r="C119" s="216"/>
      <c r="D119" s="216"/>
      <c r="E119" s="220"/>
      <c r="F119" s="215" t="s">
        <v>258</v>
      </c>
      <c r="G119" s="189"/>
      <c r="H119" s="189"/>
      <c r="I119" s="205"/>
      <c r="J119" s="205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</row>
    <row r="120" spans="1:126" s="182" customFormat="1" ht="15.75" customHeight="1" x14ac:dyDescent="0.2">
      <c r="A120" s="204"/>
      <c r="B120" s="216"/>
      <c r="C120" s="216"/>
      <c r="D120" s="216"/>
      <c r="E120" s="220"/>
      <c r="F120" s="215" t="s">
        <v>257</v>
      </c>
      <c r="G120" s="189"/>
      <c r="H120" s="189"/>
      <c r="I120" s="205"/>
      <c r="J120" s="205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</row>
    <row r="121" spans="1:126" s="182" customFormat="1" ht="15.6" customHeight="1" x14ac:dyDescent="0.2">
      <c r="A121" s="204"/>
      <c r="B121" s="216"/>
      <c r="C121" s="216"/>
      <c r="D121" s="216"/>
      <c r="E121" s="220"/>
      <c r="F121" s="215" t="s">
        <v>258</v>
      </c>
      <c r="G121" s="179"/>
      <c r="H121" s="179"/>
      <c r="I121" s="205"/>
      <c r="J121" s="205"/>
      <c r="K121" s="179"/>
      <c r="L121" s="189"/>
      <c r="M121" s="179"/>
      <c r="N121" s="179"/>
      <c r="O121" s="189"/>
      <c r="P121" s="179"/>
      <c r="Q121" s="179"/>
      <c r="R121" s="189"/>
      <c r="S121" s="179"/>
      <c r="T121" s="179"/>
      <c r="U121" s="189"/>
      <c r="V121" s="179"/>
      <c r="W121" s="179"/>
      <c r="X121" s="189"/>
      <c r="Y121" s="179"/>
      <c r="Z121" s="179"/>
      <c r="AA121" s="189"/>
      <c r="AB121" s="179"/>
      <c r="AC121" s="179"/>
      <c r="AD121" s="189"/>
      <c r="AE121" s="179"/>
      <c r="AF121" s="179"/>
      <c r="AG121" s="189"/>
      <c r="AH121" s="179"/>
      <c r="AI121" s="179"/>
      <c r="AJ121" s="189"/>
      <c r="AK121" s="179"/>
      <c r="AL121" s="179"/>
      <c r="AM121" s="189"/>
      <c r="AN121" s="179"/>
      <c r="AO121" s="179"/>
      <c r="AP121" s="189"/>
      <c r="AQ121" s="179"/>
      <c r="AR121" s="179"/>
      <c r="AS121" s="189"/>
      <c r="AT121" s="179"/>
      <c r="AU121" s="179"/>
      <c r="AV121" s="189"/>
      <c r="AW121" s="179"/>
      <c r="AX121" s="179"/>
      <c r="AY121" s="189"/>
      <c r="AZ121" s="179"/>
      <c r="BA121" s="179"/>
      <c r="BB121" s="189"/>
      <c r="BC121" s="179"/>
      <c r="BD121" s="179"/>
      <c r="BE121" s="189"/>
      <c r="BF121" s="179"/>
      <c r="BG121" s="179"/>
      <c r="BH121" s="189"/>
      <c r="BI121" s="179"/>
      <c r="BJ121" s="179"/>
      <c r="BK121" s="189"/>
      <c r="BL121" s="179"/>
      <c r="BM121" s="179"/>
      <c r="BN121" s="189"/>
      <c r="BO121" s="179"/>
      <c r="BP121" s="179"/>
      <c r="BQ121" s="189"/>
      <c r="BR121" s="179"/>
      <c r="BS121" s="179"/>
      <c r="BT121" s="189"/>
      <c r="BU121" s="179"/>
      <c r="BV121" s="179"/>
      <c r="BW121" s="189"/>
      <c r="BX121" s="179"/>
      <c r="BY121" s="179"/>
      <c r="BZ121" s="189"/>
      <c r="CA121" s="179"/>
      <c r="CB121" s="179"/>
      <c r="CC121" s="189"/>
      <c r="CD121" s="179"/>
      <c r="CE121" s="179"/>
      <c r="CF121" s="189"/>
      <c r="CG121" s="179"/>
      <c r="CH121" s="179"/>
      <c r="CI121" s="189"/>
      <c r="CJ121" s="179"/>
      <c r="CK121" s="179"/>
      <c r="CL121" s="189"/>
      <c r="CM121" s="179"/>
      <c r="CN121" s="179"/>
      <c r="CO121" s="189"/>
      <c r="CP121" s="179"/>
      <c r="CQ121" s="179"/>
      <c r="CR121" s="189"/>
      <c r="CS121" s="179"/>
      <c r="CT121" s="179"/>
      <c r="CU121" s="189"/>
      <c r="CV121" s="179"/>
      <c r="CW121" s="179"/>
      <c r="CX121" s="189"/>
      <c r="CY121" s="179"/>
      <c r="CZ121" s="179"/>
      <c r="DA121" s="189"/>
      <c r="DB121" s="179"/>
      <c r="DC121" s="179"/>
      <c r="DD121" s="189"/>
      <c r="DE121" s="179"/>
      <c r="DF121" s="179"/>
      <c r="DG121" s="189"/>
      <c r="DH121" s="179"/>
      <c r="DI121" s="179"/>
      <c r="DJ121" s="189"/>
      <c r="DK121" s="179"/>
      <c r="DL121" s="179"/>
      <c r="DM121" s="189"/>
      <c r="DN121" s="179"/>
      <c r="DO121" s="179"/>
      <c r="DP121" s="189"/>
      <c r="DQ121" s="179"/>
      <c r="DR121" s="179"/>
      <c r="DS121" s="189"/>
      <c r="DT121" s="179"/>
      <c r="DU121" s="179"/>
      <c r="DV121" s="189"/>
    </row>
    <row r="122" spans="1:126" s="182" customFormat="1" ht="15.75" customHeight="1" x14ac:dyDescent="0.2">
      <c r="A122" s="204"/>
      <c r="B122" s="216"/>
      <c r="C122" s="216"/>
      <c r="D122" s="216"/>
      <c r="E122" s="220"/>
      <c r="F122" s="215" t="s">
        <v>257</v>
      </c>
      <c r="G122" s="189"/>
      <c r="H122" s="189"/>
      <c r="I122" s="205"/>
      <c r="J122" s="205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</row>
    <row r="123" spans="1:126" s="182" customFormat="1" ht="15.75" customHeight="1" x14ac:dyDescent="0.2">
      <c r="A123" s="204"/>
      <c r="B123" s="216"/>
      <c r="C123" s="216"/>
      <c r="D123" s="216"/>
      <c r="E123" s="220"/>
      <c r="F123" s="215" t="s">
        <v>258</v>
      </c>
      <c r="G123" s="189"/>
      <c r="H123" s="189"/>
      <c r="I123" s="205"/>
      <c r="J123" s="205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</row>
    <row r="124" spans="1:126" s="182" customFormat="1" ht="15.75" customHeight="1" x14ac:dyDescent="0.2">
      <c r="A124" s="204"/>
      <c r="B124" s="216"/>
      <c r="C124" s="216"/>
      <c r="D124" s="216"/>
      <c r="E124" s="220"/>
      <c r="F124" s="215" t="s">
        <v>257</v>
      </c>
      <c r="G124" s="189"/>
      <c r="H124" s="189"/>
      <c r="I124" s="205"/>
      <c r="J124" s="205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</row>
    <row r="125" spans="1:126" s="182" customFormat="1" ht="15.75" customHeight="1" x14ac:dyDescent="0.2">
      <c r="A125" s="204"/>
      <c r="B125" s="216"/>
      <c r="C125" s="216"/>
      <c r="D125" s="216"/>
      <c r="E125" s="220"/>
      <c r="F125" s="215" t="s">
        <v>258</v>
      </c>
      <c r="G125" s="189"/>
      <c r="H125" s="189"/>
      <c r="I125" s="205"/>
      <c r="J125" s="205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</row>
    <row r="126" spans="1:126" s="182" customFormat="1" ht="15.75" customHeight="1" x14ac:dyDescent="0.2">
      <c r="A126" s="204"/>
      <c r="B126" s="216"/>
      <c r="C126" s="216"/>
      <c r="D126" s="216"/>
      <c r="E126" s="220"/>
      <c r="F126" s="215" t="s">
        <v>257</v>
      </c>
      <c r="G126" s="189"/>
      <c r="H126" s="189"/>
      <c r="I126" s="205"/>
      <c r="J126" s="205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</row>
    <row r="127" spans="1:126" s="182" customFormat="1" x14ac:dyDescent="0.2">
      <c r="A127" s="204"/>
      <c r="B127" s="216"/>
      <c r="C127" s="216"/>
      <c r="D127" s="216"/>
      <c r="E127" s="220"/>
      <c r="F127" s="215" t="s">
        <v>258</v>
      </c>
      <c r="G127" s="189"/>
      <c r="H127" s="189"/>
      <c r="I127" s="205"/>
      <c r="J127" s="205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</row>
    <row r="128" spans="1:126" s="182" customFormat="1" ht="15.75" customHeight="1" x14ac:dyDescent="0.2">
      <c r="A128" s="204"/>
      <c r="B128" s="216"/>
      <c r="C128" s="216"/>
      <c r="D128" s="216"/>
      <c r="E128" s="220"/>
      <c r="F128" s="215" t="s">
        <v>257</v>
      </c>
      <c r="G128" s="189"/>
      <c r="H128" s="189"/>
      <c r="I128" s="205"/>
      <c r="J128" s="205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</row>
    <row r="129" spans="1:126" s="182" customFormat="1" ht="15.75" customHeight="1" x14ac:dyDescent="0.2">
      <c r="A129" s="204"/>
      <c r="B129" s="216"/>
      <c r="C129" s="216"/>
      <c r="D129" s="216"/>
      <c r="E129" s="220"/>
      <c r="F129" s="215" t="s">
        <v>258</v>
      </c>
      <c r="G129" s="179"/>
      <c r="H129" s="179"/>
      <c r="I129" s="205"/>
      <c r="J129" s="205"/>
      <c r="K129" s="179"/>
      <c r="L129" s="189"/>
      <c r="M129" s="179"/>
      <c r="N129" s="179"/>
      <c r="O129" s="189"/>
      <c r="P129" s="179"/>
      <c r="Q129" s="179"/>
      <c r="R129" s="189"/>
      <c r="S129" s="179"/>
      <c r="T129" s="179"/>
      <c r="U129" s="189"/>
      <c r="V129" s="179"/>
      <c r="W129" s="179"/>
      <c r="X129" s="189"/>
      <c r="Y129" s="179"/>
      <c r="Z129" s="179"/>
      <c r="AA129" s="189"/>
      <c r="AB129" s="179"/>
      <c r="AC129" s="179"/>
      <c r="AD129" s="189"/>
      <c r="AE129" s="179"/>
      <c r="AF129" s="179"/>
      <c r="AG129" s="189"/>
      <c r="AH129" s="179"/>
      <c r="AI129" s="179"/>
      <c r="AJ129" s="189"/>
      <c r="AK129" s="179"/>
      <c r="AL129" s="179"/>
      <c r="AM129" s="189"/>
      <c r="AN129" s="179"/>
      <c r="AO129" s="179"/>
      <c r="AP129" s="189"/>
      <c r="AQ129" s="179"/>
      <c r="AR129" s="179"/>
      <c r="AS129" s="189"/>
      <c r="AT129" s="179"/>
      <c r="AU129" s="179"/>
      <c r="AV129" s="189"/>
      <c r="AW129" s="179"/>
      <c r="AX129" s="179"/>
      <c r="AY129" s="189"/>
      <c r="AZ129" s="179"/>
      <c r="BA129" s="179"/>
      <c r="BB129" s="189"/>
      <c r="BC129" s="179"/>
      <c r="BD129" s="179"/>
      <c r="BE129" s="189"/>
      <c r="BF129" s="179"/>
      <c r="BG129" s="179"/>
      <c r="BH129" s="189"/>
      <c r="BI129" s="179"/>
      <c r="BJ129" s="179"/>
      <c r="BK129" s="189"/>
      <c r="BL129" s="179"/>
      <c r="BM129" s="179"/>
      <c r="BN129" s="189"/>
      <c r="BO129" s="179"/>
      <c r="BP129" s="179"/>
      <c r="BQ129" s="189"/>
      <c r="BR129" s="179"/>
      <c r="BS129" s="179"/>
      <c r="BT129" s="189"/>
      <c r="BU129" s="179"/>
      <c r="BV129" s="179"/>
      <c r="BW129" s="189"/>
      <c r="BX129" s="179"/>
      <c r="BY129" s="179"/>
      <c r="BZ129" s="189"/>
      <c r="CA129" s="179"/>
      <c r="CB129" s="179"/>
      <c r="CC129" s="189"/>
      <c r="CD129" s="179"/>
      <c r="CE129" s="179"/>
      <c r="CF129" s="189"/>
      <c r="CG129" s="179"/>
      <c r="CH129" s="179"/>
      <c r="CI129" s="189"/>
      <c r="CJ129" s="179"/>
      <c r="CK129" s="179"/>
      <c r="CL129" s="189"/>
      <c r="CM129" s="179"/>
      <c r="CN129" s="179"/>
      <c r="CO129" s="189"/>
      <c r="CP129" s="179"/>
      <c r="CQ129" s="179"/>
      <c r="CR129" s="189"/>
      <c r="CS129" s="179"/>
      <c r="CT129" s="179"/>
      <c r="CU129" s="189"/>
      <c r="CV129" s="179"/>
      <c r="CW129" s="179"/>
      <c r="CX129" s="189"/>
      <c r="CY129" s="179"/>
      <c r="CZ129" s="179"/>
      <c r="DA129" s="189"/>
      <c r="DB129" s="179"/>
      <c r="DC129" s="179"/>
      <c r="DD129" s="189"/>
      <c r="DE129" s="179"/>
      <c r="DF129" s="179"/>
      <c r="DG129" s="189"/>
      <c r="DH129" s="179"/>
      <c r="DI129" s="179"/>
      <c r="DJ129" s="189"/>
      <c r="DK129" s="179"/>
      <c r="DL129" s="179"/>
      <c r="DM129" s="189"/>
      <c r="DN129" s="179"/>
      <c r="DO129" s="179"/>
      <c r="DP129" s="189"/>
      <c r="DQ129" s="179"/>
      <c r="DR129" s="179"/>
      <c r="DS129" s="189"/>
      <c r="DT129" s="179"/>
      <c r="DU129" s="179"/>
      <c r="DV129" s="189"/>
    </row>
    <row r="130" spans="1:126" s="182" customFormat="1" ht="15.75" customHeight="1" x14ac:dyDescent="0.2">
      <c r="A130" s="204"/>
      <c r="B130" s="216"/>
      <c r="C130" s="216"/>
      <c r="D130" s="216"/>
      <c r="E130" s="220"/>
      <c r="F130" s="215" t="s">
        <v>257</v>
      </c>
      <c r="G130" s="189"/>
      <c r="H130" s="189"/>
      <c r="I130" s="205"/>
      <c r="J130" s="205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</row>
    <row r="131" spans="1:126" s="182" customFormat="1" ht="15.75" customHeight="1" x14ac:dyDescent="0.2">
      <c r="A131" s="204"/>
      <c r="B131" s="216"/>
      <c r="C131" s="216"/>
      <c r="D131" s="216"/>
      <c r="E131" s="220"/>
      <c r="F131" s="215" t="s">
        <v>258</v>
      </c>
      <c r="G131" s="189"/>
      <c r="H131" s="189"/>
      <c r="I131" s="205"/>
      <c r="J131" s="205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</row>
    <row r="132" spans="1:126" s="182" customFormat="1" ht="15.75" customHeight="1" x14ac:dyDescent="0.2">
      <c r="A132" s="204"/>
      <c r="B132" s="216"/>
      <c r="C132" s="216"/>
      <c r="D132" s="216"/>
      <c r="E132" s="220"/>
      <c r="F132" s="215" t="s">
        <v>257</v>
      </c>
      <c r="G132" s="189"/>
      <c r="H132" s="189"/>
      <c r="I132" s="205"/>
      <c r="J132" s="205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</row>
    <row r="133" spans="1:126" s="182" customFormat="1" x14ac:dyDescent="0.2">
      <c r="A133" s="204"/>
      <c r="B133" s="216"/>
      <c r="C133" s="216"/>
      <c r="D133" s="216"/>
      <c r="E133" s="220"/>
      <c r="F133" s="215" t="s">
        <v>258</v>
      </c>
      <c r="G133" s="189"/>
      <c r="H133" s="189"/>
      <c r="I133" s="205"/>
      <c r="J133" s="205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</row>
    <row r="134" spans="1:126" s="182" customFormat="1" ht="15.75" customHeight="1" x14ac:dyDescent="0.2">
      <c r="A134" s="204"/>
      <c r="B134" s="216"/>
      <c r="C134" s="216"/>
      <c r="D134" s="216"/>
      <c r="E134" s="220"/>
      <c r="F134" s="215" t="s">
        <v>257</v>
      </c>
      <c r="G134" s="189"/>
      <c r="H134" s="189"/>
      <c r="I134" s="205"/>
      <c r="J134" s="205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</row>
    <row r="135" spans="1:126" s="182" customFormat="1" ht="15.75" customHeight="1" x14ac:dyDescent="0.2">
      <c r="A135" s="204"/>
      <c r="B135" s="216"/>
      <c r="C135" s="216"/>
      <c r="D135" s="216"/>
      <c r="E135" s="220"/>
      <c r="F135" s="215" t="s">
        <v>258</v>
      </c>
      <c r="G135" s="179"/>
      <c r="H135" s="179"/>
      <c r="I135" s="205"/>
      <c r="J135" s="205"/>
      <c r="K135" s="179"/>
      <c r="L135" s="189"/>
      <c r="M135" s="179"/>
      <c r="N135" s="179"/>
      <c r="O135" s="189"/>
      <c r="P135" s="179"/>
      <c r="Q135" s="179"/>
      <c r="R135" s="189"/>
      <c r="S135" s="179"/>
      <c r="T135" s="179"/>
      <c r="U135" s="189"/>
      <c r="V135" s="179"/>
      <c r="W135" s="179"/>
      <c r="X135" s="189"/>
      <c r="Y135" s="179"/>
      <c r="Z135" s="179"/>
      <c r="AA135" s="189"/>
      <c r="AB135" s="179"/>
      <c r="AC135" s="179"/>
      <c r="AD135" s="189"/>
      <c r="AE135" s="179"/>
      <c r="AF135" s="179"/>
      <c r="AG135" s="189"/>
      <c r="AH135" s="179"/>
      <c r="AI135" s="179"/>
      <c r="AJ135" s="189"/>
      <c r="AK135" s="179"/>
      <c r="AL135" s="179"/>
      <c r="AM135" s="189"/>
      <c r="AN135" s="179"/>
      <c r="AO135" s="179"/>
      <c r="AP135" s="189"/>
      <c r="AQ135" s="179"/>
      <c r="AR135" s="179"/>
      <c r="AS135" s="189"/>
      <c r="AT135" s="179"/>
      <c r="AU135" s="179"/>
      <c r="AV135" s="189"/>
      <c r="AW135" s="179"/>
      <c r="AX135" s="179"/>
      <c r="AY135" s="189"/>
      <c r="AZ135" s="179"/>
      <c r="BA135" s="179"/>
      <c r="BB135" s="189"/>
      <c r="BC135" s="179"/>
      <c r="BD135" s="179"/>
      <c r="BE135" s="189"/>
      <c r="BF135" s="179"/>
      <c r="BG135" s="179"/>
      <c r="BH135" s="189"/>
      <c r="BI135" s="179"/>
      <c r="BJ135" s="179"/>
      <c r="BK135" s="189"/>
      <c r="BL135" s="179"/>
      <c r="BM135" s="179"/>
      <c r="BN135" s="189"/>
      <c r="BO135" s="179"/>
      <c r="BP135" s="179"/>
      <c r="BQ135" s="189"/>
      <c r="BR135" s="179"/>
      <c r="BS135" s="179"/>
      <c r="BT135" s="189"/>
      <c r="BU135" s="179"/>
      <c r="BV135" s="179"/>
      <c r="BW135" s="189"/>
      <c r="BX135" s="179"/>
      <c r="BY135" s="179"/>
      <c r="BZ135" s="189"/>
      <c r="CA135" s="179"/>
      <c r="CB135" s="179"/>
      <c r="CC135" s="189"/>
      <c r="CD135" s="179"/>
      <c r="CE135" s="179"/>
      <c r="CF135" s="189"/>
      <c r="CG135" s="179"/>
      <c r="CH135" s="179"/>
      <c r="CI135" s="189"/>
      <c r="CJ135" s="179"/>
      <c r="CK135" s="179"/>
      <c r="CL135" s="189"/>
      <c r="CM135" s="179"/>
      <c r="CN135" s="179"/>
      <c r="CO135" s="189"/>
      <c r="CP135" s="179"/>
      <c r="CQ135" s="179"/>
      <c r="CR135" s="189"/>
      <c r="CS135" s="179"/>
      <c r="CT135" s="179"/>
      <c r="CU135" s="189"/>
      <c r="CV135" s="179"/>
      <c r="CW135" s="179"/>
      <c r="CX135" s="189"/>
      <c r="CY135" s="179"/>
      <c r="CZ135" s="179"/>
      <c r="DA135" s="189"/>
      <c r="DB135" s="179"/>
      <c r="DC135" s="179"/>
      <c r="DD135" s="189"/>
      <c r="DE135" s="179"/>
      <c r="DF135" s="179"/>
      <c r="DG135" s="189"/>
      <c r="DH135" s="179"/>
      <c r="DI135" s="179"/>
      <c r="DJ135" s="189"/>
      <c r="DK135" s="179"/>
      <c r="DL135" s="179"/>
      <c r="DM135" s="189"/>
      <c r="DN135" s="179"/>
      <c r="DO135" s="179"/>
      <c r="DP135" s="189"/>
      <c r="DQ135" s="179"/>
      <c r="DR135" s="179"/>
      <c r="DS135" s="189"/>
      <c r="DT135" s="179"/>
      <c r="DU135" s="179"/>
      <c r="DV135" s="189"/>
    </row>
    <row r="136" spans="1:126" s="182" customFormat="1" ht="15.75" customHeight="1" x14ac:dyDescent="0.2">
      <c r="A136" s="204"/>
      <c r="B136" s="216"/>
      <c r="C136" s="216"/>
      <c r="D136" s="216"/>
      <c r="E136" s="220"/>
      <c r="F136" s="215" t="s">
        <v>257</v>
      </c>
      <c r="G136" s="189"/>
      <c r="H136" s="189"/>
      <c r="I136" s="205"/>
      <c r="J136" s="205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</row>
    <row r="137" spans="1:126" s="182" customFormat="1" ht="15.75" customHeight="1" x14ac:dyDescent="0.2">
      <c r="A137" s="204"/>
      <c r="B137" s="216"/>
      <c r="C137" s="216"/>
      <c r="D137" s="216"/>
      <c r="E137" s="220"/>
      <c r="F137" s="215" t="s">
        <v>258</v>
      </c>
      <c r="G137" s="189"/>
      <c r="H137" s="189"/>
      <c r="I137" s="205"/>
      <c r="J137" s="205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</row>
    <row r="138" spans="1:126" s="182" customFormat="1" ht="15.75" customHeight="1" x14ac:dyDescent="0.2">
      <c r="A138" s="204"/>
      <c r="B138" s="216"/>
      <c r="C138" s="216"/>
      <c r="D138" s="216"/>
      <c r="E138" s="220"/>
      <c r="F138" s="215" t="s">
        <v>257</v>
      </c>
      <c r="G138" s="189"/>
      <c r="H138" s="189"/>
      <c r="I138" s="205"/>
      <c r="J138" s="205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</row>
    <row r="139" spans="1:126" s="182" customFormat="1" ht="15.75" customHeight="1" x14ac:dyDescent="0.2">
      <c r="A139" s="204"/>
      <c r="B139" s="216"/>
      <c r="C139" s="216"/>
      <c r="D139" s="216"/>
      <c r="E139" s="220"/>
      <c r="F139" s="215" t="s">
        <v>258</v>
      </c>
      <c r="G139" s="189"/>
      <c r="H139" s="189"/>
      <c r="I139" s="205"/>
      <c r="J139" s="205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</row>
    <row r="140" spans="1:126" s="182" customFormat="1" ht="15.75" customHeight="1" x14ac:dyDescent="0.2">
      <c r="A140" s="204"/>
      <c r="B140" s="216"/>
      <c r="C140" s="216"/>
      <c r="D140" s="216"/>
      <c r="E140" s="220"/>
      <c r="F140" s="215" t="s">
        <v>257</v>
      </c>
      <c r="G140" s="189"/>
      <c r="H140" s="189"/>
      <c r="I140" s="205"/>
      <c r="J140" s="205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</row>
    <row r="141" spans="1:126" s="182" customFormat="1" ht="15.75" customHeight="1" x14ac:dyDescent="0.2">
      <c r="A141" s="204"/>
      <c r="B141" s="216"/>
      <c r="C141" s="216"/>
      <c r="D141" s="216"/>
      <c r="E141" s="220"/>
      <c r="F141" s="215" t="s">
        <v>258</v>
      </c>
      <c r="G141" s="189"/>
      <c r="H141" s="189"/>
      <c r="I141" s="205"/>
      <c r="J141" s="205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</row>
    <row r="142" spans="1:126" s="182" customFormat="1" ht="15.75" customHeight="1" x14ac:dyDescent="0.2">
      <c r="A142" s="204"/>
      <c r="B142" s="216"/>
      <c r="C142" s="216"/>
      <c r="D142" s="216"/>
      <c r="E142" s="220"/>
      <c r="F142" s="215" t="s">
        <v>257</v>
      </c>
      <c r="G142" s="189"/>
      <c r="H142" s="189"/>
      <c r="I142" s="205"/>
      <c r="J142" s="205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</row>
    <row r="143" spans="1:126" s="182" customFormat="1" ht="15.75" customHeight="1" x14ac:dyDescent="0.2">
      <c r="A143" s="204"/>
      <c r="B143" s="216"/>
      <c r="C143" s="216"/>
      <c r="D143" s="216"/>
      <c r="E143" s="220"/>
      <c r="F143" s="215" t="s">
        <v>258</v>
      </c>
      <c r="G143" s="189"/>
      <c r="H143" s="189"/>
      <c r="I143" s="205"/>
      <c r="J143" s="205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</row>
    <row r="144" spans="1:126" s="182" customFormat="1" ht="15.75" customHeight="1" x14ac:dyDescent="0.2">
      <c r="A144" s="204"/>
      <c r="B144" s="216"/>
      <c r="C144" s="216"/>
      <c r="D144" s="216"/>
      <c r="E144" s="220"/>
      <c r="F144" s="215" t="s">
        <v>257</v>
      </c>
      <c r="G144" s="189"/>
      <c r="H144" s="189"/>
      <c r="I144" s="205"/>
      <c r="J144" s="205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</row>
    <row r="145" spans="1:126" s="182" customFormat="1" ht="15.75" customHeight="1" x14ac:dyDescent="0.2">
      <c r="A145" s="204"/>
      <c r="B145" s="216"/>
      <c r="C145" s="216"/>
      <c r="D145" s="216"/>
      <c r="E145" s="220"/>
      <c r="F145" s="215" t="s">
        <v>258</v>
      </c>
      <c r="G145" s="189"/>
      <c r="H145" s="189"/>
      <c r="I145" s="205"/>
      <c r="J145" s="205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</row>
    <row r="146" spans="1:126" s="182" customFormat="1" ht="15.75" customHeight="1" x14ac:dyDescent="0.2">
      <c r="A146" s="204"/>
      <c r="B146" s="216"/>
      <c r="C146" s="216"/>
      <c r="D146" s="216"/>
      <c r="E146" s="220"/>
      <c r="F146" s="215" t="s">
        <v>257</v>
      </c>
      <c r="G146" s="189"/>
      <c r="H146" s="189"/>
      <c r="I146" s="205"/>
      <c r="J146" s="205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</row>
    <row r="147" spans="1:126" s="182" customFormat="1" ht="15.75" customHeight="1" x14ac:dyDescent="0.2">
      <c r="A147" s="204"/>
      <c r="B147" s="216"/>
      <c r="C147" s="216"/>
      <c r="D147" s="216"/>
      <c r="E147" s="220"/>
      <c r="F147" s="215" t="s">
        <v>258</v>
      </c>
      <c r="G147" s="189"/>
      <c r="H147" s="189"/>
      <c r="I147" s="205"/>
      <c r="J147" s="205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</row>
    <row r="148" spans="1:126" s="182" customFormat="1" ht="15.75" customHeight="1" x14ac:dyDescent="0.2">
      <c r="A148" s="204"/>
      <c r="B148" s="216"/>
      <c r="C148" s="216"/>
      <c r="D148" s="216"/>
      <c r="E148" s="220"/>
      <c r="F148" s="215" t="s">
        <v>257</v>
      </c>
      <c r="G148" s="189"/>
      <c r="H148" s="189"/>
      <c r="I148" s="205"/>
      <c r="J148" s="205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</row>
    <row r="149" spans="1:126" s="182" customFormat="1" ht="15.75" customHeight="1" x14ac:dyDescent="0.2">
      <c r="A149" s="204"/>
      <c r="B149" s="216"/>
      <c r="C149" s="216"/>
      <c r="D149" s="216"/>
      <c r="E149" s="220"/>
      <c r="F149" s="215" t="s">
        <v>258</v>
      </c>
      <c r="G149" s="189"/>
      <c r="H149" s="189"/>
      <c r="I149" s="205"/>
      <c r="J149" s="205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</row>
    <row r="150" spans="1:126" s="182" customFormat="1" ht="15.75" customHeight="1" x14ac:dyDescent="0.2">
      <c r="A150" s="204"/>
      <c r="B150" s="216"/>
      <c r="C150" s="216"/>
      <c r="D150" s="216"/>
      <c r="E150" s="220"/>
      <c r="F150" s="215" t="s">
        <v>257</v>
      </c>
      <c r="G150" s="189"/>
      <c r="H150" s="189"/>
      <c r="I150" s="205"/>
      <c r="J150" s="205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</row>
    <row r="151" spans="1:126" s="182" customFormat="1" ht="15.75" customHeight="1" x14ac:dyDescent="0.2">
      <c r="A151" s="204"/>
      <c r="B151" s="216"/>
      <c r="C151" s="216"/>
      <c r="D151" s="216"/>
      <c r="E151" s="220"/>
      <c r="F151" s="215" t="s">
        <v>258</v>
      </c>
      <c r="G151" s="189"/>
      <c r="H151" s="189"/>
      <c r="I151" s="205"/>
      <c r="J151" s="205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</row>
    <row r="152" spans="1:126" s="182" customFormat="1" ht="15.75" customHeight="1" x14ac:dyDescent="0.2">
      <c r="A152" s="204"/>
      <c r="B152" s="216"/>
      <c r="C152" s="216"/>
      <c r="D152" s="216"/>
      <c r="E152" s="220"/>
      <c r="F152" s="215" t="s">
        <v>257</v>
      </c>
      <c r="G152" s="189"/>
      <c r="H152" s="189"/>
      <c r="I152" s="205"/>
      <c r="J152" s="205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</row>
    <row r="153" spans="1:126" s="182" customFormat="1" ht="15.75" customHeight="1" x14ac:dyDescent="0.2">
      <c r="A153" s="204"/>
      <c r="B153" s="216"/>
      <c r="C153" s="216"/>
      <c r="D153" s="216"/>
      <c r="E153" s="220"/>
      <c r="F153" s="215" t="s">
        <v>258</v>
      </c>
      <c r="G153" s="189"/>
      <c r="H153" s="189"/>
      <c r="I153" s="205"/>
      <c r="J153" s="205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</row>
    <row r="154" spans="1:126" s="182" customFormat="1" ht="15.75" customHeight="1" x14ac:dyDescent="0.2">
      <c r="A154" s="204"/>
      <c r="B154" s="216"/>
      <c r="C154" s="216"/>
      <c r="D154" s="216"/>
      <c r="E154" s="220"/>
      <c r="F154" s="215" t="s">
        <v>257</v>
      </c>
      <c r="G154" s="189"/>
      <c r="H154" s="189"/>
      <c r="I154" s="205"/>
      <c r="J154" s="205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</row>
    <row r="155" spans="1:126" s="182" customFormat="1" ht="15.75" customHeight="1" x14ac:dyDescent="0.2">
      <c r="A155" s="204"/>
      <c r="B155" s="216"/>
      <c r="C155" s="216"/>
      <c r="D155" s="216"/>
      <c r="E155" s="220"/>
      <c r="F155" s="215" t="s">
        <v>258</v>
      </c>
      <c r="G155" s="189"/>
      <c r="H155" s="189"/>
      <c r="I155" s="205"/>
      <c r="J155" s="205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</row>
    <row r="156" spans="1:126" s="182" customFormat="1" ht="15.75" customHeight="1" x14ac:dyDescent="0.2">
      <c r="A156" s="204"/>
      <c r="B156" s="216"/>
      <c r="C156" s="216"/>
      <c r="D156" s="216"/>
      <c r="E156" s="220"/>
      <c r="F156" s="215" t="s">
        <v>257</v>
      </c>
      <c r="G156" s="189"/>
      <c r="H156" s="189"/>
      <c r="I156" s="205"/>
      <c r="J156" s="205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</row>
    <row r="157" spans="1:126" s="182" customFormat="1" ht="15.75" customHeight="1" x14ac:dyDescent="0.2">
      <c r="A157" s="204"/>
      <c r="B157" s="216"/>
      <c r="C157" s="216"/>
      <c r="D157" s="216"/>
      <c r="E157" s="220"/>
      <c r="F157" s="215" t="s">
        <v>258</v>
      </c>
      <c r="G157" s="189"/>
      <c r="H157" s="189"/>
      <c r="I157" s="205"/>
      <c r="J157" s="205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</row>
    <row r="158" spans="1:126" s="182" customFormat="1" ht="15.75" customHeight="1" x14ac:dyDescent="0.2">
      <c r="A158" s="204"/>
      <c r="B158" s="216"/>
      <c r="C158" s="216"/>
      <c r="D158" s="216"/>
      <c r="E158" s="220"/>
      <c r="F158" s="215" t="s">
        <v>257</v>
      </c>
      <c r="G158" s="179"/>
      <c r="H158" s="179"/>
      <c r="I158" s="205"/>
      <c r="J158" s="205"/>
      <c r="K158" s="179"/>
      <c r="L158" s="189"/>
      <c r="M158" s="179"/>
      <c r="N158" s="179"/>
      <c r="O158" s="189"/>
      <c r="P158" s="179"/>
      <c r="Q158" s="179"/>
      <c r="R158" s="189"/>
      <c r="S158" s="179"/>
      <c r="T158" s="179"/>
      <c r="U158" s="189"/>
      <c r="V158" s="179"/>
      <c r="W158" s="179"/>
      <c r="X158" s="189"/>
      <c r="Y158" s="179"/>
      <c r="Z158" s="179"/>
      <c r="AA158" s="189"/>
      <c r="AB158" s="179"/>
      <c r="AC158" s="179"/>
      <c r="AD158" s="189"/>
      <c r="AE158" s="179"/>
      <c r="AF158" s="179"/>
      <c r="AG158" s="189"/>
      <c r="AH158" s="179"/>
      <c r="AI158" s="179"/>
      <c r="AJ158" s="189"/>
      <c r="AK158" s="179"/>
      <c r="AL158" s="179"/>
      <c r="AM158" s="189"/>
      <c r="AN158" s="179"/>
      <c r="AO158" s="179"/>
      <c r="AP158" s="189"/>
      <c r="AQ158" s="179"/>
      <c r="AR158" s="179"/>
      <c r="AS158" s="189"/>
      <c r="AT158" s="179"/>
      <c r="AU158" s="179"/>
      <c r="AV158" s="189"/>
      <c r="AW158" s="179"/>
      <c r="AX158" s="179"/>
      <c r="AY158" s="189"/>
      <c r="AZ158" s="179"/>
      <c r="BA158" s="179"/>
      <c r="BB158" s="189"/>
      <c r="BC158" s="179"/>
      <c r="BD158" s="179"/>
      <c r="BE158" s="189"/>
      <c r="BF158" s="179"/>
      <c r="BG158" s="179"/>
      <c r="BH158" s="189"/>
      <c r="BI158" s="179"/>
      <c r="BJ158" s="179"/>
      <c r="BK158" s="189"/>
      <c r="BL158" s="179"/>
      <c r="BM158" s="179"/>
      <c r="BN158" s="189"/>
      <c r="BO158" s="179"/>
      <c r="BP158" s="179"/>
      <c r="BQ158" s="189"/>
      <c r="BR158" s="179"/>
      <c r="BS158" s="179"/>
      <c r="BT158" s="189"/>
      <c r="BU158" s="179"/>
      <c r="BV158" s="179"/>
      <c r="BW158" s="189"/>
      <c r="BX158" s="179"/>
      <c r="BY158" s="179"/>
      <c r="BZ158" s="189"/>
      <c r="CA158" s="179"/>
      <c r="CB158" s="179"/>
      <c r="CC158" s="189"/>
      <c r="CD158" s="179"/>
      <c r="CE158" s="179"/>
      <c r="CF158" s="189"/>
      <c r="CG158" s="179"/>
      <c r="CH158" s="179"/>
      <c r="CI158" s="189"/>
      <c r="CJ158" s="179"/>
      <c r="CK158" s="179"/>
      <c r="CL158" s="189"/>
      <c r="CM158" s="179"/>
      <c r="CN158" s="179"/>
      <c r="CO158" s="189"/>
      <c r="CP158" s="179"/>
      <c r="CQ158" s="179"/>
      <c r="CR158" s="189"/>
      <c r="CS158" s="179"/>
      <c r="CT158" s="179"/>
      <c r="CU158" s="189"/>
      <c r="CV158" s="179"/>
      <c r="CW158" s="179"/>
      <c r="CX158" s="189"/>
      <c r="CY158" s="179"/>
      <c r="CZ158" s="179"/>
      <c r="DA158" s="189"/>
      <c r="DB158" s="179"/>
      <c r="DC158" s="179"/>
      <c r="DD158" s="189"/>
      <c r="DE158" s="179"/>
      <c r="DF158" s="179"/>
      <c r="DG158" s="189"/>
      <c r="DH158" s="179"/>
      <c r="DI158" s="179"/>
      <c r="DJ158" s="189"/>
      <c r="DK158" s="179"/>
      <c r="DL158" s="179"/>
      <c r="DM158" s="189"/>
      <c r="DN158" s="179"/>
      <c r="DO158" s="179"/>
      <c r="DP158" s="189"/>
      <c r="DQ158" s="179"/>
      <c r="DR158" s="179"/>
      <c r="DS158" s="189"/>
      <c r="DT158" s="179"/>
      <c r="DU158" s="179"/>
      <c r="DV158" s="189"/>
    </row>
    <row r="159" spans="1:126" s="182" customFormat="1" ht="15.75" customHeight="1" x14ac:dyDescent="0.2">
      <c r="A159" s="204"/>
      <c r="B159" s="216"/>
      <c r="C159" s="216"/>
      <c r="D159" s="216"/>
      <c r="E159" s="220"/>
      <c r="F159" s="215" t="s">
        <v>258</v>
      </c>
      <c r="G159" s="189"/>
      <c r="H159" s="189"/>
      <c r="I159" s="205"/>
      <c r="J159" s="205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</row>
    <row r="160" spans="1:126" s="182" customFormat="1" ht="15.75" customHeight="1" x14ac:dyDescent="0.2">
      <c r="A160" s="204"/>
      <c r="B160" s="216"/>
      <c r="C160" s="216"/>
      <c r="D160" s="216"/>
      <c r="E160" s="220"/>
      <c r="F160" s="215" t="s">
        <v>257</v>
      </c>
      <c r="G160" s="189"/>
      <c r="H160" s="189"/>
      <c r="I160" s="205"/>
      <c r="J160" s="205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</row>
    <row r="161" spans="1:126" s="182" customFormat="1" ht="15.75" customHeight="1" x14ac:dyDescent="0.2">
      <c r="A161" s="204"/>
      <c r="B161" s="216"/>
      <c r="C161" s="216"/>
      <c r="D161" s="216"/>
      <c r="E161" s="220"/>
      <c r="F161" s="215" t="s">
        <v>258</v>
      </c>
      <c r="G161" s="189"/>
      <c r="H161" s="189"/>
      <c r="I161" s="205"/>
      <c r="J161" s="205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</row>
    <row r="162" spans="1:126" s="182" customFormat="1" ht="15.75" customHeight="1" x14ac:dyDescent="0.2">
      <c r="A162" s="204"/>
      <c r="B162" s="216"/>
      <c r="C162" s="216"/>
      <c r="D162" s="216"/>
      <c r="E162" s="220"/>
      <c r="F162" s="215" t="s">
        <v>257</v>
      </c>
      <c r="G162" s="189"/>
      <c r="H162" s="189"/>
      <c r="I162" s="205"/>
      <c r="J162" s="205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</row>
    <row r="163" spans="1:126" s="182" customFormat="1" ht="15.6" customHeight="1" x14ac:dyDescent="0.2">
      <c r="A163" s="204"/>
      <c r="B163" s="216"/>
      <c r="C163" s="216"/>
      <c r="D163" s="216"/>
      <c r="E163" s="220"/>
      <c r="F163" s="215" t="s">
        <v>258</v>
      </c>
      <c r="G163" s="179"/>
      <c r="H163" s="179"/>
      <c r="I163" s="205"/>
      <c r="J163" s="205"/>
      <c r="K163" s="179"/>
      <c r="L163" s="189"/>
      <c r="M163" s="179"/>
      <c r="N163" s="179"/>
      <c r="O163" s="189"/>
      <c r="P163" s="179"/>
      <c r="Q163" s="179"/>
      <c r="R163" s="189"/>
      <c r="S163" s="179"/>
      <c r="T163" s="179"/>
      <c r="U163" s="189"/>
      <c r="V163" s="179"/>
      <c r="W163" s="179"/>
      <c r="X163" s="189"/>
      <c r="Y163" s="179"/>
      <c r="Z163" s="179"/>
      <c r="AA163" s="189"/>
      <c r="AB163" s="179"/>
      <c r="AC163" s="179"/>
      <c r="AD163" s="189"/>
      <c r="AE163" s="179"/>
      <c r="AF163" s="179"/>
      <c r="AG163" s="189"/>
      <c r="AH163" s="179"/>
      <c r="AI163" s="179"/>
      <c r="AJ163" s="189"/>
      <c r="AK163" s="179"/>
      <c r="AL163" s="179"/>
      <c r="AM163" s="189"/>
      <c r="AN163" s="179"/>
      <c r="AO163" s="179"/>
      <c r="AP163" s="189"/>
      <c r="AQ163" s="179"/>
      <c r="AR163" s="179"/>
      <c r="AS163" s="189"/>
      <c r="AT163" s="179"/>
      <c r="AU163" s="179"/>
      <c r="AV163" s="189"/>
      <c r="AW163" s="179"/>
      <c r="AX163" s="179"/>
      <c r="AY163" s="189"/>
      <c r="AZ163" s="179"/>
      <c r="BA163" s="179"/>
      <c r="BB163" s="189"/>
      <c r="BC163" s="179"/>
      <c r="BD163" s="179"/>
      <c r="BE163" s="189"/>
      <c r="BF163" s="179"/>
      <c r="BG163" s="179"/>
      <c r="BH163" s="189"/>
      <c r="BI163" s="179"/>
      <c r="BJ163" s="179"/>
      <c r="BK163" s="189"/>
      <c r="BL163" s="179"/>
      <c r="BM163" s="179"/>
      <c r="BN163" s="189"/>
      <c r="BO163" s="179"/>
      <c r="BP163" s="179"/>
      <c r="BQ163" s="189"/>
      <c r="BR163" s="179"/>
      <c r="BS163" s="179"/>
      <c r="BT163" s="189"/>
      <c r="BU163" s="179"/>
      <c r="BV163" s="179"/>
      <c r="BW163" s="189"/>
      <c r="BX163" s="179"/>
      <c r="BY163" s="179"/>
      <c r="BZ163" s="189"/>
      <c r="CA163" s="179"/>
      <c r="CB163" s="179"/>
      <c r="CC163" s="189"/>
      <c r="CD163" s="179"/>
      <c r="CE163" s="179"/>
      <c r="CF163" s="189"/>
      <c r="CG163" s="179"/>
      <c r="CH163" s="179"/>
      <c r="CI163" s="189"/>
      <c r="CJ163" s="179"/>
      <c r="CK163" s="179"/>
      <c r="CL163" s="189"/>
      <c r="CM163" s="179"/>
      <c r="CN163" s="179"/>
      <c r="CO163" s="189"/>
      <c r="CP163" s="179"/>
      <c r="CQ163" s="179"/>
      <c r="CR163" s="189"/>
      <c r="CS163" s="179"/>
      <c r="CT163" s="179"/>
      <c r="CU163" s="189"/>
      <c r="CV163" s="179"/>
      <c r="CW163" s="179"/>
      <c r="CX163" s="189"/>
      <c r="CY163" s="179"/>
      <c r="CZ163" s="179"/>
      <c r="DA163" s="189"/>
      <c r="DB163" s="179"/>
      <c r="DC163" s="179"/>
      <c r="DD163" s="189"/>
      <c r="DE163" s="179"/>
      <c r="DF163" s="179"/>
      <c r="DG163" s="189"/>
      <c r="DH163" s="179"/>
      <c r="DI163" s="179"/>
      <c r="DJ163" s="189"/>
      <c r="DK163" s="179"/>
      <c r="DL163" s="179"/>
      <c r="DM163" s="189"/>
      <c r="DN163" s="179"/>
      <c r="DO163" s="179"/>
      <c r="DP163" s="189"/>
      <c r="DQ163" s="179"/>
      <c r="DR163" s="179"/>
      <c r="DS163" s="189"/>
      <c r="DT163" s="179"/>
      <c r="DU163" s="179"/>
      <c r="DV163" s="189"/>
    </row>
    <row r="164" spans="1:126" s="182" customFormat="1" ht="15.75" customHeight="1" x14ac:dyDescent="0.2">
      <c r="A164" s="204"/>
      <c r="B164" s="216"/>
      <c r="C164" s="216"/>
      <c r="D164" s="216"/>
      <c r="E164" s="220"/>
      <c r="F164" s="215" t="s">
        <v>257</v>
      </c>
      <c r="G164" s="189"/>
      <c r="H164" s="189"/>
      <c r="I164" s="205"/>
      <c r="J164" s="205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</row>
    <row r="165" spans="1:126" s="182" customFormat="1" ht="15.75" customHeight="1" x14ac:dyDescent="0.2">
      <c r="A165" s="204"/>
      <c r="B165" s="216"/>
      <c r="C165" s="216"/>
      <c r="D165" s="216"/>
      <c r="E165" s="220"/>
      <c r="F165" s="215" t="s">
        <v>258</v>
      </c>
      <c r="G165" s="189"/>
      <c r="H165" s="189"/>
      <c r="I165" s="205"/>
      <c r="J165" s="205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</row>
    <row r="166" spans="1:126" x14ac:dyDescent="0.2">
      <c r="A166" s="204"/>
      <c r="B166" s="216"/>
      <c r="C166" s="216"/>
      <c r="D166" s="216"/>
      <c r="E166" s="220"/>
      <c r="F166" s="215" t="s">
        <v>257</v>
      </c>
      <c r="G166" s="179"/>
      <c r="H166" s="179"/>
      <c r="I166" s="204"/>
      <c r="J166" s="204"/>
      <c r="K166" s="204"/>
      <c r="L166" s="204"/>
      <c r="M166" s="179"/>
      <c r="N166" s="204"/>
      <c r="O166" s="204"/>
      <c r="P166" s="179"/>
      <c r="Q166" s="204"/>
      <c r="R166" s="204"/>
      <c r="S166" s="179"/>
      <c r="T166" s="204"/>
      <c r="U166" s="204"/>
      <c r="V166" s="179"/>
      <c r="W166" s="204"/>
      <c r="X166" s="204"/>
      <c r="Y166" s="179"/>
      <c r="Z166" s="204"/>
      <c r="AA166" s="204"/>
      <c r="AB166" s="179"/>
      <c r="AC166" s="204"/>
      <c r="AD166" s="204"/>
      <c r="AE166" s="179"/>
      <c r="AF166" s="204"/>
      <c r="AG166" s="204"/>
      <c r="AH166" s="179"/>
      <c r="AI166" s="204"/>
      <c r="AJ166" s="204"/>
      <c r="AK166" s="179"/>
      <c r="AL166" s="204"/>
      <c r="AM166" s="204"/>
      <c r="AN166" s="179"/>
      <c r="AO166" s="204"/>
      <c r="AP166" s="204"/>
      <c r="AQ166" s="179"/>
      <c r="AR166" s="204"/>
      <c r="AS166" s="204"/>
      <c r="AT166" s="179"/>
      <c r="AU166" s="204"/>
      <c r="AV166" s="204"/>
      <c r="AW166" s="179"/>
      <c r="AX166" s="204"/>
      <c r="AY166" s="204"/>
      <c r="AZ166" s="179"/>
      <c r="BA166" s="204"/>
      <c r="BB166" s="204"/>
      <c r="BC166" s="179"/>
      <c r="BD166" s="204"/>
      <c r="BE166" s="204"/>
      <c r="BF166" s="179"/>
      <c r="BG166" s="204"/>
      <c r="BH166" s="204"/>
      <c r="BI166" s="179"/>
      <c r="BJ166" s="204"/>
      <c r="BK166" s="204"/>
      <c r="BL166" s="179"/>
      <c r="BM166" s="204"/>
      <c r="BN166" s="204"/>
      <c r="BO166" s="179"/>
      <c r="BP166" s="204"/>
      <c r="BQ166" s="204"/>
      <c r="BR166" s="179"/>
      <c r="BS166" s="204"/>
      <c r="BT166" s="204"/>
      <c r="BU166" s="179"/>
      <c r="BV166" s="204"/>
      <c r="BW166" s="204"/>
      <c r="BX166" s="179"/>
      <c r="BY166" s="204"/>
      <c r="BZ166" s="204"/>
      <c r="CA166" s="179"/>
      <c r="CB166" s="204"/>
      <c r="CC166" s="204"/>
      <c r="CD166" s="179"/>
      <c r="CE166" s="204"/>
      <c r="CF166" s="204"/>
      <c r="CG166" s="179"/>
      <c r="CH166" s="204"/>
      <c r="CI166" s="204"/>
      <c r="CJ166" s="179"/>
      <c r="CK166" s="204"/>
      <c r="CL166" s="204"/>
      <c r="CM166" s="179"/>
      <c r="CN166" s="204"/>
      <c r="CO166" s="204"/>
      <c r="CP166" s="179"/>
      <c r="CQ166" s="204"/>
      <c r="CR166" s="204"/>
      <c r="CS166" s="179"/>
      <c r="CT166" s="204"/>
      <c r="CU166" s="204"/>
      <c r="CV166" s="179"/>
      <c r="CW166" s="204"/>
      <c r="CX166" s="204"/>
      <c r="CY166" s="179"/>
      <c r="CZ166" s="204"/>
      <c r="DA166" s="204"/>
      <c r="DB166" s="179"/>
      <c r="DC166" s="204"/>
      <c r="DD166" s="204"/>
      <c r="DE166" s="179"/>
      <c r="DF166" s="204"/>
      <c r="DG166" s="204"/>
      <c r="DH166" s="179"/>
      <c r="DI166" s="204"/>
      <c r="DJ166" s="204"/>
      <c r="DK166" s="179"/>
      <c r="DL166" s="204"/>
      <c r="DM166" s="204"/>
      <c r="DN166" s="179"/>
      <c r="DO166" s="204"/>
      <c r="DP166" s="204"/>
      <c r="DQ166" s="179"/>
      <c r="DR166" s="204"/>
      <c r="DS166" s="204"/>
      <c r="DT166" s="179"/>
      <c r="DU166" s="204"/>
      <c r="DV166" s="204"/>
    </row>
    <row r="167" spans="1:126" x14ac:dyDescent="0.2">
      <c r="A167" s="204"/>
      <c r="B167" s="216"/>
      <c r="C167" s="216"/>
      <c r="D167" s="216"/>
      <c r="E167" s="220"/>
      <c r="F167" s="215" t="s">
        <v>258</v>
      </c>
      <c r="G167" s="189"/>
      <c r="H167" s="189"/>
      <c r="I167" s="205"/>
      <c r="J167" s="205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</row>
    <row r="168" spans="1:126" x14ac:dyDescent="0.2">
      <c r="A168" s="204"/>
      <c r="B168" s="216"/>
      <c r="C168" s="216"/>
      <c r="D168" s="216"/>
      <c r="E168" s="220"/>
      <c r="F168" s="215" t="s">
        <v>257</v>
      </c>
      <c r="G168" s="189"/>
      <c r="H168" s="189"/>
      <c r="I168" s="205"/>
      <c r="J168" s="205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</row>
    <row r="169" spans="1:126" x14ac:dyDescent="0.2">
      <c r="A169" s="204"/>
      <c r="B169" s="216"/>
      <c r="C169" s="216"/>
      <c r="D169" s="216"/>
      <c r="E169" s="220"/>
      <c r="F169" s="215" t="s">
        <v>258</v>
      </c>
      <c r="G169" s="189"/>
      <c r="H169" s="189"/>
      <c r="I169" s="205"/>
      <c r="J169" s="205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</row>
    <row r="170" spans="1:126" x14ac:dyDescent="0.2">
      <c r="A170" s="204"/>
      <c r="B170" s="216"/>
      <c r="C170" s="216"/>
      <c r="D170" s="216"/>
      <c r="E170" s="220"/>
      <c r="F170" s="215" t="s">
        <v>257</v>
      </c>
      <c r="G170" s="189"/>
      <c r="H170" s="189"/>
      <c r="I170" s="205"/>
      <c r="J170" s="205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</row>
    <row r="171" spans="1:126" x14ac:dyDescent="0.2">
      <c r="A171" s="204"/>
      <c r="B171" s="216"/>
      <c r="C171" s="216"/>
      <c r="D171" s="216"/>
      <c r="E171" s="220"/>
      <c r="F171" s="215" t="s">
        <v>258</v>
      </c>
      <c r="G171" s="189"/>
      <c r="H171" s="189"/>
      <c r="I171" s="205"/>
      <c r="J171" s="205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</row>
    <row r="172" spans="1:126" x14ac:dyDescent="0.2">
      <c r="A172" s="204"/>
      <c r="B172" s="216"/>
      <c r="C172" s="216"/>
      <c r="D172" s="216"/>
      <c r="E172" s="220"/>
      <c r="F172" s="215" t="s">
        <v>257</v>
      </c>
      <c r="G172" s="189"/>
      <c r="H172" s="189"/>
      <c r="I172" s="205"/>
      <c r="J172" s="205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</row>
    <row r="173" spans="1:126" x14ac:dyDescent="0.2">
      <c r="A173" s="204"/>
      <c r="B173" s="216"/>
      <c r="C173" s="216"/>
      <c r="D173" s="216"/>
      <c r="E173" s="220"/>
      <c r="F173" s="215" t="s">
        <v>258</v>
      </c>
      <c r="G173" s="189"/>
      <c r="H173" s="189"/>
      <c r="I173" s="205"/>
      <c r="J173" s="205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</row>
    <row r="174" spans="1:126" x14ac:dyDescent="0.2">
      <c r="A174" s="204"/>
      <c r="B174" s="216"/>
      <c r="C174" s="216"/>
      <c r="D174" s="216"/>
      <c r="E174" s="220"/>
      <c r="F174" s="215" t="s">
        <v>257</v>
      </c>
      <c r="G174" s="189"/>
      <c r="H174" s="189"/>
      <c r="I174" s="205"/>
      <c r="J174" s="205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</row>
    <row r="175" spans="1:126" x14ac:dyDescent="0.2">
      <c r="A175" s="204"/>
      <c r="B175" s="216"/>
      <c r="C175" s="216"/>
      <c r="D175" s="216"/>
      <c r="E175" s="220"/>
      <c r="F175" s="215" t="s">
        <v>258</v>
      </c>
      <c r="G175" s="189"/>
      <c r="H175" s="189"/>
      <c r="I175" s="205"/>
      <c r="J175" s="205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</row>
    <row r="176" spans="1:126" x14ac:dyDescent="0.2">
      <c r="A176" s="204"/>
      <c r="B176" s="216"/>
      <c r="C176" s="216"/>
      <c r="D176" s="216"/>
      <c r="E176" s="220"/>
      <c r="F176" s="215" t="s">
        <v>257</v>
      </c>
      <c r="G176" s="189"/>
      <c r="H176" s="189"/>
      <c r="I176" s="205"/>
      <c r="J176" s="205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</row>
    <row r="177" spans="1:126" x14ac:dyDescent="0.2">
      <c r="A177" s="204"/>
      <c r="B177" s="216"/>
      <c r="C177" s="216"/>
      <c r="D177" s="216"/>
      <c r="E177" s="220"/>
      <c r="F177" s="215" t="s">
        <v>258</v>
      </c>
      <c r="G177" s="189"/>
      <c r="H177" s="189"/>
      <c r="I177" s="205"/>
      <c r="J177" s="205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</row>
    <row r="178" spans="1:126" x14ac:dyDescent="0.2">
      <c r="A178" s="204"/>
      <c r="B178" s="216"/>
      <c r="C178" s="216"/>
      <c r="D178" s="216"/>
      <c r="E178" s="220"/>
      <c r="F178" s="215" t="s">
        <v>257</v>
      </c>
      <c r="G178" s="189"/>
      <c r="H178" s="189"/>
      <c r="I178" s="205"/>
      <c r="J178" s="205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</row>
    <row r="179" spans="1:126" x14ac:dyDescent="0.2">
      <c r="A179" s="204"/>
      <c r="B179" s="216"/>
      <c r="C179" s="216"/>
      <c r="D179" s="216"/>
      <c r="E179" s="220"/>
      <c r="F179" s="215" t="s">
        <v>258</v>
      </c>
      <c r="G179" s="189"/>
      <c r="H179" s="189"/>
      <c r="I179" s="205"/>
      <c r="J179" s="205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</row>
    <row r="180" spans="1:126" x14ac:dyDescent="0.2">
      <c r="A180" s="204"/>
      <c r="B180" s="216"/>
      <c r="C180" s="216"/>
      <c r="D180" s="216"/>
      <c r="E180" s="220"/>
      <c r="F180" s="215" t="s">
        <v>257</v>
      </c>
      <c r="G180" s="189"/>
      <c r="H180" s="189"/>
      <c r="I180" s="205"/>
      <c r="J180" s="205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</row>
    <row r="181" spans="1:126" x14ac:dyDescent="0.2">
      <c r="A181" s="204"/>
      <c r="B181" s="216"/>
      <c r="C181" s="216"/>
      <c r="D181" s="216"/>
      <c r="E181" s="220"/>
      <c r="F181" s="215" t="s">
        <v>258</v>
      </c>
      <c r="G181" s="189"/>
      <c r="H181" s="189"/>
      <c r="I181" s="205"/>
      <c r="J181" s="205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</row>
    <row r="182" spans="1:126" x14ac:dyDescent="0.2">
      <c r="A182" s="204"/>
      <c r="B182" s="216"/>
      <c r="C182" s="216"/>
      <c r="D182" s="216"/>
      <c r="E182" s="220"/>
      <c r="F182" s="215" t="s">
        <v>257</v>
      </c>
      <c r="G182" s="189"/>
      <c r="H182" s="189"/>
      <c r="I182" s="205"/>
      <c r="J182" s="205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</row>
    <row r="183" spans="1:126" x14ac:dyDescent="0.2">
      <c r="A183" s="204"/>
      <c r="B183" s="216"/>
      <c r="C183" s="216"/>
      <c r="D183" s="216"/>
      <c r="E183" s="220"/>
      <c r="F183" s="215" t="s">
        <v>258</v>
      </c>
      <c r="G183" s="189"/>
      <c r="H183" s="189"/>
      <c r="I183" s="205"/>
      <c r="J183" s="205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</row>
    <row r="184" spans="1:126" x14ac:dyDescent="0.2">
      <c r="A184" s="204"/>
      <c r="B184" s="216"/>
      <c r="C184" s="216"/>
      <c r="D184" s="216"/>
      <c r="E184" s="220"/>
      <c r="F184" s="215" t="s">
        <v>257</v>
      </c>
      <c r="G184" s="189"/>
      <c r="H184" s="189"/>
      <c r="I184" s="205"/>
      <c r="J184" s="205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</row>
    <row r="185" spans="1:126" x14ac:dyDescent="0.2">
      <c r="A185" s="204"/>
      <c r="B185" s="216"/>
      <c r="C185" s="216"/>
      <c r="D185" s="216"/>
      <c r="E185" s="220"/>
      <c r="F185" s="215" t="s">
        <v>258</v>
      </c>
      <c r="G185" s="189"/>
      <c r="H185" s="189"/>
      <c r="I185" s="205"/>
      <c r="J185" s="205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</row>
    <row r="186" spans="1:126" x14ac:dyDescent="0.2">
      <c r="A186" s="204"/>
      <c r="B186" s="216"/>
      <c r="C186" s="216"/>
      <c r="D186" s="216"/>
      <c r="E186" s="220"/>
      <c r="F186" s="215" t="s">
        <v>257</v>
      </c>
      <c r="G186" s="189"/>
      <c r="H186" s="189"/>
      <c r="I186" s="205"/>
      <c r="J186" s="205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</row>
    <row r="187" spans="1:126" x14ac:dyDescent="0.2">
      <c r="A187" s="204"/>
      <c r="B187" s="216"/>
      <c r="C187" s="216"/>
      <c r="D187" s="216"/>
      <c r="E187" s="220"/>
      <c r="F187" s="215" t="s">
        <v>258</v>
      </c>
      <c r="G187" s="189"/>
      <c r="H187" s="189"/>
      <c r="I187" s="205"/>
      <c r="J187" s="205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</row>
    <row r="188" spans="1:126" x14ac:dyDescent="0.2">
      <c r="A188" s="204"/>
      <c r="B188" s="216"/>
      <c r="C188" s="216"/>
      <c r="D188" s="216"/>
      <c r="E188" s="220"/>
      <c r="F188" s="215" t="s">
        <v>257</v>
      </c>
      <c r="G188" s="189"/>
      <c r="H188" s="189"/>
      <c r="I188" s="205"/>
      <c r="J188" s="205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</row>
    <row r="189" spans="1:126" x14ac:dyDescent="0.2">
      <c r="A189" s="204"/>
      <c r="B189" s="216"/>
      <c r="C189" s="216"/>
      <c r="D189" s="216"/>
      <c r="E189" s="220"/>
      <c r="F189" s="215" t="s">
        <v>258</v>
      </c>
      <c r="G189" s="179"/>
      <c r="H189" s="179"/>
      <c r="I189" s="205"/>
      <c r="J189" s="205"/>
      <c r="K189" s="179"/>
      <c r="L189" s="189"/>
      <c r="M189" s="179"/>
      <c r="N189" s="179"/>
      <c r="O189" s="189"/>
      <c r="P189" s="179"/>
      <c r="Q189" s="179"/>
      <c r="R189" s="189"/>
      <c r="S189" s="179"/>
      <c r="T189" s="179"/>
      <c r="U189" s="189"/>
      <c r="V189" s="179"/>
      <c r="W189" s="179"/>
      <c r="X189" s="189"/>
      <c r="Y189" s="179"/>
      <c r="Z189" s="179"/>
      <c r="AA189" s="189"/>
      <c r="AB189" s="179"/>
      <c r="AC189" s="179"/>
      <c r="AD189" s="189"/>
      <c r="AE189" s="179"/>
      <c r="AF189" s="179"/>
      <c r="AG189" s="189"/>
      <c r="AH189" s="179"/>
      <c r="AI189" s="179"/>
      <c r="AJ189" s="189"/>
      <c r="AK189" s="179"/>
      <c r="AL189" s="179"/>
      <c r="AM189" s="189"/>
      <c r="AN189" s="179"/>
      <c r="AO189" s="179"/>
      <c r="AP189" s="189"/>
      <c r="AQ189" s="179"/>
      <c r="AR189" s="179"/>
      <c r="AS189" s="189"/>
      <c r="AT189" s="179"/>
      <c r="AU189" s="179"/>
      <c r="AV189" s="189"/>
      <c r="AW189" s="179"/>
      <c r="AX189" s="179"/>
      <c r="AY189" s="189"/>
      <c r="AZ189" s="179"/>
      <c r="BA189" s="179"/>
      <c r="BB189" s="189"/>
      <c r="BC189" s="179"/>
      <c r="BD189" s="179"/>
      <c r="BE189" s="189"/>
      <c r="BF189" s="179"/>
      <c r="BG189" s="179"/>
      <c r="BH189" s="189"/>
      <c r="BI189" s="179"/>
      <c r="BJ189" s="179"/>
      <c r="BK189" s="189"/>
      <c r="BL189" s="179"/>
      <c r="BM189" s="179"/>
      <c r="BN189" s="189"/>
      <c r="BO189" s="179"/>
      <c r="BP189" s="179"/>
      <c r="BQ189" s="189"/>
      <c r="BR189" s="179"/>
      <c r="BS189" s="179"/>
      <c r="BT189" s="189"/>
      <c r="BU189" s="179"/>
      <c r="BV189" s="179"/>
      <c r="BW189" s="189"/>
      <c r="BX189" s="179"/>
      <c r="BY189" s="179"/>
      <c r="BZ189" s="189"/>
      <c r="CA189" s="179"/>
      <c r="CB189" s="179"/>
      <c r="CC189" s="189"/>
      <c r="CD189" s="179"/>
      <c r="CE189" s="179"/>
      <c r="CF189" s="189"/>
      <c r="CG189" s="179"/>
      <c r="CH189" s="179"/>
      <c r="CI189" s="189"/>
      <c r="CJ189" s="179"/>
      <c r="CK189" s="179"/>
      <c r="CL189" s="189"/>
      <c r="CM189" s="179"/>
      <c r="CN189" s="179"/>
      <c r="CO189" s="189"/>
      <c r="CP189" s="179"/>
      <c r="CQ189" s="179"/>
      <c r="CR189" s="189"/>
      <c r="CS189" s="179"/>
      <c r="CT189" s="179"/>
      <c r="CU189" s="189"/>
      <c r="CV189" s="179"/>
      <c r="CW189" s="179"/>
      <c r="CX189" s="189"/>
      <c r="CY189" s="179"/>
      <c r="CZ189" s="179"/>
      <c r="DA189" s="189"/>
      <c r="DB189" s="179"/>
      <c r="DC189" s="179"/>
      <c r="DD189" s="189"/>
      <c r="DE189" s="179"/>
      <c r="DF189" s="179"/>
      <c r="DG189" s="189"/>
      <c r="DH189" s="179"/>
      <c r="DI189" s="179"/>
      <c r="DJ189" s="189"/>
      <c r="DK189" s="179"/>
      <c r="DL189" s="179"/>
      <c r="DM189" s="189"/>
      <c r="DN189" s="179"/>
      <c r="DO189" s="179"/>
      <c r="DP189" s="189"/>
      <c r="DQ189" s="179"/>
      <c r="DR189" s="179"/>
      <c r="DS189" s="189"/>
      <c r="DT189" s="179"/>
      <c r="DU189" s="179"/>
      <c r="DV189" s="189"/>
    </row>
    <row r="190" spans="1:126" x14ac:dyDescent="0.2">
      <c r="A190" s="204"/>
      <c r="B190" s="216"/>
      <c r="C190" s="216"/>
      <c r="D190" s="216"/>
      <c r="E190" s="220"/>
      <c r="F190" s="215" t="s">
        <v>257</v>
      </c>
      <c r="G190" s="189"/>
      <c r="H190" s="189"/>
      <c r="I190" s="205"/>
      <c r="J190" s="205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</row>
    <row r="191" spans="1:126" x14ac:dyDescent="0.2">
      <c r="A191" s="204"/>
      <c r="B191" s="216"/>
      <c r="C191" s="216"/>
      <c r="D191" s="216"/>
      <c r="E191" s="220"/>
      <c r="F191" s="215" t="s">
        <v>258</v>
      </c>
      <c r="G191" s="189"/>
      <c r="H191" s="189"/>
      <c r="I191" s="205"/>
      <c r="J191" s="205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</row>
    <row r="192" spans="1:126" x14ac:dyDescent="0.2">
      <c r="A192" s="204"/>
      <c r="B192" s="216"/>
      <c r="C192" s="216"/>
      <c r="D192" s="216"/>
      <c r="E192" s="220"/>
      <c r="F192" s="215" t="s">
        <v>257</v>
      </c>
      <c r="G192" s="189"/>
      <c r="H192" s="189"/>
      <c r="I192" s="205"/>
      <c r="J192" s="205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</row>
    <row r="193" spans="1:126" x14ac:dyDescent="0.2">
      <c r="A193" s="204"/>
      <c r="B193" s="216"/>
      <c r="C193" s="216"/>
      <c r="D193" s="216"/>
      <c r="E193" s="220"/>
      <c r="F193" s="215" t="s">
        <v>258</v>
      </c>
      <c r="G193" s="189"/>
      <c r="H193" s="189"/>
      <c r="I193" s="205"/>
      <c r="J193" s="205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</row>
    <row r="194" spans="1:126" x14ac:dyDescent="0.2">
      <c r="A194" s="204"/>
      <c r="B194" s="216"/>
      <c r="C194" s="216"/>
      <c r="D194" s="216"/>
      <c r="E194" s="220"/>
      <c r="F194" s="215" t="s">
        <v>257</v>
      </c>
      <c r="G194" s="179"/>
      <c r="H194" s="179"/>
      <c r="I194" s="205"/>
      <c r="J194" s="205"/>
      <c r="K194" s="179"/>
      <c r="L194" s="189"/>
      <c r="M194" s="179"/>
      <c r="N194" s="179"/>
      <c r="O194" s="189"/>
      <c r="P194" s="179"/>
      <c r="Q194" s="179"/>
      <c r="R194" s="189"/>
      <c r="S194" s="179"/>
      <c r="T194" s="179"/>
      <c r="U194" s="189"/>
      <c r="V194" s="179"/>
      <c r="W194" s="179"/>
      <c r="X194" s="189"/>
      <c r="Y194" s="179"/>
      <c r="Z194" s="179"/>
      <c r="AA194" s="189"/>
      <c r="AB194" s="179"/>
      <c r="AC194" s="179"/>
      <c r="AD194" s="189"/>
      <c r="AE194" s="179"/>
      <c r="AF194" s="179"/>
      <c r="AG194" s="189"/>
      <c r="AH194" s="179"/>
      <c r="AI194" s="179"/>
      <c r="AJ194" s="189"/>
      <c r="AK194" s="179"/>
      <c r="AL194" s="179"/>
      <c r="AM194" s="189"/>
      <c r="AN194" s="179"/>
      <c r="AO194" s="179"/>
      <c r="AP194" s="189"/>
      <c r="AQ194" s="179"/>
      <c r="AR194" s="179"/>
      <c r="AS194" s="189"/>
      <c r="AT194" s="179"/>
      <c r="AU194" s="179"/>
      <c r="AV194" s="189"/>
      <c r="AW194" s="179"/>
      <c r="AX194" s="179"/>
      <c r="AY194" s="189"/>
      <c r="AZ194" s="179"/>
      <c r="BA194" s="179"/>
      <c r="BB194" s="189"/>
      <c r="BC194" s="179"/>
      <c r="BD194" s="179"/>
      <c r="BE194" s="189"/>
      <c r="BF194" s="179"/>
      <c r="BG194" s="179"/>
      <c r="BH194" s="189"/>
      <c r="BI194" s="179"/>
      <c r="BJ194" s="179"/>
      <c r="BK194" s="189"/>
      <c r="BL194" s="179"/>
      <c r="BM194" s="179"/>
      <c r="BN194" s="189"/>
      <c r="BO194" s="179"/>
      <c r="BP194" s="179"/>
      <c r="BQ194" s="189"/>
      <c r="BR194" s="179"/>
      <c r="BS194" s="179"/>
      <c r="BT194" s="189"/>
      <c r="BU194" s="179"/>
      <c r="BV194" s="179"/>
      <c r="BW194" s="189"/>
      <c r="BX194" s="179"/>
      <c r="BY194" s="179"/>
      <c r="BZ194" s="189"/>
      <c r="CA194" s="179"/>
      <c r="CB194" s="179"/>
      <c r="CC194" s="189"/>
      <c r="CD194" s="179"/>
      <c r="CE194" s="179"/>
      <c r="CF194" s="189"/>
      <c r="CG194" s="179"/>
      <c r="CH194" s="179"/>
      <c r="CI194" s="189"/>
      <c r="CJ194" s="179"/>
      <c r="CK194" s="179"/>
      <c r="CL194" s="189"/>
      <c r="CM194" s="179"/>
      <c r="CN194" s="179"/>
      <c r="CO194" s="189"/>
      <c r="CP194" s="179"/>
      <c r="CQ194" s="179"/>
      <c r="CR194" s="189"/>
      <c r="CS194" s="179"/>
      <c r="CT194" s="179"/>
      <c r="CU194" s="189"/>
      <c r="CV194" s="179"/>
      <c r="CW194" s="179"/>
      <c r="CX194" s="189"/>
      <c r="CY194" s="179"/>
      <c r="CZ194" s="179"/>
      <c r="DA194" s="189"/>
      <c r="DB194" s="179"/>
      <c r="DC194" s="179"/>
      <c r="DD194" s="189"/>
      <c r="DE194" s="179"/>
      <c r="DF194" s="179"/>
      <c r="DG194" s="189"/>
      <c r="DH194" s="179"/>
      <c r="DI194" s="179"/>
      <c r="DJ194" s="189"/>
      <c r="DK194" s="179"/>
      <c r="DL194" s="179"/>
      <c r="DM194" s="189"/>
      <c r="DN194" s="179"/>
      <c r="DO194" s="179"/>
      <c r="DP194" s="189"/>
      <c r="DQ194" s="179"/>
      <c r="DR194" s="179"/>
      <c r="DS194" s="189"/>
      <c r="DT194" s="179"/>
      <c r="DU194" s="179"/>
      <c r="DV194" s="189"/>
    </row>
    <row r="195" spans="1:126" x14ac:dyDescent="0.2">
      <c r="A195" s="204"/>
      <c r="B195" s="216"/>
      <c r="C195" s="216"/>
      <c r="D195" s="216"/>
      <c r="E195" s="220"/>
      <c r="F195" s="215" t="s">
        <v>258</v>
      </c>
      <c r="G195" s="189"/>
      <c r="H195" s="189"/>
      <c r="I195" s="205"/>
      <c r="J195" s="205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</row>
    <row r="196" spans="1:126" x14ac:dyDescent="0.2">
      <c r="A196" s="204"/>
      <c r="B196" s="216"/>
      <c r="C196" s="216"/>
      <c r="D196" s="216"/>
      <c r="E196" s="220"/>
      <c r="F196" s="215" t="s">
        <v>257</v>
      </c>
      <c r="G196" s="189"/>
      <c r="H196" s="189"/>
      <c r="I196" s="205"/>
      <c r="J196" s="205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</row>
    <row r="197" spans="1:126" x14ac:dyDescent="0.2">
      <c r="A197" s="204"/>
      <c r="B197" s="216"/>
      <c r="C197" s="216"/>
      <c r="D197" s="216"/>
      <c r="E197" s="220"/>
      <c r="F197" s="215" t="s">
        <v>258</v>
      </c>
      <c r="G197" s="189"/>
      <c r="H197" s="189"/>
      <c r="I197" s="205"/>
      <c r="J197" s="205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</row>
    <row r="198" spans="1:126" x14ac:dyDescent="0.2">
      <c r="A198" s="204"/>
      <c r="B198" s="216"/>
      <c r="C198" s="216"/>
      <c r="D198" s="216"/>
      <c r="E198" s="220"/>
      <c r="F198" s="215" t="s">
        <v>257</v>
      </c>
      <c r="G198" s="189"/>
      <c r="H198" s="189"/>
      <c r="I198" s="205"/>
      <c r="J198" s="205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</row>
    <row r="199" spans="1:126" x14ac:dyDescent="0.2">
      <c r="A199" s="204"/>
      <c r="B199" s="216"/>
      <c r="C199" s="216"/>
      <c r="D199" s="216"/>
      <c r="E199" s="220"/>
      <c r="F199" s="215" t="s">
        <v>258</v>
      </c>
      <c r="G199" s="189"/>
      <c r="H199" s="189"/>
      <c r="I199" s="205"/>
      <c r="J199" s="205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</row>
    <row r="200" spans="1:126" x14ac:dyDescent="0.2">
      <c r="A200" s="204"/>
      <c r="B200" s="216"/>
      <c r="C200" s="216"/>
      <c r="D200" s="216"/>
      <c r="E200" s="220"/>
      <c r="F200" s="215" t="s">
        <v>257</v>
      </c>
      <c r="G200" s="189"/>
      <c r="H200" s="189"/>
      <c r="I200" s="205"/>
      <c r="J200" s="205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</row>
    <row r="201" spans="1:126" x14ac:dyDescent="0.2">
      <c r="A201" s="204"/>
      <c r="B201" s="216"/>
      <c r="C201" s="216"/>
      <c r="D201" s="216"/>
      <c r="E201" s="220"/>
      <c r="F201" s="215" t="s">
        <v>258</v>
      </c>
      <c r="G201" s="189"/>
      <c r="H201" s="189"/>
      <c r="I201" s="205"/>
      <c r="J201" s="205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</row>
    <row r="202" spans="1:126" x14ac:dyDescent="0.2">
      <c r="A202" s="204"/>
      <c r="B202" s="216"/>
      <c r="C202" s="216"/>
      <c r="D202" s="216"/>
      <c r="E202" s="220"/>
      <c r="F202" s="215" t="s">
        <v>257</v>
      </c>
      <c r="G202" s="179"/>
      <c r="H202" s="179"/>
      <c r="I202" s="205"/>
      <c r="J202" s="205"/>
      <c r="K202" s="179"/>
      <c r="L202" s="189"/>
      <c r="M202" s="179"/>
      <c r="N202" s="179"/>
      <c r="O202" s="189"/>
      <c r="P202" s="179"/>
      <c r="Q202" s="179"/>
      <c r="R202" s="189"/>
      <c r="S202" s="179"/>
      <c r="T202" s="179"/>
      <c r="U202" s="189"/>
      <c r="V202" s="179"/>
      <c r="W202" s="179"/>
      <c r="X202" s="189"/>
      <c r="Y202" s="179"/>
      <c r="Z202" s="179"/>
      <c r="AA202" s="189"/>
      <c r="AB202" s="179"/>
      <c r="AC202" s="179"/>
      <c r="AD202" s="189"/>
      <c r="AE202" s="179"/>
      <c r="AF202" s="179"/>
      <c r="AG202" s="189"/>
      <c r="AH202" s="179"/>
      <c r="AI202" s="179"/>
      <c r="AJ202" s="189"/>
      <c r="AK202" s="179"/>
      <c r="AL202" s="179"/>
      <c r="AM202" s="189"/>
      <c r="AN202" s="179"/>
      <c r="AO202" s="179"/>
      <c r="AP202" s="189"/>
      <c r="AQ202" s="179"/>
      <c r="AR202" s="179"/>
      <c r="AS202" s="189"/>
      <c r="AT202" s="179"/>
      <c r="AU202" s="179"/>
      <c r="AV202" s="189"/>
      <c r="AW202" s="179"/>
      <c r="AX202" s="179"/>
      <c r="AY202" s="189"/>
      <c r="AZ202" s="179"/>
      <c r="BA202" s="179"/>
      <c r="BB202" s="189"/>
      <c r="BC202" s="179"/>
      <c r="BD202" s="179"/>
      <c r="BE202" s="189"/>
      <c r="BF202" s="179"/>
      <c r="BG202" s="179"/>
      <c r="BH202" s="189"/>
      <c r="BI202" s="179"/>
      <c r="BJ202" s="179"/>
      <c r="BK202" s="189"/>
      <c r="BL202" s="179"/>
      <c r="BM202" s="179"/>
      <c r="BN202" s="189"/>
      <c r="BO202" s="179"/>
      <c r="BP202" s="179"/>
      <c r="BQ202" s="189"/>
      <c r="BR202" s="179"/>
      <c r="BS202" s="179"/>
      <c r="BT202" s="189"/>
      <c r="BU202" s="179"/>
      <c r="BV202" s="179"/>
      <c r="BW202" s="189"/>
      <c r="BX202" s="179"/>
      <c r="BY202" s="179"/>
      <c r="BZ202" s="189"/>
      <c r="CA202" s="179"/>
      <c r="CB202" s="179"/>
      <c r="CC202" s="189"/>
      <c r="CD202" s="179"/>
      <c r="CE202" s="179"/>
      <c r="CF202" s="189"/>
      <c r="CG202" s="179"/>
      <c r="CH202" s="179"/>
      <c r="CI202" s="189"/>
      <c r="CJ202" s="179"/>
      <c r="CK202" s="179"/>
      <c r="CL202" s="189"/>
      <c r="CM202" s="179"/>
      <c r="CN202" s="179"/>
      <c r="CO202" s="189"/>
      <c r="CP202" s="179"/>
      <c r="CQ202" s="179"/>
      <c r="CR202" s="189"/>
      <c r="CS202" s="179"/>
      <c r="CT202" s="179"/>
      <c r="CU202" s="189"/>
      <c r="CV202" s="179"/>
      <c r="CW202" s="179"/>
      <c r="CX202" s="189"/>
      <c r="CY202" s="179"/>
      <c r="CZ202" s="179"/>
      <c r="DA202" s="189"/>
      <c r="DB202" s="179"/>
      <c r="DC202" s="179"/>
      <c r="DD202" s="189"/>
      <c r="DE202" s="179"/>
      <c r="DF202" s="179"/>
      <c r="DG202" s="189"/>
      <c r="DH202" s="179"/>
      <c r="DI202" s="179"/>
      <c r="DJ202" s="189"/>
      <c r="DK202" s="179"/>
      <c r="DL202" s="179"/>
      <c r="DM202" s="189"/>
      <c r="DN202" s="179"/>
      <c r="DO202" s="179"/>
      <c r="DP202" s="189"/>
      <c r="DQ202" s="179"/>
      <c r="DR202" s="179"/>
      <c r="DS202" s="189"/>
      <c r="DT202" s="179"/>
      <c r="DU202" s="179"/>
      <c r="DV202" s="189"/>
    </row>
    <row r="203" spans="1:126" x14ac:dyDescent="0.2">
      <c r="A203" s="204"/>
      <c r="B203" s="216"/>
      <c r="C203" s="216"/>
      <c r="D203" s="216"/>
      <c r="E203" s="220"/>
      <c r="F203" s="215" t="s">
        <v>258</v>
      </c>
      <c r="G203" s="189"/>
      <c r="H203" s="189"/>
      <c r="I203" s="205"/>
      <c r="J203" s="205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</row>
    <row r="204" spans="1:126" x14ac:dyDescent="0.2">
      <c r="A204" s="204"/>
      <c r="B204" s="216"/>
      <c r="C204" s="216"/>
      <c r="D204" s="216"/>
      <c r="E204" s="220"/>
      <c r="F204" s="215" t="s">
        <v>257</v>
      </c>
      <c r="G204" s="189"/>
      <c r="H204" s="189"/>
      <c r="I204" s="205"/>
      <c r="J204" s="205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</row>
    <row r="205" spans="1:126" x14ac:dyDescent="0.2">
      <c r="A205" s="204"/>
      <c r="B205" s="216"/>
      <c r="C205" s="216"/>
      <c r="D205" s="216"/>
      <c r="E205" s="220"/>
      <c r="F205" s="215" t="s">
        <v>258</v>
      </c>
      <c r="G205" s="189"/>
      <c r="H205" s="189"/>
      <c r="I205" s="205"/>
      <c r="J205" s="205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</row>
    <row r="206" spans="1:126" x14ac:dyDescent="0.2">
      <c r="A206" s="204"/>
      <c r="B206" s="216"/>
      <c r="C206" s="216"/>
      <c r="D206" s="216"/>
      <c r="E206" s="220"/>
      <c r="F206" s="215" t="s">
        <v>257</v>
      </c>
      <c r="G206" s="189"/>
      <c r="H206" s="189"/>
      <c r="I206" s="205"/>
      <c r="J206" s="205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</row>
    <row r="207" spans="1:126" x14ac:dyDescent="0.2">
      <c r="A207" s="204"/>
      <c r="B207" s="216"/>
      <c r="C207" s="216"/>
      <c r="D207" s="216"/>
      <c r="E207" s="220"/>
      <c r="F207" s="215" t="s">
        <v>258</v>
      </c>
      <c r="G207" s="189"/>
      <c r="H207" s="189"/>
      <c r="I207" s="205"/>
      <c r="J207" s="205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</row>
    <row r="208" spans="1:126" x14ac:dyDescent="0.2">
      <c r="A208" s="204"/>
      <c r="B208" s="216"/>
      <c r="C208" s="216"/>
      <c r="D208" s="216"/>
      <c r="E208" s="220"/>
      <c r="F208" s="215" t="s">
        <v>257</v>
      </c>
      <c r="G208" s="179"/>
      <c r="H208" s="179"/>
      <c r="I208" s="205"/>
      <c r="J208" s="205"/>
      <c r="K208" s="179"/>
      <c r="L208" s="189"/>
      <c r="M208" s="179"/>
      <c r="N208" s="179"/>
      <c r="O208" s="189"/>
      <c r="P208" s="179"/>
      <c r="Q208" s="179"/>
      <c r="R208" s="189"/>
      <c r="S208" s="179"/>
      <c r="T208" s="179"/>
      <c r="U208" s="189"/>
      <c r="V208" s="179"/>
      <c r="W208" s="179"/>
      <c r="X208" s="189"/>
      <c r="Y208" s="179"/>
      <c r="Z208" s="179"/>
      <c r="AA208" s="189"/>
      <c r="AB208" s="179"/>
      <c r="AC208" s="179"/>
      <c r="AD208" s="189"/>
      <c r="AE208" s="179"/>
      <c r="AF208" s="179"/>
      <c r="AG208" s="189"/>
      <c r="AH208" s="179"/>
      <c r="AI208" s="179"/>
      <c r="AJ208" s="189"/>
      <c r="AK208" s="179"/>
      <c r="AL208" s="179"/>
      <c r="AM208" s="189"/>
      <c r="AN208" s="179"/>
      <c r="AO208" s="179"/>
      <c r="AP208" s="189"/>
      <c r="AQ208" s="179"/>
      <c r="AR208" s="179"/>
      <c r="AS208" s="189"/>
      <c r="AT208" s="179"/>
      <c r="AU208" s="179"/>
      <c r="AV208" s="189"/>
      <c r="AW208" s="179"/>
      <c r="AX208" s="179"/>
      <c r="AY208" s="189"/>
      <c r="AZ208" s="179"/>
      <c r="BA208" s="179"/>
      <c r="BB208" s="189"/>
      <c r="BC208" s="179"/>
      <c r="BD208" s="179"/>
      <c r="BE208" s="189"/>
      <c r="BF208" s="179"/>
      <c r="BG208" s="179"/>
      <c r="BH208" s="189"/>
      <c r="BI208" s="179"/>
      <c r="BJ208" s="179"/>
      <c r="BK208" s="189"/>
      <c r="BL208" s="179"/>
      <c r="BM208" s="179"/>
      <c r="BN208" s="189"/>
      <c r="BO208" s="179"/>
      <c r="BP208" s="179"/>
      <c r="BQ208" s="189"/>
      <c r="BR208" s="179"/>
      <c r="BS208" s="179"/>
      <c r="BT208" s="189"/>
      <c r="BU208" s="179"/>
      <c r="BV208" s="179"/>
      <c r="BW208" s="189"/>
      <c r="BX208" s="179"/>
      <c r="BY208" s="179"/>
      <c r="BZ208" s="189"/>
      <c r="CA208" s="179"/>
      <c r="CB208" s="179"/>
      <c r="CC208" s="189"/>
      <c r="CD208" s="179"/>
      <c r="CE208" s="179"/>
      <c r="CF208" s="189"/>
      <c r="CG208" s="179"/>
      <c r="CH208" s="179"/>
      <c r="CI208" s="189"/>
      <c r="CJ208" s="179"/>
      <c r="CK208" s="179"/>
      <c r="CL208" s="189"/>
      <c r="CM208" s="179"/>
      <c r="CN208" s="179"/>
      <c r="CO208" s="189"/>
      <c r="CP208" s="179"/>
      <c r="CQ208" s="179"/>
      <c r="CR208" s="189"/>
      <c r="CS208" s="179"/>
      <c r="CT208" s="179"/>
      <c r="CU208" s="189"/>
      <c r="CV208" s="179"/>
      <c r="CW208" s="179"/>
      <c r="CX208" s="189"/>
      <c r="CY208" s="179"/>
      <c r="CZ208" s="179"/>
      <c r="DA208" s="189"/>
      <c r="DB208" s="179"/>
      <c r="DC208" s="179"/>
      <c r="DD208" s="189"/>
      <c r="DE208" s="179"/>
      <c r="DF208" s="179"/>
      <c r="DG208" s="189"/>
      <c r="DH208" s="179"/>
      <c r="DI208" s="179"/>
      <c r="DJ208" s="189"/>
      <c r="DK208" s="179"/>
      <c r="DL208" s="179"/>
      <c r="DM208" s="189"/>
      <c r="DN208" s="179"/>
      <c r="DO208" s="179"/>
      <c r="DP208" s="189"/>
      <c r="DQ208" s="179"/>
      <c r="DR208" s="179"/>
      <c r="DS208" s="189"/>
      <c r="DT208" s="179"/>
      <c r="DU208" s="179"/>
      <c r="DV208" s="189"/>
    </row>
    <row r="209" spans="1:126" x14ac:dyDescent="0.2">
      <c r="A209" s="204"/>
      <c r="B209" s="216"/>
      <c r="C209" s="216"/>
      <c r="D209" s="216"/>
      <c r="E209" s="220"/>
      <c r="F209" s="215" t="s">
        <v>258</v>
      </c>
      <c r="G209" s="189"/>
      <c r="H209" s="189"/>
      <c r="I209" s="205"/>
      <c r="J209" s="205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</row>
    <row r="210" spans="1:126" x14ac:dyDescent="0.2">
      <c r="A210" s="204"/>
      <c r="B210" s="216"/>
      <c r="C210" s="216"/>
      <c r="D210" s="216"/>
      <c r="E210" s="220"/>
      <c r="F210" s="215" t="s">
        <v>257</v>
      </c>
      <c r="G210" s="189"/>
      <c r="H210" s="189"/>
      <c r="I210" s="205"/>
      <c r="J210" s="205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</row>
    <row r="211" spans="1:126" x14ac:dyDescent="0.2">
      <c r="A211" s="204"/>
      <c r="B211" s="216"/>
      <c r="C211" s="216"/>
      <c r="D211" s="216"/>
      <c r="E211" s="220"/>
      <c r="F211" s="215" t="s">
        <v>258</v>
      </c>
      <c r="G211" s="189"/>
      <c r="H211" s="189"/>
      <c r="I211" s="205"/>
      <c r="J211" s="205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</row>
    <row r="212" spans="1:126" x14ac:dyDescent="0.2">
      <c r="A212" s="204"/>
      <c r="B212" s="216"/>
      <c r="C212" s="216"/>
      <c r="D212" s="216"/>
      <c r="E212" s="220"/>
      <c r="F212" s="215" t="s">
        <v>257</v>
      </c>
      <c r="G212" s="189"/>
      <c r="H212" s="189"/>
      <c r="I212" s="205"/>
      <c r="J212" s="205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</row>
    <row r="213" spans="1:126" x14ac:dyDescent="0.2">
      <c r="A213" s="204"/>
      <c r="B213" s="216"/>
      <c r="C213" s="216"/>
      <c r="D213" s="216"/>
      <c r="E213" s="220"/>
      <c r="F213" s="215" t="s">
        <v>258</v>
      </c>
      <c r="G213" s="189"/>
      <c r="H213" s="189"/>
      <c r="I213" s="205"/>
      <c r="J213" s="205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</row>
    <row r="214" spans="1:126" x14ac:dyDescent="0.2">
      <c r="A214" s="204"/>
      <c r="B214" s="216"/>
      <c r="C214" s="216"/>
      <c r="D214" s="216"/>
      <c r="E214" s="220"/>
      <c r="F214" s="215" t="s">
        <v>257</v>
      </c>
      <c r="G214" s="189"/>
      <c r="H214" s="189"/>
      <c r="I214" s="205"/>
      <c r="J214" s="205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</row>
    <row r="215" spans="1:126" x14ac:dyDescent="0.2">
      <c r="A215" s="204"/>
      <c r="B215" s="216"/>
      <c r="C215" s="216"/>
      <c r="D215" s="216"/>
      <c r="E215" s="220"/>
      <c r="F215" s="215" t="s">
        <v>258</v>
      </c>
      <c r="G215" s="189"/>
      <c r="H215" s="189"/>
      <c r="I215" s="205"/>
      <c r="J215" s="205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</row>
    <row r="216" spans="1:126" x14ac:dyDescent="0.2">
      <c r="A216" s="204"/>
      <c r="B216" s="216"/>
      <c r="C216" s="216"/>
      <c r="D216" s="216"/>
      <c r="E216" s="220"/>
      <c r="F216" s="215" t="s">
        <v>257</v>
      </c>
      <c r="G216" s="189"/>
      <c r="H216" s="189"/>
      <c r="I216" s="205"/>
      <c r="J216" s="205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</row>
    <row r="217" spans="1:126" x14ac:dyDescent="0.2">
      <c r="A217" s="204"/>
      <c r="B217" s="216"/>
      <c r="C217" s="216"/>
      <c r="D217" s="216"/>
      <c r="E217" s="220"/>
      <c r="F217" s="215" t="s">
        <v>258</v>
      </c>
      <c r="G217" s="189"/>
      <c r="H217" s="189"/>
      <c r="I217" s="205"/>
      <c r="J217" s="205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</row>
    <row r="218" spans="1:126" x14ac:dyDescent="0.2">
      <c r="A218" s="204"/>
      <c r="B218" s="216"/>
      <c r="C218" s="216"/>
      <c r="D218" s="216"/>
      <c r="E218" s="220"/>
      <c r="F218" s="215" t="s">
        <v>257</v>
      </c>
      <c r="G218" s="189"/>
      <c r="H218" s="189"/>
      <c r="I218" s="205"/>
      <c r="J218" s="205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</row>
    <row r="219" spans="1:126" x14ac:dyDescent="0.2">
      <c r="A219" s="204"/>
      <c r="B219" s="216"/>
      <c r="C219" s="216"/>
      <c r="D219" s="216"/>
      <c r="E219" s="220"/>
      <c r="F219" s="215" t="s">
        <v>258</v>
      </c>
      <c r="G219" s="189"/>
      <c r="H219" s="189"/>
      <c r="I219" s="205"/>
      <c r="J219" s="205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</row>
    <row r="220" spans="1:126" x14ac:dyDescent="0.2">
      <c r="A220" s="204"/>
      <c r="B220" s="216"/>
      <c r="C220" s="216"/>
      <c r="D220" s="216"/>
      <c r="E220" s="220"/>
      <c r="F220" s="215" t="s">
        <v>257</v>
      </c>
      <c r="G220" s="189"/>
      <c r="H220" s="189"/>
      <c r="I220" s="205"/>
      <c r="J220" s="205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</row>
    <row r="221" spans="1:126" x14ac:dyDescent="0.2">
      <c r="A221" s="204"/>
      <c r="B221" s="216"/>
      <c r="C221" s="216"/>
      <c r="D221" s="216"/>
      <c r="E221" s="220"/>
      <c r="F221" s="215" t="s">
        <v>258</v>
      </c>
      <c r="G221" s="189"/>
      <c r="H221" s="189"/>
      <c r="I221" s="205"/>
      <c r="J221" s="205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</row>
    <row r="222" spans="1:126" x14ac:dyDescent="0.2">
      <c r="A222" s="204"/>
      <c r="B222" s="216"/>
      <c r="C222" s="216"/>
      <c r="D222" s="216"/>
      <c r="E222" s="220"/>
      <c r="F222" s="215" t="s">
        <v>257</v>
      </c>
      <c r="G222" s="189"/>
      <c r="H222" s="189"/>
      <c r="I222" s="205"/>
      <c r="J222" s="205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</row>
    <row r="223" spans="1:126" x14ac:dyDescent="0.2">
      <c r="A223" s="204"/>
      <c r="B223" s="216"/>
      <c r="C223" s="216"/>
      <c r="D223" s="216"/>
      <c r="E223" s="220"/>
      <c r="F223" s="215" t="s">
        <v>258</v>
      </c>
      <c r="G223" s="189"/>
      <c r="H223" s="189"/>
      <c r="I223" s="205"/>
      <c r="J223" s="205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</row>
    <row r="224" spans="1:126" x14ac:dyDescent="0.2">
      <c r="A224" s="204"/>
      <c r="B224" s="216"/>
      <c r="C224" s="216"/>
      <c r="D224" s="216"/>
      <c r="E224" s="220"/>
      <c r="F224" s="215" t="s">
        <v>257</v>
      </c>
      <c r="G224" s="189"/>
      <c r="H224" s="189"/>
      <c r="I224" s="205"/>
      <c r="J224" s="205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</row>
    <row r="225" spans="1:126" x14ac:dyDescent="0.2">
      <c r="A225" s="204"/>
      <c r="B225" s="216"/>
      <c r="C225" s="216"/>
      <c r="D225" s="216"/>
      <c r="E225" s="220"/>
      <c r="F225" s="215" t="s">
        <v>258</v>
      </c>
      <c r="G225" s="189"/>
      <c r="H225" s="189"/>
      <c r="I225" s="205"/>
      <c r="J225" s="205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</row>
    <row r="226" spans="1:126" x14ac:dyDescent="0.2">
      <c r="A226" s="204"/>
      <c r="B226" s="216"/>
      <c r="C226" s="216"/>
      <c r="D226" s="216"/>
      <c r="E226" s="220"/>
      <c r="F226" s="215" t="s">
        <v>257</v>
      </c>
      <c r="G226" s="189"/>
      <c r="H226" s="189"/>
      <c r="I226" s="205"/>
      <c r="J226" s="205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</row>
    <row r="227" spans="1:126" x14ac:dyDescent="0.2">
      <c r="A227" s="204"/>
      <c r="B227" s="216"/>
      <c r="C227" s="216"/>
      <c r="D227" s="216"/>
      <c r="E227" s="220"/>
      <c r="F227" s="215" t="s">
        <v>258</v>
      </c>
      <c r="G227" s="189"/>
      <c r="H227" s="189"/>
      <c r="I227" s="205"/>
      <c r="J227" s="205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</row>
    <row r="228" spans="1:126" x14ac:dyDescent="0.2">
      <c r="A228" s="204"/>
      <c r="B228" s="216"/>
      <c r="C228" s="216"/>
      <c r="D228" s="216"/>
      <c r="E228" s="220"/>
      <c r="F228" s="215" t="s">
        <v>257</v>
      </c>
      <c r="G228" s="189"/>
      <c r="H228" s="189"/>
      <c r="I228" s="205"/>
      <c r="J228" s="205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</row>
    <row r="229" spans="1:126" x14ac:dyDescent="0.2">
      <c r="A229" s="204"/>
      <c r="B229" s="216"/>
      <c r="C229" s="216"/>
      <c r="D229" s="216"/>
      <c r="E229" s="220"/>
      <c r="F229" s="215" t="s">
        <v>258</v>
      </c>
      <c r="G229" s="189"/>
      <c r="H229" s="189"/>
      <c r="I229" s="205"/>
      <c r="J229" s="205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</row>
    <row r="230" spans="1:126" x14ac:dyDescent="0.2">
      <c r="A230" s="204"/>
      <c r="B230" s="216"/>
      <c r="C230" s="216"/>
      <c r="D230" s="216"/>
      <c r="E230" s="220"/>
      <c r="F230" s="215" t="s">
        <v>257</v>
      </c>
      <c r="G230" s="189"/>
      <c r="H230" s="189"/>
      <c r="I230" s="205"/>
      <c r="J230" s="205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</row>
    <row r="231" spans="1:126" x14ac:dyDescent="0.2">
      <c r="A231" s="204"/>
      <c r="B231" s="216"/>
      <c r="C231" s="216"/>
      <c r="D231" s="216"/>
      <c r="E231" s="220"/>
      <c r="F231" s="215" t="s">
        <v>258</v>
      </c>
      <c r="G231" s="179"/>
      <c r="H231" s="179"/>
      <c r="I231" s="205"/>
      <c r="J231" s="205"/>
      <c r="K231" s="179"/>
      <c r="L231" s="189"/>
      <c r="M231" s="179"/>
      <c r="N231" s="179"/>
      <c r="O231" s="189"/>
      <c r="P231" s="179"/>
      <c r="Q231" s="179"/>
      <c r="R231" s="189"/>
      <c r="S231" s="179"/>
      <c r="T231" s="179"/>
      <c r="U231" s="189"/>
      <c r="V231" s="179"/>
      <c r="W231" s="179"/>
      <c r="X231" s="189"/>
      <c r="Y231" s="179"/>
      <c r="Z231" s="179"/>
      <c r="AA231" s="189"/>
      <c r="AB231" s="179"/>
      <c r="AC231" s="179"/>
      <c r="AD231" s="189"/>
      <c r="AE231" s="179"/>
      <c r="AF231" s="179"/>
      <c r="AG231" s="189"/>
      <c r="AH231" s="179"/>
      <c r="AI231" s="179"/>
      <c r="AJ231" s="189"/>
      <c r="AK231" s="179"/>
      <c r="AL231" s="179"/>
      <c r="AM231" s="189"/>
      <c r="AN231" s="179"/>
      <c r="AO231" s="179"/>
      <c r="AP231" s="189"/>
      <c r="AQ231" s="179"/>
      <c r="AR231" s="179"/>
      <c r="AS231" s="189"/>
      <c r="AT231" s="179"/>
      <c r="AU231" s="179"/>
      <c r="AV231" s="189"/>
      <c r="AW231" s="179"/>
      <c r="AX231" s="179"/>
      <c r="AY231" s="189"/>
      <c r="AZ231" s="179"/>
      <c r="BA231" s="179"/>
      <c r="BB231" s="189"/>
      <c r="BC231" s="179"/>
      <c r="BD231" s="179"/>
      <c r="BE231" s="189"/>
      <c r="BF231" s="179"/>
      <c r="BG231" s="179"/>
      <c r="BH231" s="189"/>
      <c r="BI231" s="179"/>
      <c r="BJ231" s="179"/>
      <c r="BK231" s="189"/>
      <c r="BL231" s="179"/>
      <c r="BM231" s="179"/>
      <c r="BN231" s="189"/>
      <c r="BO231" s="179"/>
      <c r="BP231" s="179"/>
      <c r="BQ231" s="189"/>
      <c r="BR231" s="179"/>
      <c r="BS231" s="179"/>
      <c r="BT231" s="189"/>
      <c r="BU231" s="179"/>
      <c r="BV231" s="179"/>
      <c r="BW231" s="189"/>
      <c r="BX231" s="179"/>
      <c r="BY231" s="179"/>
      <c r="BZ231" s="189"/>
      <c r="CA231" s="179"/>
      <c r="CB231" s="179"/>
      <c r="CC231" s="189"/>
      <c r="CD231" s="179"/>
      <c r="CE231" s="179"/>
      <c r="CF231" s="189"/>
      <c r="CG231" s="179"/>
      <c r="CH231" s="179"/>
      <c r="CI231" s="189"/>
      <c r="CJ231" s="179"/>
      <c r="CK231" s="179"/>
      <c r="CL231" s="189"/>
      <c r="CM231" s="179"/>
      <c r="CN231" s="179"/>
      <c r="CO231" s="189"/>
      <c r="CP231" s="179"/>
      <c r="CQ231" s="179"/>
      <c r="CR231" s="189"/>
      <c r="CS231" s="179"/>
      <c r="CT231" s="179"/>
      <c r="CU231" s="189"/>
      <c r="CV231" s="179"/>
      <c r="CW231" s="179"/>
      <c r="CX231" s="189"/>
      <c r="CY231" s="179"/>
      <c r="CZ231" s="179"/>
      <c r="DA231" s="189"/>
      <c r="DB231" s="179"/>
      <c r="DC231" s="179"/>
      <c r="DD231" s="189"/>
      <c r="DE231" s="179"/>
      <c r="DF231" s="179"/>
      <c r="DG231" s="189"/>
      <c r="DH231" s="179"/>
      <c r="DI231" s="179"/>
      <c r="DJ231" s="189"/>
      <c r="DK231" s="179"/>
      <c r="DL231" s="179"/>
      <c r="DM231" s="189"/>
      <c r="DN231" s="179"/>
      <c r="DO231" s="179"/>
      <c r="DP231" s="189"/>
      <c r="DQ231" s="179"/>
      <c r="DR231" s="179"/>
      <c r="DS231" s="189"/>
      <c r="DT231" s="179"/>
      <c r="DU231" s="179"/>
      <c r="DV231" s="189"/>
    </row>
    <row r="232" spans="1:126" x14ac:dyDescent="0.2">
      <c r="A232" s="204"/>
      <c r="B232" s="216"/>
      <c r="C232" s="216"/>
      <c r="D232" s="216"/>
      <c r="E232" s="220"/>
      <c r="F232" s="215" t="s">
        <v>257</v>
      </c>
      <c r="G232" s="189"/>
      <c r="H232" s="189"/>
      <c r="I232" s="205"/>
      <c r="J232" s="205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</row>
    <row r="233" spans="1:126" x14ac:dyDescent="0.2">
      <c r="A233" s="204"/>
      <c r="B233" s="216"/>
      <c r="C233" s="216"/>
      <c r="D233" s="216"/>
      <c r="E233" s="220"/>
      <c r="F233" s="215" t="s">
        <v>258</v>
      </c>
      <c r="G233" s="189"/>
      <c r="H233" s="189"/>
      <c r="I233" s="205"/>
      <c r="J233" s="205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</row>
    <row r="234" spans="1:126" x14ac:dyDescent="0.2">
      <c r="A234" s="204"/>
      <c r="B234" s="216"/>
      <c r="C234" s="216"/>
      <c r="D234" s="216"/>
      <c r="E234" s="220"/>
      <c r="F234" s="215" t="s">
        <v>257</v>
      </c>
      <c r="G234" s="189"/>
      <c r="H234" s="189"/>
      <c r="I234" s="205"/>
      <c r="J234" s="205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</row>
    <row r="235" spans="1:126" x14ac:dyDescent="0.2">
      <c r="A235" s="204"/>
      <c r="B235" s="216"/>
      <c r="C235" s="216"/>
      <c r="D235" s="216"/>
      <c r="E235" s="220"/>
      <c r="F235" s="215" t="s">
        <v>258</v>
      </c>
      <c r="G235" s="189"/>
      <c r="H235" s="189"/>
      <c r="I235" s="205"/>
      <c r="J235" s="205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</row>
    <row r="236" spans="1:126" x14ac:dyDescent="0.2">
      <c r="A236" s="204"/>
      <c r="B236" s="216"/>
      <c r="C236" s="216"/>
      <c r="D236" s="216"/>
      <c r="E236" s="220"/>
      <c r="F236" s="215" t="s">
        <v>257</v>
      </c>
      <c r="G236" s="179"/>
      <c r="H236" s="179"/>
      <c r="I236" s="205"/>
      <c r="J236" s="205"/>
      <c r="K236" s="179"/>
      <c r="L236" s="189"/>
      <c r="M236" s="179"/>
      <c r="N236" s="179"/>
      <c r="O236" s="189"/>
      <c r="P236" s="179"/>
      <c r="Q236" s="179"/>
      <c r="R236" s="189"/>
      <c r="S236" s="179"/>
      <c r="T236" s="179"/>
      <c r="U236" s="189"/>
      <c r="V236" s="179"/>
      <c r="W236" s="179"/>
      <c r="X236" s="189"/>
      <c r="Y236" s="179"/>
      <c r="Z236" s="179"/>
      <c r="AA236" s="189"/>
      <c r="AB236" s="179"/>
      <c r="AC236" s="179"/>
      <c r="AD236" s="189"/>
      <c r="AE236" s="179"/>
      <c r="AF236" s="179"/>
      <c r="AG236" s="189"/>
      <c r="AH236" s="179"/>
      <c r="AI236" s="179"/>
      <c r="AJ236" s="189"/>
      <c r="AK236" s="179"/>
      <c r="AL236" s="179"/>
      <c r="AM236" s="189"/>
      <c r="AN236" s="179"/>
      <c r="AO236" s="179"/>
      <c r="AP236" s="189"/>
      <c r="AQ236" s="179"/>
      <c r="AR236" s="179"/>
      <c r="AS236" s="189"/>
      <c r="AT236" s="179"/>
      <c r="AU236" s="179"/>
      <c r="AV236" s="189"/>
      <c r="AW236" s="179"/>
      <c r="AX236" s="179"/>
      <c r="AY236" s="189"/>
      <c r="AZ236" s="179"/>
      <c r="BA236" s="179"/>
      <c r="BB236" s="189"/>
      <c r="BC236" s="179"/>
      <c r="BD236" s="179"/>
      <c r="BE236" s="189"/>
      <c r="BF236" s="179"/>
      <c r="BG236" s="179"/>
      <c r="BH236" s="189"/>
      <c r="BI236" s="179"/>
      <c r="BJ236" s="179"/>
      <c r="BK236" s="189"/>
      <c r="BL236" s="179"/>
      <c r="BM236" s="179"/>
      <c r="BN236" s="189"/>
      <c r="BO236" s="179"/>
      <c r="BP236" s="179"/>
      <c r="BQ236" s="189"/>
      <c r="BR236" s="179"/>
      <c r="BS236" s="179"/>
      <c r="BT236" s="189"/>
      <c r="BU236" s="179"/>
      <c r="BV236" s="179"/>
      <c r="BW236" s="189"/>
      <c r="BX236" s="179"/>
      <c r="BY236" s="179"/>
      <c r="BZ236" s="189"/>
      <c r="CA236" s="179"/>
      <c r="CB236" s="179"/>
      <c r="CC236" s="189"/>
      <c r="CD236" s="179"/>
      <c r="CE236" s="179"/>
      <c r="CF236" s="189"/>
      <c r="CG236" s="179"/>
      <c r="CH236" s="179"/>
      <c r="CI236" s="189"/>
      <c r="CJ236" s="179"/>
      <c r="CK236" s="179"/>
      <c r="CL236" s="189"/>
      <c r="CM236" s="179"/>
      <c r="CN236" s="179"/>
      <c r="CO236" s="189"/>
      <c r="CP236" s="179"/>
      <c r="CQ236" s="179"/>
      <c r="CR236" s="189"/>
      <c r="CS236" s="179"/>
      <c r="CT236" s="179"/>
      <c r="CU236" s="189"/>
      <c r="CV236" s="179"/>
      <c r="CW236" s="179"/>
      <c r="CX236" s="189"/>
      <c r="CY236" s="179"/>
      <c r="CZ236" s="179"/>
      <c r="DA236" s="189"/>
      <c r="DB236" s="179"/>
      <c r="DC236" s="179"/>
      <c r="DD236" s="189"/>
      <c r="DE236" s="179"/>
      <c r="DF236" s="179"/>
      <c r="DG236" s="189"/>
      <c r="DH236" s="179"/>
      <c r="DI236" s="179"/>
      <c r="DJ236" s="189"/>
      <c r="DK236" s="179"/>
      <c r="DL236" s="179"/>
      <c r="DM236" s="189"/>
      <c r="DN236" s="179"/>
      <c r="DO236" s="179"/>
      <c r="DP236" s="189"/>
      <c r="DQ236" s="179"/>
      <c r="DR236" s="179"/>
      <c r="DS236" s="189"/>
      <c r="DT236" s="179"/>
      <c r="DU236" s="179"/>
      <c r="DV236" s="189"/>
    </row>
    <row r="237" spans="1:126" x14ac:dyDescent="0.2">
      <c r="A237" s="204"/>
      <c r="B237" s="216"/>
      <c r="C237" s="216"/>
      <c r="D237" s="216"/>
      <c r="E237" s="220"/>
      <c r="F237" s="215" t="s">
        <v>258</v>
      </c>
      <c r="G237" s="189"/>
      <c r="H237" s="189"/>
      <c r="I237" s="205"/>
      <c r="J237" s="205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</row>
    <row r="238" spans="1:126" x14ac:dyDescent="0.2">
      <c r="A238" s="204"/>
      <c r="B238" s="216"/>
      <c r="C238" s="216"/>
      <c r="D238" s="216"/>
      <c r="E238" s="220"/>
      <c r="F238" s="215" t="s">
        <v>257</v>
      </c>
      <c r="G238" s="189"/>
      <c r="H238" s="189"/>
      <c r="I238" s="205"/>
      <c r="J238" s="205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</row>
    <row r="239" spans="1:126" x14ac:dyDescent="0.2">
      <c r="A239" s="204"/>
      <c r="B239" s="216"/>
      <c r="C239" s="216"/>
      <c r="D239" s="216"/>
      <c r="E239" s="220"/>
      <c r="F239" s="215" t="s">
        <v>258</v>
      </c>
      <c r="G239" s="189"/>
      <c r="H239" s="189"/>
      <c r="I239" s="205"/>
      <c r="J239" s="205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</row>
    <row r="240" spans="1:126" x14ac:dyDescent="0.2">
      <c r="A240" s="204"/>
      <c r="B240" s="216"/>
      <c r="C240" s="216"/>
      <c r="D240" s="216"/>
      <c r="E240" s="220"/>
      <c r="F240" s="215" t="s">
        <v>257</v>
      </c>
      <c r="G240" s="189"/>
      <c r="H240" s="189"/>
      <c r="I240" s="205"/>
      <c r="J240" s="205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</row>
    <row r="241" spans="1:126" x14ac:dyDescent="0.2">
      <c r="A241" s="204"/>
      <c r="B241" s="216"/>
      <c r="C241" s="216"/>
      <c r="D241" s="216"/>
      <c r="E241" s="220"/>
      <c r="F241" s="215" t="s">
        <v>258</v>
      </c>
      <c r="G241" s="189"/>
      <c r="H241" s="189"/>
      <c r="I241" s="205"/>
      <c r="J241" s="205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</row>
    <row r="242" spans="1:126" x14ac:dyDescent="0.2">
      <c r="A242" s="204"/>
      <c r="B242" s="216"/>
      <c r="C242" s="216"/>
      <c r="D242" s="216"/>
      <c r="E242" s="220"/>
      <c r="F242" s="215" t="s">
        <v>257</v>
      </c>
      <c r="G242" s="189"/>
      <c r="H242" s="189"/>
      <c r="I242" s="205"/>
      <c r="J242" s="205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</row>
    <row r="243" spans="1:126" x14ac:dyDescent="0.2">
      <c r="A243" s="204"/>
      <c r="B243" s="216"/>
      <c r="C243" s="216"/>
      <c r="D243" s="216"/>
      <c r="E243" s="220"/>
      <c r="F243" s="215" t="s">
        <v>258</v>
      </c>
      <c r="G243" s="189"/>
      <c r="H243" s="189"/>
      <c r="I243" s="205"/>
      <c r="J243" s="205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</row>
    <row r="244" spans="1:126" x14ac:dyDescent="0.2">
      <c r="A244" s="204"/>
      <c r="B244" s="216"/>
      <c r="C244" s="216"/>
      <c r="D244" s="216"/>
      <c r="E244" s="220"/>
      <c r="F244" s="215" t="s">
        <v>257</v>
      </c>
      <c r="G244" s="179"/>
      <c r="H244" s="179"/>
      <c r="I244" s="205"/>
      <c r="J244" s="205"/>
      <c r="K244" s="179"/>
      <c r="L244" s="189"/>
      <c r="M244" s="179"/>
      <c r="N244" s="179"/>
      <c r="O244" s="189"/>
      <c r="P244" s="179"/>
      <c r="Q244" s="179"/>
      <c r="R244" s="189"/>
      <c r="S244" s="179"/>
      <c r="T244" s="179"/>
      <c r="U244" s="189"/>
      <c r="V244" s="179"/>
      <c r="W244" s="179"/>
      <c r="X244" s="189"/>
      <c r="Y244" s="179"/>
      <c r="Z244" s="179"/>
      <c r="AA244" s="189"/>
      <c r="AB244" s="179"/>
      <c r="AC244" s="179"/>
      <c r="AD244" s="189"/>
      <c r="AE244" s="179"/>
      <c r="AF244" s="179"/>
      <c r="AG244" s="189"/>
      <c r="AH244" s="179"/>
      <c r="AI244" s="179"/>
      <c r="AJ244" s="189"/>
      <c r="AK244" s="179"/>
      <c r="AL244" s="179"/>
      <c r="AM244" s="189"/>
      <c r="AN244" s="179"/>
      <c r="AO244" s="179"/>
      <c r="AP244" s="189"/>
      <c r="AQ244" s="179"/>
      <c r="AR244" s="179"/>
      <c r="AS244" s="189"/>
      <c r="AT244" s="179"/>
      <c r="AU244" s="179"/>
      <c r="AV244" s="189"/>
      <c r="AW244" s="179"/>
      <c r="AX244" s="179"/>
      <c r="AY244" s="189"/>
      <c r="AZ244" s="179"/>
      <c r="BA244" s="179"/>
      <c r="BB244" s="189"/>
      <c r="BC244" s="179"/>
      <c r="BD244" s="179"/>
      <c r="BE244" s="189"/>
      <c r="BF244" s="179"/>
      <c r="BG244" s="179"/>
      <c r="BH244" s="189"/>
      <c r="BI244" s="179"/>
      <c r="BJ244" s="179"/>
      <c r="BK244" s="189"/>
      <c r="BL244" s="179"/>
      <c r="BM244" s="179"/>
      <c r="BN244" s="189"/>
      <c r="BO244" s="179"/>
      <c r="BP244" s="179"/>
      <c r="BQ244" s="189"/>
      <c r="BR244" s="179"/>
      <c r="BS244" s="179"/>
      <c r="BT244" s="189"/>
      <c r="BU244" s="179"/>
      <c r="BV244" s="179"/>
      <c r="BW244" s="189"/>
      <c r="BX244" s="179"/>
      <c r="BY244" s="179"/>
      <c r="BZ244" s="189"/>
      <c r="CA244" s="179"/>
      <c r="CB244" s="179"/>
      <c r="CC244" s="189"/>
      <c r="CD244" s="179"/>
      <c r="CE244" s="179"/>
      <c r="CF244" s="189"/>
      <c r="CG244" s="179"/>
      <c r="CH244" s="179"/>
      <c r="CI244" s="189"/>
      <c r="CJ244" s="179"/>
      <c r="CK244" s="179"/>
      <c r="CL244" s="189"/>
      <c r="CM244" s="179"/>
      <c r="CN244" s="179"/>
      <c r="CO244" s="189"/>
      <c r="CP244" s="179"/>
      <c r="CQ244" s="179"/>
      <c r="CR244" s="189"/>
      <c r="CS244" s="179"/>
      <c r="CT244" s="179"/>
      <c r="CU244" s="189"/>
      <c r="CV244" s="179"/>
      <c r="CW244" s="179"/>
      <c r="CX244" s="189"/>
      <c r="CY244" s="179"/>
      <c r="CZ244" s="179"/>
      <c r="DA244" s="189"/>
      <c r="DB244" s="179"/>
      <c r="DC244" s="179"/>
      <c r="DD244" s="189"/>
      <c r="DE244" s="179"/>
      <c r="DF244" s="179"/>
      <c r="DG244" s="189"/>
      <c r="DH244" s="179"/>
      <c r="DI244" s="179"/>
      <c r="DJ244" s="189"/>
      <c r="DK244" s="179"/>
      <c r="DL244" s="179"/>
      <c r="DM244" s="189"/>
      <c r="DN244" s="179"/>
      <c r="DO244" s="179"/>
      <c r="DP244" s="189"/>
      <c r="DQ244" s="179"/>
      <c r="DR244" s="179"/>
      <c r="DS244" s="189"/>
      <c r="DT244" s="179"/>
      <c r="DU244" s="179"/>
      <c r="DV244" s="189"/>
    </row>
    <row r="245" spans="1:126" x14ac:dyDescent="0.2">
      <c r="A245" s="204"/>
      <c r="B245" s="216"/>
      <c r="C245" s="216"/>
      <c r="D245" s="216"/>
      <c r="E245" s="220"/>
      <c r="F245" s="215" t="s">
        <v>258</v>
      </c>
      <c r="G245" s="189"/>
      <c r="H245" s="189"/>
      <c r="I245" s="205"/>
      <c r="J245" s="205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</row>
    <row r="246" spans="1:126" x14ac:dyDescent="0.2">
      <c r="A246" s="204"/>
      <c r="B246" s="216"/>
      <c r="C246" s="216"/>
      <c r="D246" s="216"/>
      <c r="E246" s="220"/>
      <c r="F246" s="215" t="s">
        <v>257</v>
      </c>
      <c r="G246" s="189"/>
      <c r="H246" s="189"/>
      <c r="I246" s="205"/>
      <c r="J246" s="205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</row>
    <row r="247" spans="1:126" x14ac:dyDescent="0.2">
      <c r="A247" s="204"/>
      <c r="B247" s="216"/>
      <c r="C247" s="216"/>
      <c r="D247" s="216"/>
      <c r="E247" s="220"/>
      <c r="F247" s="215" t="s">
        <v>258</v>
      </c>
      <c r="G247" s="189"/>
      <c r="H247" s="189"/>
      <c r="I247" s="205"/>
      <c r="J247" s="205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</row>
    <row r="248" spans="1:126" x14ac:dyDescent="0.2">
      <c r="A248" s="204"/>
      <c r="B248" s="216"/>
      <c r="C248" s="216"/>
      <c r="D248" s="216"/>
      <c r="E248" s="220"/>
      <c r="F248" s="215" t="s">
        <v>257</v>
      </c>
      <c r="G248" s="189"/>
      <c r="H248" s="189"/>
      <c r="I248" s="205"/>
      <c r="J248" s="205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</row>
    <row r="249" spans="1:126" x14ac:dyDescent="0.2">
      <c r="A249" s="204"/>
      <c r="B249" s="216"/>
      <c r="C249" s="216"/>
      <c r="D249" s="216"/>
      <c r="E249" s="220"/>
      <c r="F249" s="215" t="s">
        <v>258</v>
      </c>
      <c r="G249" s="189"/>
      <c r="H249" s="189"/>
      <c r="I249" s="205"/>
      <c r="J249" s="205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</row>
    <row r="250" spans="1:126" x14ac:dyDescent="0.2">
      <c r="A250" s="204"/>
      <c r="B250" s="216"/>
      <c r="C250" s="216"/>
      <c r="D250" s="216"/>
      <c r="E250" s="220"/>
      <c r="F250" s="215" t="s">
        <v>257</v>
      </c>
      <c r="G250" s="179"/>
      <c r="H250" s="179"/>
      <c r="I250" s="205"/>
      <c r="J250" s="205"/>
      <c r="K250" s="179"/>
      <c r="L250" s="189"/>
      <c r="M250" s="179"/>
      <c r="N250" s="179"/>
      <c r="O250" s="189"/>
      <c r="P250" s="179"/>
      <c r="Q250" s="179"/>
      <c r="R250" s="189"/>
      <c r="S250" s="179"/>
      <c r="T250" s="179"/>
      <c r="U250" s="189"/>
      <c r="V250" s="179"/>
      <c r="W250" s="179"/>
      <c r="X250" s="189"/>
      <c r="Y250" s="179"/>
      <c r="Z250" s="179"/>
      <c r="AA250" s="189"/>
      <c r="AB250" s="179"/>
      <c r="AC250" s="179"/>
      <c r="AD250" s="189"/>
      <c r="AE250" s="179"/>
      <c r="AF250" s="179"/>
      <c r="AG250" s="189"/>
      <c r="AH250" s="179"/>
      <c r="AI250" s="179"/>
      <c r="AJ250" s="189"/>
      <c r="AK250" s="179"/>
      <c r="AL250" s="179"/>
      <c r="AM250" s="189"/>
      <c r="AN250" s="179"/>
      <c r="AO250" s="179"/>
      <c r="AP250" s="189"/>
      <c r="AQ250" s="179"/>
      <c r="AR250" s="179"/>
      <c r="AS250" s="189"/>
      <c r="AT250" s="179"/>
      <c r="AU250" s="179"/>
      <c r="AV250" s="189"/>
      <c r="AW250" s="179"/>
      <c r="AX250" s="179"/>
      <c r="AY250" s="189"/>
      <c r="AZ250" s="179"/>
      <c r="BA250" s="179"/>
      <c r="BB250" s="189"/>
      <c r="BC250" s="179"/>
      <c r="BD250" s="179"/>
      <c r="BE250" s="189"/>
      <c r="BF250" s="179"/>
      <c r="BG250" s="179"/>
      <c r="BH250" s="189"/>
      <c r="BI250" s="179"/>
      <c r="BJ250" s="179"/>
      <c r="BK250" s="189"/>
      <c r="BL250" s="179"/>
      <c r="BM250" s="179"/>
      <c r="BN250" s="189"/>
      <c r="BO250" s="179"/>
      <c r="BP250" s="179"/>
      <c r="BQ250" s="189"/>
      <c r="BR250" s="179"/>
      <c r="BS250" s="179"/>
      <c r="BT250" s="189"/>
      <c r="BU250" s="179"/>
      <c r="BV250" s="179"/>
      <c r="BW250" s="189"/>
      <c r="BX250" s="179"/>
      <c r="BY250" s="179"/>
      <c r="BZ250" s="189"/>
      <c r="CA250" s="179"/>
      <c r="CB250" s="179"/>
      <c r="CC250" s="189"/>
      <c r="CD250" s="179"/>
      <c r="CE250" s="179"/>
      <c r="CF250" s="189"/>
      <c r="CG250" s="179"/>
      <c r="CH250" s="179"/>
      <c r="CI250" s="189"/>
      <c r="CJ250" s="179"/>
      <c r="CK250" s="179"/>
      <c r="CL250" s="189"/>
      <c r="CM250" s="179"/>
      <c r="CN250" s="179"/>
      <c r="CO250" s="189"/>
      <c r="CP250" s="179"/>
      <c r="CQ250" s="179"/>
      <c r="CR250" s="189"/>
      <c r="CS250" s="179"/>
      <c r="CT250" s="179"/>
      <c r="CU250" s="189"/>
      <c r="CV250" s="179"/>
      <c r="CW250" s="179"/>
      <c r="CX250" s="189"/>
      <c r="CY250" s="179"/>
      <c r="CZ250" s="179"/>
      <c r="DA250" s="189"/>
      <c r="DB250" s="179"/>
      <c r="DC250" s="179"/>
      <c r="DD250" s="189"/>
      <c r="DE250" s="179"/>
      <c r="DF250" s="179"/>
      <c r="DG250" s="189"/>
      <c r="DH250" s="179"/>
      <c r="DI250" s="179"/>
      <c r="DJ250" s="189"/>
      <c r="DK250" s="179"/>
      <c r="DL250" s="179"/>
      <c r="DM250" s="189"/>
      <c r="DN250" s="179"/>
      <c r="DO250" s="179"/>
      <c r="DP250" s="189"/>
      <c r="DQ250" s="179"/>
      <c r="DR250" s="179"/>
      <c r="DS250" s="189"/>
      <c r="DT250" s="179"/>
      <c r="DU250" s="179"/>
      <c r="DV250" s="189"/>
    </row>
    <row r="251" spans="1:126" x14ac:dyDescent="0.2">
      <c r="A251" s="204"/>
      <c r="B251" s="216"/>
      <c r="C251" s="216"/>
      <c r="D251" s="216"/>
      <c r="E251" s="220"/>
      <c r="F251" s="215" t="s">
        <v>258</v>
      </c>
      <c r="G251" s="189"/>
      <c r="H251" s="189"/>
      <c r="I251" s="205"/>
      <c r="J251" s="205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</row>
    <row r="252" spans="1:126" x14ac:dyDescent="0.2">
      <c r="A252" s="204"/>
      <c r="B252" s="216"/>
      <c r="C252" s="216"/>
      <c r="D252" s="216"/>
      <c r="E252" s="220"/>
      <c r="F252" s="215" t="s">
        <v>257</v>
      </c>
      <c r="G252" s="189"/>
      <c r="H252" s="189"/>
      <c r="I252" s="205"/>
      <c r="J252" s="205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</row>
    <row r="253" spans="1:126" x14ac:dyDescent="0.2">
      <c r="A253" s="204"/>
      <c r="B253" s="216"/>
      <c r="C253" s="216"/>
      <c r="D253" s="216"/>
      <c r="E253" s="220"/>
      <c r="F253" s="215" t="s">
        <v>258</v>
      </c>
      <c r="G253" s="189"/>
      <c r="H253" s="189"/>
      <c r="I253" s="205"/>
      <c r="J253" s="205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</row>
    <row r="254" spans="1:126" x14ac:dyDescent="0.2">
      <c r="A254" s="204"/>
      <c r="B254" s="216"/>
      <c r="C254" s="216"/>
      <c r="D254" s="216"/>
      <c r="E254" s="220"/>
      <c r="F254" s="215" t="s">
        <v>257</v>
      </c>
      <c r="G254" s="189"/>
      <c r="H254" s="189"/>
      <c r="I254" s="205"/>
      <c r="J254" s="205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</row>
    <row r="255" spans="1:126" x14ac:dyDescent="0.2">
      <c r="A255" s="204"/>
      <c r="B255" s="216"/>
      <c r="C255" s="216"/>
      <c r="D255" s="216"/>
      <c r="E255" s="220"/>
      <c r="F255" s="215" t="s">
        <v>258</v>
      </c>
      <c r="G255" s="189"/>
      <c r="H255" s="189"/>
      <c r="I255" s="205"/>
      <c r="J255" s="205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</row>
    <row r="256" spans="1:126" x14ac:dyDescent="0.2">
      <c r="A256" s="204"/>
      <c r="B256" s="216"/>
      <c r="C256" s="216"/>
      <c r="D256" s="216"/>
      <c r="E256" s="220"/>
      <c r="F256" s="215" t="s">
        <v>257</v>
      </c>
      <c r="G256" s="189"/>
      <c r="H256" s="189"/>
      <c r="I256" s="205"/>
      <c r="J256" s="205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</row>
    <row r="257" spans="1:126" x14ac:dyDescent="0.2">
      <c r="A257" s="204"/>
      <c r="B257" s="216"/>
      <c r="C257" s="216"/>
      <c r="D257" s="216"/>
      <c r="E257" s="220"/>
      <c r="F257" s="215" t="s">
        <v>258</v>
      </c>
      <c r="G257" s="189"/>
      <c r="H257" s="189"/>
      <c r="I257" s="205"/>
      <c r="J257" s="205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</row>
    <row r="258" spans="1:126" x14ac:dyDescent="0.2">
      <c r="A258" s="204"/>
      <c r="B258" s="216"/>
      <c r="C258" s="216"/>
      <c r="D258" s="216"/>
      <c r="E258" s="220"/>
      <c r="F258" s="215" t="s">
        <v>257</v>
      </c>
      <c r="G258" s="189"/>
      <c r="H258" s="189"/>
      <c r="I258" s="205"/>
      <c r="J258" s="205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</row>
    <row r="259" spans="1:126" x14ac:dyDescent="0.2">
      <c r="A259" s="204"/>
      <c r="B259" s="216"/>
      <c r="C259" s="216"/>
      <c r="D259" s="216"/>
      <c r="E259" s="220"/>
      <c r="F259" s="215" t="s">
        <v>258</v>
      </c>
      <c r="G259" s="189"/>
      <c r="H259" s="189"/>
      <c r="I259" s="205"/>
      <c r="J259" s="205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</row>
    <row r="260" spans="1:126" x14ac:dyDescent="0.2">
      <c r="A260" s="204"/>
      <c r="B260" s="216"/>
      <c r="C260" s="216"/>
      <c r="D260" s="216"/>
      <c r="E260" s="220"/>
      <c r="F260" s="215" t="s">
        <v>257</v>
      </c>
      <c r="G260" s="189"/>
      <c r="H260" s="189"/>
      <c r="I260" s="205"/>
      <c r="J260" s="205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</row>
    <row r="261" spans="1:126" x14ac:dyDescent="0.2">
      <c r="A261" s="204"/>
      <c r="B261" s="216"/>
      <c r="C261" s="216"/>
      <c r="D261" s="216"/>
      <c r="E261" s="220"/>
      <c r="F261" s="215" t="s">
        <v>258</v>
      </c>
      <c r="G261" s="189"/>
      <c r="H261" s="189"/>
      <c r="I261" s="205"/>
      <c r="J261" s="205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</row>
    <row r="262" spans="1:126" x14ac:dyDescent="0.2">
      <c r="A262" s="204"/>
      <c r="B262" s="216"/>
      <c r="C262" s="216"/>
      <c r="D262" s="216"/>
      <c r="E262" s="220"/>
      <c r="F262" s="215" t="s">
        <v>257</v>
      </c>
      <c r="G262" s="189"/>
      <c r="H262" s="189"/>
      <c r="I262" s="205"/>
      <c r="J262" s="205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</row>
    <row r="263" spans="1:126" x14ac:dyDescent="0.2">
      <c r="A263" s="204"/>
      <c r="B263" s="216"/>
      <c r="C263" s="216"/>
      <c r="D263" s="216"/>
      <c r="E263" s="220"/>
      <c r="F263" s="215" t="s">
        <v>258</v>
      </c>
      <c r="G263" s="189"/>
      <c r="H263" s="189"/>
      <c r="I263" s="205"/>
      <c r="J263" s="205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</row>
    <row r="264" spans="1:126" x14ac:dyDescent="0.2">
      <c r="A264" s="204"/>
      <c r="B264" s="216"/>
      <c r="C264" s="216"/>
      <c r="D264" s="216"/>
      <c r="E264" s="220"/>
      <c r="F264" s="215" t="s">
        <v>257</v>
      </c>
      <c r="G264" s="189"/>
      <c r="H264" s="189"/>
      <c r="I264" s="205"/>
      <c r="J264" s="205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</row>
    <row r="265" spans="1:126" x14ac:dyDescent="0.2">
      <c r="A265" s="204"/>
      <c r="B265" s="216"/>
      <c r="C265" s="216"/>
      <c r="D265" s="216"/>
      <c r="E265" s="220"/>
      <c r="F265" s="215" t="s">
        <v>258</v>
      </c>
      <c r="G265" s="189"/>
      <c r="H265" s="189"/>
      <c r="I265" s="205"/>
      <c r="J265" s="205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</row>
    <row r="266" spans="1:126" x14ac:dyDescent="0.2">
      <c r="A266" s="204"/>
      <c r="B266" s="216"/>
      <c r="C266" s="216"/>
      <c r="D266" s="216"/>
      <c r="E266" s="220"/>
      <c r="F266" s="215" t="s">
        <v>257</v>
      </c>
      <c r="G266" s="189"/>
      <c r="H266" s="189"/>
      <c r="I266" s="205"/>
      <c r="J266" s="205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</row>
    <row r="267" spans="1:126" x14ac:dyDescent="0.2">
      <c r="A267" s="204"/>
      <c r="B267" s="216"/>
      <c r="C267" s="216"/>
      <c r="D267" s="216"/>
      <c r="E267" s="220"/>
      <c r="F267" s="215" t="s">
        <v>258</v>
      </c>
      <c r="G267" s="189"/>
      <c r="H267" s="189"/>
      <c r="I267" s="205"/>
      <c r="J267" s="205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</row>
    <row r="268" spans="1:126" x14ac:dyDescent="0.2">
      <c r="A268" s="204"/>
      <c r="B268" s="216"/>
      <c r="C268" s="216"/>
      <c r="D268" s="216"/>
      <c r="E268" s="220"/>
      <c r="F268" s="215" t="s">
        <v>257</v>
      </c>
      <c r="G268" s="189"/>
      <c r="H268" s="189"/>
      <c r="I268" s="205"/>
      <c r="J268" s="205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</row>
    <row r="269" spans="1:126" x14ac:dyDescent="0.2">
      <c r="A269" s="204"/>
      <c r="B269" s="216"/>
      <c r="C269" s="216"/>
      <c r="D269" s="216"/>
      <c r="E269" s="220"/>
      <c r="F269" s="215" t="s">
        <v>258</v>
      </c>
      <c r="G269" s="189"/>
      <c r="H269" s="189"/>
      <c r="I269" s="205"/>
      <c r="J269" s="205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</row>
    <row r="270" spans="1:126" x14ac:dyDescent="0.2">
      <c r="A270" s="204"/>
      <c r="B270" s="216"/>
      <c r="C270" s="216"/>
      <c r="D270" s="216"/>
      <c r="E270" s="220"/>
      <c r="F270" s="215" t="s">
        <v>257</v>
      </c>
      <c r="G270" s="189"/>
      <c r="H270" s="189"/>
      <c r="I270" s="205"/>
      <c r="J270" s="205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</row>
    <row r="271" spans="1:126" x14ac:dyDescent="0.2">
      <c r="A271" s="204"/>
      <c r="B271" s="216"/>
      <c r="C271" s="216"/>
      <c r="D271" s="216"/>
      <c r="E271" s="220"/>
      <c r="F271" s="215" t="s">
        <v>258</v>
      </c>
      <c r="G271" s="189"/>
      <c r="H271" s="189"/>
      <c r="I271" s="205"/>
      <c r="J271" s="205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</row>
    <row r="272" spans="1:126" x14ac:dyDescent="0.2">
      <c r="A272" s="204"/>
      <c r="B272" s="216"/>
      <c r="C272" s="216"/>
      <c r="D272" s="216"/>
      <c r="E272" s="220"/>
      <c r="F272" s="215" t="s">
        <v>257</v>
      </c>
      <c r="G272" s="189"/>
      <c r="H272" s="189"/>
      <c r="I272" s="205"/>
      <c r="J272" s="205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</row>
    <row r="273" spans="1:126" x14ac:dyDescent="0.2">
      <c r="A273" s="204"/>
      <c r="B273" s="216"/>
      <c r="C273" s="216"/>
      <c r="D273" s="216"/>
      <c r="E273" s="220"/>
      <c r="F273" s="215" t="s">
        <v>258</v>
      </c>
      <c r="G273" s="179"/>
      <c r="H273" s="179"/>
      <c r="I273" s="205"/>
      <c r="J273" s="205"/>
      <c r="K273" s="179"/>
      <c r="L273" s="189"/>
      <c r="M273" s="179"/>
      <c r="N273" s="179"/>
      <c r="O273" s="189"/>
      <c r="P273" s="179"/>
      <c r="Q273" s="179"/>
      <c r="R273" s="189"/>
      <c r="S273" s="179"/>
      <c r="T273" s="179"/>
      <c r="U273" s="189"/>
      <c r="V273" s="179"/>
      <c r="W273" s="179"/>
      <c r="X273" s="189"/>
      <c r="Y273" s="179"/>
      <c r="Z273" s="179"/>
      <c r="AA273" s="189"/>
      <c r="AB273" s="179"/>
      <c r="AC273" s="179"/>
      <c r="AD273" s="189"/>
      <c r="AE273" s="179"/>
      <c r="AF273" s="179"/>
      <c r="AG273" s="189"/>
      <c r="AH273" s="179"/>
      <c r="AI273" s="179"/>
      <c r="AJ273" s="189"/>
      <c r="AK273" s="179"/>
      <c r="AL273" s="179"/>
      <c r="AM273" s="189"/>
      <c r="AN273" s="179"/>
      <c r="AO273" s="179"/>
      <c r="AP273" s="189"/>
      <c r="AQ273" s="179"/>
      <c r="AR273" s="179"/>
      <c r="AS273" s="189"/>
      <c r="AT273" s="179"/>
      <c r="AU273" s="179"/>
      <c r="AV273" s="189"/>
      <c r="AW273" s="179"/>
      <c r="AX273" s="179"/>
      <c r="AY273" s="189"/>
      <c r="AZ273" s="179"/>
      <c r="BA273" s="179"/>
      <c r="BB273" s="189"/>
      <c r="BC273" s="179"/>
      <c r="BD273" s="179"/>
      <c r="BE273" s="189"/>
      <c r="BF273" s="179"/>
      <c r="BG273" s="179"/>
      <c r="BH273" s="189"/>
      <c r="BI273" s="179"/>
      <c r="BJ273" s="179"/>
      <c r="BK273" s="189"/>
      <c r="BL273" s="179"/>
      <c r="BM273" s="179"/>
      <c r="BN273" s="189"/>
      <c r="BO273" s="179"/>
      <c r="BP273" s="179"/>
      <c r="BQ273" s="189"/>
      <c r="BR273" s="179"/>
      <c r="BS273" s="179"/>
      <c r="BT273" s="189"/>
      <c r="BU273" s="179"/>
      <c r="BV273" s="179"/>
      <c r="BW273" s="189"/>
      <c r="BX273" s="179"/>
      <c r="BY273" s="179"/>
      <c r="BZ273" s="189"/>
      <c r="CA273" s="179"/>
      <c r="CB273" s="179"/>
      <c r="CC273" s="189"/>
      <c r="CD273" s="179"/>
      <c r="CE273" s="179"/>
      <c r="CF273" s="189"/>
      <c r="CG273" s="179"/>
      <c r="CH273" s="179"/>
      <c r="CI273" s="189"/>
      <c r="CJ273" s="179"/>
      <c r="CK273" s="179"/>
      <c r="CL273" s="189"/>
      <c r="CM273" s="179"/>
      <c r="CN273" s="179"/>
      <c r="CO273" s="189"/>
      <c r="CP273" s="179"/>
      <c r="CQ273" s="179"/>
      <c r="CR273" s="189"/>
      <c r="CS273" s="179"/>
      <c r="CT273" s="179"/>
      <c r="CU273" s="189"/>
      <c r="CV273" s="179"/>
      <c r="CW273" s="179"/>
      <c r="CX273" s="189"/>
      <c r="CY273" s="179"/>
      <c r="CZ273" s="179"/>
      <c r="DA273" s="189"/>
      <c r="DB273" s="179"/>
      <c r="DC273" s="179"/>
      <c r="DD273" s="189"/>
      <c r="DE273" s="179"/>
      <c r="DF273" s="179"/>
      <c r="DG273" s="189"/>
      <c r="DH273" s="179"/>
      <c r="DI273" s="179"/>
      <c r="DJ273" s="189"/>
      <c r="DK273" s="179"/>
      <c r="DL273" s="179"/>
      <c r="DM273" s="189"/>
      <c r="DN273" s="179"/>
      <c r="DO273" s="179"/>
      <c r="DP273" s="189"/>
      <c r="DQ273" s="179"/>
      <c r="DR273" s="179"/>
      <c r="DS273" s="189"/>
      <c r="DT273" s="179"/>
      <c r="DU273" s="179"/>
      <c r="DV273" s="189"/>
    </row>
    <row r="274" spans="1:126" x14ac:dyDescent="0.2">
      <c r="A274" s="204"/>
      <c r="B274" s="216"/>
      <c r="C274" s="216"/>
      <c r="D274" s="216"/>
      <c r="E274" s="220"/>
      <c r="F274" s="215" t="s">
        <v>257</v>
      </c>
      <c r="G274" s="189"/>
      <c r="H274" s="189"/>
      <c r="I274" s="205"/>
      <c r="J274" s="205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</row>
    <row r="275" spans="1:126" x14ac:dyDescent="0.2">
      <c r="A275" s="204"/>
      <c r="B275" s="216"/>
      <c r="C275" s="216"/>
      <c r="D275" s="216"/>
      <c r="E275" s="220"/>
      <c r="F275" s="215" t="s">
        <v>258</v>
      </c>
      <c r="G275" s="189"/>
      <c r="H275" s="189"/>
      <c r="I275" s="205"/>
      <c r="J275" s="205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</row>
    <row r="276" spans="1:126" x14ac:dyDescent="0.2">
      <c r="A276" s="204"/>
      <c r="B276" s="216"/>
      <c r="C276" s="216"/>
      <c r="D276" s="216"/>
      <c r="E276" s="220"/>
      <c r="F276" s="215" t="s">
        <v>257</v>
      </c>
      <c r="G276" s="189"/>
      <c r="H276" s="189"/>
      <c r="I276" s="205"/>
      <c r="J276" s="205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</row>
    <row r="277" spans="1:126" x14ac:dyDescent="0.2">
      <c r="A277" s="204"/>
      <c r="B277" s="216"/>
      <c r="C277" s="216"/>
      <c r="D277" s="216"/>
      <c r="E277" s="220"/>
      <c r="F277" s="215" t="s">
        <v>258</v>
      </c>
      <c r="G277" s="189"/>
      <c r="H277" s="189"/>
      <c r="I277" s="205"/>
      <c r="J277" s="205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</row>
    <row r="278" spans="1:126" x14ac:dyDescent="0.2">
      <c r="A278" s="204"/>
      <c r="B278" s="216"/>
      <c r="C278" s="216"/>
      <c r="D278" s="216"/>
      <c r="E278" s="220"/>
      <c r="F278" s="215" t="s">
        <v>257</v>
      </c>
      <c r="G278" s="179"/>
      <c r="H278" s="179"/>
      <c r="I278" s="205"/>
      <c r="J278" s="205"/>
      <c r="K278" s="179"/>
      <c r="L278" s="189"/>
      <c r="M278" s="179"/>
      <c r="N278" s="179"/>
      <c r="O278" s="189"/>
      <c r="P278" s="179"/>
      <c r="Q278" s="179"/>
      <c r="R278" s="189"/>
      <c r="S278" s="179"/>
      <c r="T278" s="179"/>
      <c r="U278" s="189"/>
      <c r="V278" s="179"/>
      <c r="W278" s="179"/>
      <c r="X278" s="189"/>
      <c r="Y278" s="179"/>
      <c r="Z278" s="179"/>
      <c r="AA278" s="189"/>
      <c r="AB278" s="179"/>
      <c r="AC278" s="179"/>
      <c r="AD278" s="189"/>
      <c r="AE278" s="179"/>
      <c r="AF278" s="179"/>
      <c r="AG278" s="189"/>
      <c r="AH278" s="179"/>
      <c r="AI278" s="179"/>
      <c r="AJ278" s="189"/>
      <c r="AK278" s="179"/>
      <c r="AL278" s="179"/>
      <c r="AM278" s="189"/>
      <c r="AN278" s="179"/>
      <c r="AO278" s="179"/>
      <c r="AP278" s="189"/>
      <c r="AQ278" s="179"/>
      <c r="AR278" s="179"/>
      <c r="AS278" s="189"/>
      <c r="AT278" s="179"/>
      <c r="AU278" s="179"/>
      <c r="AV278" s="189"/>
      <c r="AW278" s="179"/>
      <c r="AX278" s="179"/>
      <c r="AY278" s="189"/>
      <c r="AZ278" s="179"/>
      <c r="BA278" s="179"/>
      <c r="BB278" s="189"/>
      <c r="BC278" s="179"/>
      <c r="BD278" s="179"/>
      <c r="BE278" s="189"/>
      <c r="BF278" s="179"/>
      <c r="BG278" s="179"/>
      <c r="BH278" s="189"/>
      <c r="BI278" s="179"/>
      <c r="BJ278" s="179"/>
      <c r="BK278" s="189"/>
      <c r="BL278" s="179"/>
      <c r="BM278" s="179"/>
      <c r="BN278" s="189"/>
      <c r="BO278" s="179"/>
      <c r="BP278" s="179"/>
      <c r="BQ278" s="189"/>
      <c r="BR278" s="179"/>
      <c r="BS278" s="179"/>
      <c r="BT278" s="189"/>
      <c r="BU278" s="179"/>
      <c r="BV278" s="179"/>
      <c r="BW278" s="189"/>
      <c r="BX278" s="179"/>
      <c r="BY278" s="179"/>
      <c r="BZ278" s="189"/>
      <c r="CA278" s="179"/>
      <c r="CB278" s="179"/>
      <c r="CC278" s="189"/>
      <c r="CD278" s="179"/>
      <c r="CE278" s="179"/>
      <c r="CF278" s="189"/>
      <c r="CG278" s="179"/>
      <c r="CH278" s="179"/>
      <c r="CI278" s="189"/>
      <c r="CJ278" s="179"/>
      <c r="CK278" s="179"/>
      <c r="CL278" s="189"/>
      <c r="CM278" s="179"/>
      <c r="CN278" s="179"/>
      <c r="CO278" s="189"/>
      <c r="CP278" s="179"/>
      <c r="CQ278" s="179"/>
      <c r="CR278" s="189"/>
      <c r="CS278" s="179"/>
      <c r="CT278" s="179"/>
      <c r="CU278" s="189"/>
      <c r="CV278" s="179"/>
      <c r="CW278" s="179"/>
      <c r="CX278" s="189"/>
      <c r="CY278" s="179"/>
      <c r="CZ278" s="179"/>
      <c r="DA278" s="189"/>
      <c r="DB278" s="179"/>
      <c r="DC278" s="179"/>
      <c r="DD278" s="189"/>
      <c r="DE278" s="179"/>
      <c r="DF278" s="179"/>
      <c r="DG278" s="189"/>
      <c r="DH278" s="179"/>
      <c r="DI278" s="179"/>
      <c r="DJ278" s="189"/>
      <c r="DK278" s="179"/>
      <c r="DL278" s="179"/>
      <c r="DM278" s="189"/>
      <c r="DN278" s="179"/>
      <c r="DO278" s="179"/>
      <c r="DP278" s="189"/>
      <c r="DQ278" s="179"/>
      <c r="DR278" s="179"/>
      <c r="DS278" s="189"/>
      <c r="DT278" s="179"/>
      <c r="DU278" s="179"/>
      <c r="DV278" s="189"/>
    </row>
    <row r="279" spans="1:126" x14ac:dyDescent="0.2">
      <c r="A279" s="204"/>
      <c r="B279" s="216"/>
      <c r="C279" s="216"/>
      <c r="D279" s="216"/>
      <c r="E279" s="220"/>
      <c r="F279" s="215" t="s">
        <v>258</v>
      </c>
      <c r="G279" s="189"/>
      <c r="H279" s="189"/>
      <c r="I279" s="205"/>
      <c r="J279" s="205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</row>
    <row r="280" spans="1:126" x14ac:dyDescent="0.2">
      <c r="A280" s="204"/>
      <c r="B280" s="216"/>
      <c r="C280" s="216"/>
      <c r="D280" s="216"/>
      <c r="E280" s="220"/>
      <c r="F280" s="215" t="s">
        <v>257</v>
      </c>
      <c r="G280" s="189"/>
      <c r="H280" s="189"/>
      <c r="I280" s="205"/>
      <c r="J280" s="205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</row>
    <row r="281" spans="1:126" x14ac:dyDescent="0.2">
      <c r="A281" s="204"/>
      <c r="B281" s="216"/>
      <c r="C281" s="216"/>
      <c r="D281" s="216"/>
      <c r="E281" s="220"/>
      <c r="F281" s="215" t="s">
        <v>258</v>
      </c>
      <c r="G281" s="189"/>
      <c r="H281" s="189"/>
      <c r="I281" s="205"/>
      <c r="J281" s="205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</row>
    <row r="282" spans="1:126" x14ac:dyDescent="0.2">
      <c r="A282" s="204"/>
      <c r="B282" s="216"/>
      <c r="C282" s="216"/>
      <c r="D282" s="216"/>
      <c r="E282" s="220"/>
      <c r="F282" s="215" t="s">
        <v>257</v>
      </c>
      <c r="G282" s="189"/>
      <c r="H282" s="189"/>
      <c r="I282" s="205"/>
      <c r="J282" s="205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</row>
    <row r="283" spans="1:126" x14ac:dyDescent="0.2">
      <c r="A283" s="204"/>
      <c r="B283" s="216"/>
      <c r="C283" s="216"/>
      <c r="D283" s="216"/>
      <c r="E283" s="220"/>
      <c r="F283" s="215" t="s">
        <v>258</v>
      </c>
      <c r="G283" s="189"/>
      <c r="H283" s="189"/>
      <c r="I283" s="205"/>
      <c r="J283" s="205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</row>
    <row r="284" spans="1:126" x14ac:dyDescent="0.2">
      <c r="A284" s="204"/>
      <c r="B284" s="216"/>
      <c r="C284" s="216"/>
      <c r="D284" s="216"/>
      <c r="E284" s="220"/>
      <c r="F284" s="215" t="s">
        <v>257</v>
      </c>
      <c r="G284" s="189"/>
      <c r="H284" s="189"/>
      <c r="I284" s="205"/>
      <c r="J284" s="205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</row>
    <row r="285" spans="1:126" x14ac:dyDescent="0.2">
      <c r="A285" s="204"/>
      <c r="B285" s="216"/>
      <c r="C285" s="216"/>
      <c r="D285" s="216"/>
      <c r="E285" s="220"/>
      <c r="F285" s="215" t="s">
        <v>258</v>
      </c>
      <c r="G285" s="189"/>
      <c r="H285" s="189"/>
      <c r="I285" s="205"/>
      <c r="J285" s="205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</row>
    <row r="286" spans="1:126" x14ac:dyDescent="0.2">
      <c r="A286" s="204"/>
      <c r="B286" s="216"/>
      <c r="C286" s="216"/>
      <c r="D286" s="216"/>
      <c r="E286" s="220"/>
      <c r="F286" s="215" t="s">
        <v>257</v>
      </c>
      <c r="G286" s="179"/>
      <c r="H286" s="179"/>
      <c r="I286" s="205"/>
      <c r="J286" s="205"/>
      <c r="K286" s="179"/>
      <c r="L286" s="189"/>
      <c r="M286" s="179"/>
      <c r="N286" s="179"/>
      <c r="O286" s="189"/>
      <c r="P286" s="179"/>
      <c r="Q286" s="179"/>
      <c r="R286" s="189"/>
      <c r="S286" s="179"/>
      <c r="T286" s="179"/>
      <c r="U286" s="189"/>
      <c r="V286" s="179"/>
      <c r="W286" s="179"/>
      <c r="X286" s="189"/>
      <c r="Y286" s="179"/>
      <c r="Z286" s="179"/>
      <c r="AA286" s="189"/>
      <c r="AB286" s="179"/>
      <c r="AC286" s="179"/>
      <c r="AD286" s="189"/>
      <c r="AE286" s="179"/>
      <c r="AF286" s="179"/>
      <c r="AG286" s="189"/>
      <c r="AH286" s="179"/>
      <c r="AI286" s="179"/>
      <c r="AJ286" s="189"/>
      <c r="AK286" s="179"/>
      <c r="AL286" s="179"/>
      <c r="AM286" s="189"/>
      <c r="AN286" s="179"/>
      <c r="AO286" s="179"/>
      <c r="AP286" s="189"/>
      <c r="AQ286" s="179"/>
      <c r="AR286" s="179"/>
      <c r="AS286" s="189"/>
      <c r="AT286" s="179"/>
      <c r="AU286" s="179"/>
      <c r="AV286" s="189"/>
      <c r="AW286" s="179"/>
      <c r="AX286" s="179"/>
      <c r="AY286" s="189"/>
      <c r="AZ286" s="179"/>
      <c r="BA286" s="179"/>
      <c r="BB286" s="189"/>
      <c r="BC286" s="179"/>
      <c r="BD286" s="179"/>
      <c r="BE286" s="189"/>
      <c r="BF286" s="179"/>
      <c r="BG286" s="179"/>
      <c r="BH286" s="189"/>
      <c r="BI286" s="179"/>
      <c r="BJ286" s="179"/>
      <c r="BK286" s="189"/>
      <c r="BL286" s="179"/>
      <c r="BM286" s="179"/>
      <c r="BN286" s="189"/>
      <c r="BO286" s="179"/>
      <c r="BP286" s="179"/>
      <c r="BQ286" s="189"/>
      <c r="BR286" s="179"/>
      <c r="BS286" s="179"/>
      <c r="BT286" s="189"/>
      <c r="BU286" s="179"/>
      <c r="BV286" s="179"/>
      <c r="BW286" s="189"/>
      <c r="BX286" s="179"/>
      <c r="BY286" s="179"/>
      <c r="BZ286" s="189"/>
      <c r="CA286" s="179"/>
      <c r="CB286" s="179"/>
      <c r="CC286" s="189"/>
      <c r="CD286" s="179"/>
      <c r="CE286" s="179"/>
      <c r="CF286" s="189"/>
      <c r="CG286" s="179"/>
      <c r="CH286" s="179"/>
      <c r="CI286" s="189"/>
      <c r="CJ286" s="179"/>
      <c r="CK286" s="179"/>
      <c r="CL286" s="189"/>
      <c r="CM286" s="179"/>
      <c r="CN286" s="179"/>
      <c r="CO286" s="189"/>
      <c r="CP286" s="179"/>
      <c r="CQ286" s="179"/>
      <c r="CR286" s="189"/>
      <c r="CS286" s="179"/>
      <c r="CT286" s="179"/>
      <c r="CU286" s="189"/>
      <c r="CV286" s="179"/>
      <c r="CW286" s="179"/>
      <c r="CX286" s="189"/>
      <c r="CY286" s="179"/>
      <c r="CZ286" s="179"/>
      <c r="DA286" s="189"/>
      <c r="DB286" s="179"/>
      <c r="DC286" s="179"/>
      <c r="DD286" s="189"/>
      <c r="DE286" s="179"/>
      <c r="DF286" s="179"/>
      <c r="DG286" s="189"/>
      <c r="DH286" s="179"/>
      <c r="DI286" s="179"/>
      <c r="DJ286" s="189"/>
      <c r="DK286" s="179"/>
      <c r="DL286" s="179"/>
      <c r="DM286" s="189"/>
      <c r="DN286" s="179"/>
      <c r="DO286" s="179"/>
      <c r="DP286" s="189"/>
      <c r="DQ286" s="179"/>
      <c r="DR286" s="179"/>
      <c r="DS286" s="189"/>
      <c r="DT286" s="179"/>
      <c r="DU286" s="179"/>
      <c r="DV286" s="189"/>
    </row>
    <row r="287" spans="1:126" x14ac:dyDescent="0.2">
      <c r="A287" s="204"/>
      <c r="B287" s="216"/>
      <c r="C287" s="216"/>
      <c r="D287" s="216"/>
      <c r="E287" s="220"/>
      <c r="F287" s="215" t="s">
        <v>258</v>
      </c>
      <c r="G287" s="189"/>
      <c r="H287" s="189"/>
      <c r="I287" s="205"/>
      <c r="J287" s="205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</row>
    <row r="288" spans="1:126" x14ac:dyDescent="0.2">
      <c r="A288" s="204"/>
      <c r="B288" s="216"/>
      <c r="C288" s="216"/>
      <c r="D288" s="216"/>
      <c r="E288" s="220"/>
      <c r="F288" s="215" t="s">
        <v>257</v>
      </c>
      <c r="G288" s="189"/>
      <c r="H288" s="189"/>
      <c r="I288" s="205"/>
      <c r="J288" s="205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</row>
    <row r="289" spans="1:126" x14ac:dyDescent="0.2">
      <c r="A289" s="204"/>
      <c r="B289" s="216"/>
      <c r="C289" s="216"/>
      <c r="D289" s="216"/>
      <c r="E289" s="220"/>
      <c r="F289" s="215" t="s">
        <v>258</v>
      </c>
      <c r="G289" s="189"/>
      <c r="H289" s="189"/>
      <c r="I289" s="205"/>
      <c r="J289" s="205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</row>
    <row r="290" spans="1:126" x14ac:dyDescent="0.2">
      <c r="A290" s="204"/>
      <c r="B290" s="216"/>
      <c r="C290" s="216"/>
      <c r="D290" s="216"/>
      <c r="E290" s="220"/>
      <c r="F290" s="215" t="s">
        <v>257</v>
      </c>
      <c r="G290" s="189"/>
      <c r="H290" s="189"/>
      <c r="I290" s="205"/>
      <c r="J290" s="205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</row>
    <row r="291" spans="1:126" x14ac:dyDescent="0.2">
      <c r="A291" s="204"/>
      <c r="B291" s="216"/>
      <c r="C291" s="216"/>
      <c r="D291" s="216"/>
      <c r="E291" s="220"/>
      <c r="F291" s="215" t="s">
        <v>258</v>
      </c>
      <c r="G291" s="189"/>
      <c r="H291" s="189"/>
      <c r="I291" s="205"/>
      <c r="J291" s="205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</row>
    <row r="292" spans="1:126" x14ac:dyDescent="0.2">
      <c r="A292" s="204"/>
      <c r="B292" s="216"/>
      <c r="C292" s="216"/>
      <c r="D292" s="216"/>
      <c r="E292" s="220"/>
      <c r="F292" s="215" t="s">
        <v>257</v>
      </c>
      <c r="G292" s="179"/>
      <c r="H292" s="179"/>
      <c r="I292" s="205"/>
      <c r="J292" s="205"/>
      <c r="K292" s="179"/>
      <c r="L292" s="189"/>
      <c r="M292" s="179"/>
      <c r="N292" s="179"/>
      <c r="O292" s="189"/>
      <c r="P292" s="179"/>
      <c r="Q292" s="179"/>
      <c r="R292" s="189"/>
      <c r="S292" s="179"/>
      <c r="T292" s="179"/>
      <c r="U292" s="189"/>
      <c r="V292" s="179"/>
      <c r="W292" s="179"/>
      <c r="X292" s="189"/>
      <c r="Y292" s="179"/>
      <c r="Z292" s="179"/>
      <c r="AA292" s="189"/>
      <c r="AB292" s="179"/>
      <c r="AC292" s="179"/>
      <c r="AD292" s="189"/>
      <c r="AE292" s="179"/>
      <c r="AF292" s="179"/>
      <c r="AG292" s="189"/>
      <c r="AH292" s="179"/>
      <c r="AI292" s="179"/>
      <c r="AJ292" s="189"/>
      <c r="AK292" s="179"/>
      <c r="AL292" s="179"/>
      <c r="AM292" s="189"/>
      <c r="AN292" s="179"/>
      <c r="AO292" s="179"/>
      <c r="AP292" s="189"/>
      <c r="AQ292" s="179"/>
      <c r="AR292" s="179"/>
      <c r="AS292" s="189"/>
      <c r="AT292" s="179"/>
      <c r="AU292" s="179"/>
      <c r="AV292" s="189"/>
      <c r="AW292" s="179"/>
      <c r="AX292" s="179"/>
      <c r="AY292" s="189"/>
      <c r="AZ292" s="179"/>
      <c r="BA292" s="179"/>
      <c r="BB292" s="189"/>
      <c r="BC292" s="179"/>
      <c r="BD292" s="179"/>
      <c r="BE292" s="189"/>
      <c r="BF292" s="179"/>
      <c r="BG292" s="179"/>
      <c r="BH292" s="189"/>
      <c r="BI292" s="179"/>
      <c r="BJ292" s="179"/>
      <c r="BK292" s="189"/>
      <c r="BL292" s="179"/>
      <c r="BM292" s="179"/>
      <c r="BN292" s="189"/>
      <c r="BO292" s="179"/>
      <c r="BP292" s="179"/>
      <c r="BQ292" s="189"/>
      <c r="BR292" s="179"/>
      <c r="BS292" s="179"/>
      <c r="BT292" s="189"/>
      <c r="BU292" s="179"/>
      <c r="BV292" s="179"/>
      <c r="BW292" s="189"/>
      <c r="BX292" s="179"/>
      <c r="BY292" s="179"/>
      <c r="BZ292" s="189"/>
      <c r="CA292" s="179"/>
      <c r="CB292" s="179"/>
      <c r="CC292" s="189"/>
      <c r="CD292" s="179"/>
      <c r="CE292" s="179"/>
      <c r="CF292" s="189"/>
      <c r="CG292" s="179"/>
      <c r="CH292" s="179"/>
      <c r="CI292" s="189"/>
      <c r="CJ292" s="179"/>
      <c r="CK292" s="179"/>
      <c r="CL292" s="189"/>
      <c r="CM292" s="179"/>
      <c r="CN292" s="179"/>
      <c r="CO292" s="189"/>
      <c r="CP292" s="179"/>
      <c r="CQ292" s="179"/>
      <c r="CR292" s="189"/>
      <c r="CS292" s="179"/>
      <c r="CT292" s="179"/>
      <c r="CU292" s="189"/>
      <c r="CV292" s="179"/>
      <c r="CW292" s="179"/>
      <c r="CX292" s="189"/>
      <c r="CY292" s="179"/>
      <c r="CZ292" s="179"/>
      <c r="DA292" s="189"/>
      <c r="DB292" s="179"/>
      <c r="DC292" s="179"/>
      <c r="DD292" s="189"/>
      <c r="DE292" s="179"/>
      <c r="DF292" s="179"/>
      <c r="DG292" s="189"/>
      <c r="DH292" s="179"/>
      <c r="DI292" s="179"/>
      <c r="DJ292" s="189"/>
      <c r="DK292" s="179"/>
      <c r="DL292" s="179"/>
      <c r="DM292" s="189"/>
      <c r="DN292" s="179"/>
      <c r="DO292" s="179"/>
      <c r="DP292" s="189"/>
      <c r="DQ292" s="179"/>
      <c r="DR292" s="179"/>
      <c r="DS292" s="189"/>
      <c r="DT292" s="179"/>
      <c r="DU292" s="179"/>
      <c r="DV292" s="189"/>
    </row>
    <row r="293" spans="1:126" x14ac:dyDescent="0.2">
      <c r="A293" s="204"/>
      <c r="B293" s="216"/>
      <c r="C293" s="216"/>
      <c r="D293" s="216"/>
      <c r="E293" s="220"/>
      <c r="F293" s="215" t="s">
        <v>258</v>
      </c>
      <c r="G293" s="189"/>
      <c r="H293" s="189"/>
      <c r="I293" s="205"/>
      <c r="J293" s="205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</row>
    <row r="294" spans="1:126" x14ac:dyDescent="0.2">
      <c r="A294" s="204"/>
      <c r="B294" s="216"/>
      <c r="C294" s="216"/>
      <c r="D294" s="216"/>
      <c r="E294" s="220"/>
      <c r="F294" s="215" t="s">
        <v>257</v>
      </c>
      <c r="G294" s="189"/>
      <c r="H294" s="189"/>
      <c r="I294" s="205"/>
      <c r="J294" s="205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</row>
    <row r="295" spans="1:126" x14ac:dyDescent="0.2">
      <c r="A295" s="204"/>
      <c r="B295" s="216"/>
      <c r="C295" s="216"/>
      <c r="D295" s="216"/>
      <c r="E295" s="220"/>
      <c r="F295" s="215" t="s">
        <v>258</v>
      </c>
      <c r="G295" s="189"/>
      <c r="H295" s="189"/>
      <c r="I295" s="205"/>
      <c r="J295" s="205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</row>
    <row r="296" spans="1:126" x14ac:dyDescent="0.2">
      <c r="A296" s="204"/>
      <c r="B296" s="216"/>
      <c r="C296" s="216"/>
      <c r="D296" s="216"/>
      <c r="E296" s="220"/>
      <c r="F296" s="215" t="s">
        <v>257</v>
      </c>
      <c r="G296" s="189"/>
      <c r="H296" s="189"/>
      <c r="I296" s="205"/>
      <c r="J296" s="205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</row>
    <row r="297" spans="1:126" x14ac:dyDescent="0.2">
      <c r="A297" s="204"/>
      <c r="B297" s="216"/>
      <c r="C297" s="216"/>
      <c r="D297" s="216"/>
      <c r="E297" s="220"/>
      <c r="F297" s="215" t="s">
        <v>258</v>
      </c>
      <c r="G297" s="189"/>
      <c r="H297" s="189"/>
      <c r="I297" s="205"/>
      <c r="J297" s="205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</row>
    <row r="298" spans="1:126" x14ac:dyDescent="0.2">
      <c r="A298" s="204"/>
      <c r="B298" s="216"/>
      <c r="C298" s="216"/>
      <c r="D298" s="216"/>
      <c r="E298" s="220"/>
      <c r="F298" s="215" t="s">
        <v>257</v>
      </c>
      <c r="G298" s="189"/>
      <c r="H298" s="189"/>
      <c r="I298" s="205"/>
      <c r="J298" s="205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</row>
    <row r="299" spans="1:126" x14ac:dyDescent="0.2">
      <c r="A299" s="204"/>
      <c r="B299" s="216"/>
      <c r="C299" s="216"/>
      <c r="D299" s="216"/>
      <c r="E299" s="220"/>
      <c r="F299" s="215" t="s">
        <v>258</v>
      </c>
      <c r="G299" s="189"/>
      <c r="H299" s="189"/>
      <c r="I299" s="205"/>
      <c r="J299" s="205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</row>
    <row r="300" spans="1:126" x14ac:dyDescent="0.2">
      <c r="A300" s="204"/>
      <c r="B300" s="216"/>
      <c r="C300" s="216"/>
      <c r="D300" s="216"/>
      <c r="E300" s="220"/>
      <c r="F300" s="215" t="s">
        <v>257</v>
      </c>
      <c r="G300" s="189"/>
      <c r="H300" s="189"/>
      <c r="I300" s="205"/>
      <c r="J300" s="205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</row>
    <row r="301" spans="1:126" x14ac:dyDescent="0.2">
      <c r="A301" s="204"/>
      <c r="B301" s="216"/>
      <c r="C301" s="216"/>
      <c r="D301" s="216"/>
      <c r="E301" s="220"/>
      <c r="F301" s="215" t="s">
        <v>258</v>
      </c>
      <c r="G301" s="189"/>
      <c r="H301" s="189"/>
      <c r="I301" s="205"/>
      <c r="J301" s="205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</row>
    <row r="302" spans="1:126" x14ac:dyDescent="0.2">
      <c r="A302" s="204"/>
      <c r="B302" s="216"/>
      <c r="C302" s="216"/>
      <c r="D302" s="216"/>
      <c r="E302" s="220"/>
      <c r="F302" s="215" t="s">
        <v>257</v>
      </c>
      <c r="G302" s="189"/>
      <c r="H302" s="189"/>
      <c r="I302" s="205"/>
      <c r="J302" s="205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</row>
    <row r="303" spans="1:126" x14ac:dyDescent="0.2">
      <c r="A303" s="204"/>
      <c r="B303" s="216"/>
      <c r="C303" s="216"/>
      <c r="D303" s="216"/>
      <c r="E303" s="220"/>
      <c r="F303" s="215" t="s">
        <v>258</v>
      </c>
      <c r="G303" s="189"/>
      <c r="H303" s="189"/>
      <c r="I303" s="205"/>
      <c r="J303" s="205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</row>
    <row r="304" spans="1:126" x14ac:dyDescent="0.2">
      <c r="A304" s="204"/>
      <c r="B304" s="216"/>
      <c r="C304" s="216"/>
      <c r="D304" s="216"/>
      <c r="E304" s="220"/>
      <c r="F304" s="215" t="s">
        <v>257</v>
      </c>
      <c r="G304" s="189"/>
      <c r="H304" s="189"/>
      <c r="I304" s="205"/>
      <c r="J304" s="205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</row>
    <row r="305" spans="1:126" x14ac:dyDescent="0.2">
      <c r="A305" s="204"/>
      <c r="B305" s="216"/>
      <c r="C305" s="216"/>
      <c r="D305" s="216"/>
      <c r="E305" s="220"/>
      <c r="F305" s="215" t="s">
        <v>258</v>
      </c>
      <c r="G305" s="189"/>
      <c r="H305" s="189"/>
      <c r="I305" s="205"/>
      <c r="J305" s="205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</row>
    <row r="306" spans="1:126" x14ac:dyDescent="0.2">
      <c r="A306" s="204"/>
      <c r="B306" s="216"/>
      <c r="C306" s="216"/>
      <c r="D306" s="216"/>
      <c r="E306" s="220"/>
      <c r="F306" s="215" t="s">
        <v>257</v>
      </c>
      <c r="G306" s="189"/>
      <c r="H306" s="189"/>
      <c r="I306" s="205"/>
      <c r="J306" s="205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</row>
    <row r="307" spans="1:126" x14ac:dyDescent="0.2">
      <c r="A307" s="204"/>
      <c r="B307" s="216"/>
      <c r="C307" s="216"/>
      <c r="D307" s="216"/>
      <c r="E307" s="220"/>
      <c r="F307" s="215" t="s">
        <v>258</v>
      </c>
      <c r="G307" s="189"/>
      <c r="H307" s="189"/>
      <c r="I307" s="205"/>
      <c r="J307" s="205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</row>
    <row r="308" spans="1:126" x14ac:dyDescent="0.2">
      <c r="A308" s="204"/>
      <c r="B308" s="216"/>
      <c r="C308" s="216"/>
      <c r="D308" s="216"/>
      <c r="E308" s="220"/>
      <c r="F308" s="215" t="s">
        <v>257</v>
      </c>
      <c r="G308" s="189"/>
      <c r="H308" s="189"/>
      <c r="I308" s="205"/>
      <c r="J308" s="205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</row>
    <row r="309" spans="1:126" x14ac:dyDescent="0.2">
      <c r="A309" s="204"/>
      <c r="B309" s="216"/>
      <c r="C309" s="216"/>
      <c r="D309" s="216"/>
      <c r="E309" s="220"/>
      <c r="F309" s="215" t="s">
        <v>258</v>
      </c>
      <c r="G309" s="189"/>
      <c r="H309" s="189"/>
      <c r="I309" s="205"/>
      <c r="J309" s="205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</row>
    <row r="310" spans="1:126" x14ac:dyDescent="0.2">
      <c r="A310" s="204"/>
      <c r="B310" s="216"/>
      <c r="C310" s="216"/>
      <c r="D310" s="216"/>
      <c r="E310" s="220"/>
      <c r="F310" s="215" t="s">
        <v>257</v>
      </c>
      <c r="G310" s="189"/>
      <c r="H310" s="189"/>
      <c r="I310" s="205"/>
      <c r="J310" s="205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</row>
    <row r="311" spans="1:126" x14ac:dyDescent="0.2">
      <c r="A311" s="204"/>
      <c r="B311" s="216"/>
      <c r="C311" s="216"/>
      <c r="D311" s="216"/>
      <c r="E311" s="220"/>
      <c r="F311" s="215" t="s">
        <v>258</v>
      </c>
      <c r="G311" s="189"/>
      <c r="H311" s="189"/>
      <c r="I311" s="205"/>
      <c r="J311" s="205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</row>
    <row r="312" spans="1:126" x14ac:dyDescent="0.2">
      <c r="A312" s="204"/>
      <c r="B312" s="216"/>
      <c r="C312" s="216"/>
      <c r="D312" s="216"/>
      <c r="E312" s="220"/>
      <c r="F312" s="215" t="s">
        <v>257</v>
      </c>
      <c r="G312" s="189"/>
      <c r="H312" s="189"/>
      <c r="I312" s="205"/>
      <c r="J312" s="205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</row>
    <row r="313" spans="1:126" x14ac:dyDescent="0.2">
      <c r="A313" s="204"/>
      <c r="B313" s="216"/>
      <c r="C313" s="216"/>
      <c r="D313" s="216"/>
      <c r="E313" s="220"/>
      <c r="F313" s="215" t="s">
        <v>258</v>
      </c>
      <c r="G313" s="189"/>
      <c r="H313" s="189"/>
      <c r="I313" s="205"/>
      <c r="J313" s="205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</row>
    <row r="314" spans="1:126" x14ac:dyDescent="0.2">
      <c r="A314" s="204"/>
      <c r="B314" s="216"/>
      <c r="C314" s="216"/>
      <c r="D314" s="216"/>
      <c r="E314" s="220"/>
      <c r="F314" s="215" t="s">
        <v>257</v>
      </c>
      <c r="G314" s="189"/>
      <c r="H314" s="189"/>
      <c r="I314" s="205"/>
      <c r="J314" s="205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</row>
    <row r="315" spans="1:126" x14ac:dyDescent="0.2">
      <c r="A315" s="204"/>
      <c r="B315" s="216"/>
      <c r="C315" s="216"/>
      <c r="D315" s="216"/>
      <c r="E315" s="220"/>
      <c r="F315" s="215" t="s">
        <v>258</v>
      </c>
      <c r="G315" s="179"/>
      <c r="H315" s="179"/>
      <c r="I315" s="205"/>
      <c r="J315" s="205"/>
      <c r="K315" s="179"/>
      <c r="L315" s="189"/>
      <c r="M315" s="179"/>
      <c r="N315" s="179"/>
      <c r="O315" s="189"/>
      <c r="P315" s="179"/>
      <c r="Q315" s="179"/>
      <c r="R315" s="189"/>
      <c r="S315" s="179"/>
      <c r="T315" s="179"/>
      <c r="U315" s="189"/>
      <c r="V315" s="179"/>
      <c r="W315" s="179"/>
      <c r="X315" s="189"/>
      <c r="Y315" s="179"/>
      <c r="Z315" s="179"/>
      <c r="AA315" s="189"/>
      <c r="AB315" s="179"/>
      <c r="AC315" s="179"/>
      <c r="AD315" s="189"/>
      <c r="AE315" s="179"/>
      <c r="AF315" s="179"/>
      <c r="AG315" s="189"/>
      <c r="AH315" s="179"/>
      <c r="AI315" s="179"/>
      <c r="AJ315" s="189"/>
      <c r="AK315" s="179"/>
      <c r="AL315" s="179"/>
      <c r="AM315" s="189"/>
      <c r="AN315" s="179"/>
      <c r="AO315" s="179"/>
      <c r="AP315" s="189"/>
      <c r="AQ315" s="179"/>
      <c r="AR315" s="179"/>
      <c r="AS315" s="189"/>
      <c r="AT315" s="179"/>
      <c r="AU315" s="179"/>
      <c r="AV315" s="189"/>
      <c r="AW315" s="179"/>
      <c r="AX315" s="179"/>
      <c r="AY315" s="189"/>
      <c r="AZ315" s="179"/>
      <c r="BA315" s="179"/>
      <c r="BB315" s="189"/>
      <c r="BC315" s="179"/>
      <c r="BD315" s="179"/>
      <c r="BE315" s="189"/>
      <c r="BF315" s="179"/>
      <c r="BG315" s="179"/>
      <c r="BH315" s="189"/>
      <c r="BI315" s="179"/>
      <c r="BJ315" s="179"/>
      <c r="BK315" s="189"/>
      <c r="BL315" s="179"/>
      <c r="BM315" s="179"/>
      <c r="BN315" s="189"/>
      <c r="BO315" s="179"/>
      <c r="BP315" s="179"/>
      <c r="BQ315" s="189"/>
      <c r="BR315" s="179"/>
      <c r="BS315" s="179"/>
      <c r="BT315" s="189"/>
      <c r="BU315" s="179"/>
      <c r="BV315" s="179"/>
      <c r="BW315" s="189"/>
      <c r="BX315" s="179"/>
      <c r="BY315" s="179"/>
      <c r="BZ315" s="189"/>
      <c r="CA315" s="179"/>
      <c r="CB315" s="179"/>
      <c r="CC315" s="189"/>
      <c r="CD315" s="179"/>
      <c r="CE315" s="179"/>
      <c r="CF315" s="189"/>
      <c r="CG315" s="179"/>
      <c r="CH315" s="179"/>
      <c r="CI315" s="189"/>
      <c r="CJ315" s="179"/>
      <c r="CK315" s="179"/>
      <c r="CL315" s="189"/>
      <c r="CM315" s="179"/>
      <c r="CN315" s="179"/>
      <c r="CO315" s="189"/>
      <c r="CP315" s="179"/>
      <c r="CQ315" s="179"/>
      <c r="CR315" s="189"/>
      <c r="CS315" s="179"/>
      <c r="CT315" s="179"/>
      <c r="CU315" s="189"/>
      <c r="CV315" s="179"/>
      <c r="CW315" s="179"/>
      <c r="CX315" s="189"/>
      <c r="CY315" s="179"/>
      <c r="CZ315" s="179"/>
      <c r="DA315" s="189"/>
      <c r="DB315" s="179"/>
      <c r="DC315" s="179"/>
      <c r="DD315" s="189"/>
      <c r="DE315" s="179"/>
      <c r="DF315" s="179"/>
      <c r="DG315" s="189"/>
      <c r="DH315" s="179"/>
      <c r="DI315" s="179"/>
      <c r="DJ315" s="189"/>
      <c r="DK315" s="179"/>
      <c r="DL315" s="179"/>
      <c r="DM315" s="189"/>
      <c r="DN315" s="179"/>
      <c r="DO315" s="179"/>
      <c r="DP315" s="189"/>
      <c r="DQ315" s="179"/>
      <c r="DR315" s="179"/>
      <c r="DS315" s="189"/>
      <c r="DT315" s="179"/>
      <c r="DU315" s="179"/>
      <c r="DV315" s="189"/>
    </row>
    <row r="316" spans="1:126" x14ac:dyDescent="0.2">
      <c r="A316" s="204"/>
      <c r="B316" s="216"/>
      <c r="C316" s="216"/>
      <c r="D316" s="216"/>
      <c r="E316" s="220"/>
      <c r="F316" s="215" t="s">
        <v>257</v>
      </c>
      <c r="G316" s="189"/>
      <c r="H316" s="189"/>
      <c r="I316" s="205"/>
      <c r="J316" s="205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</row>
    <row r="317" spans="1:126" x14ac:dyDescent="0.2">
      <c r="A317" s="204"/>
      <c r="B317" s="216"/>
      <c r="C317" s="216"/>
      <c r="D317" s="216"/>
      <c r="E317" s="220"/>
      <c r="F317" s="215" t="s">
        <v>258</v>
      </c>
      <c r="G317" s="189"/>
      <c r="H317" s="189"/>
      <c r="I317" s="205"/>
      <c r="J317" s="205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</row>
    <row r="318" spans="1:126" x14ac:dyDescent="0.2">
      <c r="A318" s="204"/>
      <c r="B318" s="216"/>
      <c r="C318" s="216"/>
      <c r="D318" s="216"/>
      <c r="E318" s="220"/>
      <c r="F318" s="215" t="s">
        <v>257</v>
      </c>
      <c r="G318" s="189"/>
      <c r="H318" s="189"/>
      <c r="I318" s="205"/>
      <c r="J318" s="205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</row>
    <row r="319" spans="1:126" x14ac:dyDescent="0.2">
      <c r="A319" s="204"/>
      <c r="B319" s="216"/>
      <c r="C319" s="216"/>
      <c r="D319" s="216"/>
      <c r="E319" s="220"/>
      <c r="F319" s="215" t="s">
        <v>258</v>
      </c>
      <c r="G319" s="189"/>
      <c r="H319" s="189"/>
      <c r="I319" s="205"/>
      <c r="J319" s="205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</row>
    <row r="320" spans="1:126" x14ac:dyDescent="0.2">
      <c r="A320" s="204"/>
      <c r="B320" s="216"/>
      <c r="C320" s="216"/>
      <c r="D320" s="216"/>
      <c r="E320" s="220"/>
      <c r="F320" s="215" t="s">
        <v>257</v>
      </c>
      <c r="G320" s="179"/>
      <c r="H320" s="179"/>
      <c r="I320" s="205"/>
      <c r="J320" s="205"/>
      <c r="K320" s="179"/>
      <c r="L320" s="189"/>
      <c r="M320" s="179"/>
      <c r="N320" s="179"/>
      <c r="O320" s="189"/>
      <c r="P320" s="179"/>
      <c r="Q320" s="179"/>
      <c r="R320" s="189"/>
      <c r="S320" s="179"/>
      <c r="T320" s="179"/>
      <c r="U320" s="189"/>
      <c r="V320" s="179"/>
      <c r="W320" s="179"/>
      <c r="X320" s="189"/>
      <c r="Y320" s="179"/>
      <c r="Z320" s="179"/>
      <c r="AA320" s="189"/>
      <c r="AB320" s="179"/>
      <c r="AC320" s="179"/>
      <c r="AD320" s="189"/>
      <c r="AE320" s="179"/>
      <c r="AF320" s="179"/>
      <c r="AG320" s="189"/>
      <c r="AH320" s="179"/>
      <c r="AI320" s="179"/>
      <c r="AJ320" s="189"/>
      <c r="AK320" s="179"/>
      <c r="AL320" s="179"/>
      <c r="AM320" s="189"/>
      <c r="AN320" s="179"/>
      <c r="AO320" s="179"/>
      <c r="AP320" s="189"/>
      <c r="AQ320" s="179"/>
      <c r="AR320" s="179"/>
      <c r="AS320" s="189"/>
      <c r="AT320" s="179"/>
      <c r="AU320" s="179"/>
      <c r="AV320" s="189"/>
      <c r="AW320" s="179"/>
      <c r="AX320" s="179"/>
      <c r="AY320" s="189"/>
      <c r="AZ320" s="179"/>
      <c r="BA320" s="179"/>
      <c r="BB320" s="189"/>
      <c r="BC320" s="179"/>
      <c r="BD320" s="179"/>
      <c r="BE320" s="189"/>
      <c r="BF320" s="179"/>
      <c r="BG320" s="179"/>
      <c r="BH320" s="189"/>
      <c r="BI320" s="179"/>
      <c r="BJ320" s="179"/>
      <c r="BK320" s="189"/>
      <c r="BL320" s="179"/>
      <c r="BM320" s="179"/>
      <c r="BN320" s="189"/>
      <c r="BO320" s="179"/>
      <c r="BP320" s="179"/>
      <c r="BQ320" s="189"/>
      <c r="BR320" s="179"/>
      <c r="BS320" s="179"/>
      <c r="BT320" s="189"/>
      <c r="BU320" s="179"/>
      <c r="BV320" s="179"/>
      <c r="BW320" s="189"/>
      <c r="BX320" s="179"/>
      <c r="BY320" s="179"/>
      <c r="BZ320" s="189"/>
      <c r="CA320" s="179"/>
      <c r="CB320" s="179"/>
      <c r="CC320" s="189"/>
      <c r="CD320" s="179"/>
      <c r="CE320" s="179"/>
      <c r="CF320" s="189"/>
      <c r="CG320" s="179"/>
      <c r="CH320" s="179"/>
      <c r="CI320" s="189"/>
      <c r="CJ320" s="179"/>
      <c r="CK320" s="179"/>
      <c r="CL320" s="189"/>
      <c r="CM320" s="179"/>
      <c r="CN320" s="179"/>
      <c r="CO320" s="189"/>
      <c r="CP320" s="179"/>
      <c r="CQ320" s="179"/>
      <c r="CR320" s="189"/>
      <c r="CS320" s="179"/>
      <c r="CT320" s="179"/>
      <c r="CU320" s="189"/>
      <c r="CV320" s="179"/>
      <c r="CW320" s="179"/>
      <c r="CX320" s="189"/>
      <c r="CY320" s="179"/>
      <c r="CZ320" s="179"/>
      <c r="DA320" s="189"/>
      <c r="DB320" s="179"/>
      <c r="DC320" s="179"/>
      <c r="DD320" s="189"/>
      <c r="DE320" s="179"/>
      <c r="DF320" s="179"/>
      <c r="DG320" s="189"/>
      <c r="DH320" s="179"/>
      <c r="DI320" s="179"/>
      <c r="DJ320" s="189"/>
      <c r="DK320" s="179"/>
      <c r="DL320" s="179"/>
      <c r="DM320" s="189"/>
      <c r="DN320" s="179"/>
      <c r="DO320" s="179"/>
      <c r="DP320" s="189"/>
      <c r="DQ320" s="179"/>
      <c r="DR320" s="179"/>
      <c r="DS320" s="189"/>
      <c r="DT320" s="179"/>
      <c r="DU320" s="179"/>
      <c r="DV320" s="189"/>
    </row>
    <row r="321" spans="1:126" x14ac:dyDescent="0.2">
      <c r="A321" s="204"/>
      <c r="B321" s="216"/>
      <c r="C321" s="216"/>
      <c r="D321" s="216"/>
      <c r="E321" s="220"/>
      <c r="F321" s="215" t="s">
        <v>258</v>
      </c>
      <c r="G321" s="189"/>
      <c r="H321" s="189"/>
      <c r="I321" s="205"/>
      <c r="J321" s="205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</row>
    <row r="322" spans="1:126" x14ac:dyDescent="0.2">
      <c r="A322" s="204"/>
      <c r="B322" s="216"/>
      <c r="C322" s="216"/>
      <c r="D322" s="216"/>
      <c r="E322" s="220"/>
      <c r="F322" s="215" t="s">
        <v>257</v>
      </c>
      <c r="G322" s="189"/>
      <c r="H322" s="189"/>
      <c r="I322" s="205"/>
      <c r="J322" s="205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</row>
    <row r="323" spans="1:126" x14ac:dyDescent="0.2">
      <c r="A323" s="204"/>
      <c r="B323" s="216"/>
      <c r="C323" s="216"/>
      <c r="D323" s="216"/>
      <c r="E323" s="220"/>
      <c r="F323" s="215" t="s">
        <v>258</v>
      </c>
      <c r="G323" s="179"/>
      <c r="H323" s="179"/>
      <c r="I323" s="204"/>
      <c r="J323" s="204"/>
      <c r="K323" s="204"/>
      <c r="L323" s="204"/>
      <c r="M323" s="179"/>
      <c r="N323" s="204"/>
      <c r="O323" s="204"/>
      <c r="P323" s="179"/>
      <c r="Q323" s="204"/>
      <c r="R323" s="204"/>
      <c r="S323" s="179"/>
      <c r="T323" s="204"/>
      <c r="U323" s="204"/>
      <c r="V323" s="179"/>
      <c r="W323" s="204"/>
      <c r="X323" s="204"/>
      <c r="Y323" s="179"/>
      <c r="Z323" s="204"/>
      <c r="AA323" s="204"/>
      <c r="AB323" s="179"/>
      <c r="AC323" s="204"/>
      <c r="AD323" s="204"/>
      <c r="AE323" s="179"/>
      <c r="AF323" s="204"/>
      <c r="AG323" s="204"/>
      <c r="AH323" s="179"/>
      <c r="AI323" s="204"/>
      <c r="AJ323" s="204"/>
      <c r="AK323" s="179"/>
      <c r="AL323" s="204"/>
      <c r="AM323" s="204"/>
      <c r="AN323" s="179"/>
      <c r="AO323" s="204"/>
      <c r="AP323" s="204"/>
      <c r="AQ323" s="179"/>
      <c r="AR323" s="204"/>
      <c r="AS323" s="204"/>
      <c r="AT323" s="179"/>
      <c r="AU323" s="204"/>
      <c r="AV323" s="204"/>
      <c r="AW323" s="179"/>
      <c r="AX323" s="204"/>
      <c r="AY323" s="204"/>
      <c r="AZ323" s="179"/>
      <c r="BA323" s="204"/>
      <c r="BB323" s="204"/>
      <c r="BC323" s="179"/>
      <c r="BD323" s="204"/>
      <c r="BE323" s="204"/>
      <c r="BF323" s="179"/>
      <c r="BG323" s="204"/>
      <c r="BH323" s="204"/>
      <c r="BI323" s="179"/>
      <c r="BJ323" s="204"/>
      <c r="BK323" s="204"/>
      <c r="BL323" s="179"/>
      <c r="BM323" s="204"/>
      <c r="BN323" s="204"/>
      <c r="BO323" s="179"/>
      <c r="BP323" s="204"/>
      <c r="BQ323" s="204"/>
      <c r="BR323" s="179"/>
      <c r="BS323" s="204"/>
      <c r="BT323" s="204"/>
      <c r="BU323" s="179"/>
      <c r="BV323" s="204"/>
      <c r="BW323" s="204"/>
      <c r="BX323" s="179"/>
      <c r="BY323" s="204"/>
      <c r="BZ323" s="204"/>
      <c r="CA323" s="179"/>
      <c r="CB323" s="204"/>
      <c r="CC323" s="204"/>
      <c r="CD323" s="179"/>
      <c r="CE323" s="204"/>
      <c r="CF323" s="204"/>
      <c r="CG323" s="179"/>
      <c r="CH323" s="204"/>
      <c r="CI323" s="204"/>
      <c r="CJ323" s="179"/>
      <c r="CK323" s="204"/>
      <c r="CL323" s="204"/>
      <c r="CM323" s="179"/>
      <c r="CN323" s="204"/>
      <c r="CO323" s="204"/>
      <c r="CP323" s="179"/>
      <c r="CQ323" s="204"/>
      <c r="CR323" s="204"/>
      <c r="CS323" s="179"/>
      <c r="CT323" s="204"/>
      <c r="CU323" s="204"/>
      <c r="CV323" s="179"/>
      <c r="CW323" s="204"/>
      <c r="CX323" s="204"/>
      <c r="CY323" s="179"/>
      <c r="CZ323" s="204"/>
      <c r="DA323" s="204"/>
      <c r="DB323" s="179"/>
      <c r="DC323" s="204"/>
      <c r="DD323" s="204"/>
      <c r="DE323" s="179"/>
      <c r="DF323" s="204"/>
      <c r="DG323" s="204"/>
      <c r="DH323" s="179"/>
      <c r="DI323" s="204"/>
      <c r="DJ323" s="204"/>
      <c r="DK323" s="179"/>
      <c r="DL323" s="204"/>
      <c r="DM323" s="204"/>
      <c r="DN323" s="179"/>
      <c r="DO323" s="204"/>
      <c r="DP323" s="204"/>
      <c r="DQ323" s="179"/>
      <c r="DR323" s="204"/>
      <c r="DS323" s="204"/>
      <c r="DT323" s="179"/>
      <c r="DU323" s="204"/>
      <c r="DV323" s="204"/>
    </row>
    <row r="324" spans="1:126" x14ac:dyDescent="0.2">
      <c r="A324" s="204"/>
      <c r="B324" s="216"/>
      <c r="C324" s="216"/>
      <c r="D324" s="216"/>
      <c r="E324" s="220"/>
      <c r="F324" s="215" t="s">
        <v>257</v>
      </c>
      <c r="G324" s="189"/>
      <c r="H324" s="189"/>
      <c r="I324" s="205"/>
      <c r="J324" s="205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</row>
    <row r="325" spans="1:126" x14ac:dyDescent="0.2">
      <c r="A325" s="204"/>
      <c r="B325" s="216"/>
      <c r="C325" s="216"/>
      <c r="D325" s="216"/>
      <c r="E325" s="220"/>
      <c r="F325" s="215" t="s">
        <v>258</v>
      </c>
      <c r="G325" s="189"/>
      <c r="H325" s="189"/>
      <c r="I325" s="205"/>
      <c r="J325" s="205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</row>
    <row r="326" spans="1:126" x14ac:dyDescent="0.2">
      <c r="A326" s="204"/>
      <c r="B326" s="216"/>
      <c r="C326" s="216"/>
      <c r="D326" s="216"/>
      <c r="E326" s="220"/>
      <c r="F326" s="215" t="s">
        <v>257</v>
      </c>
      <c r="G326" s="189"/>
      <c r="H326" s="189"/>
      <c r="I326" s="205"/>
      <c r="J326" s="205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</row>
    <row r="327" spans="1:126" x14ac:dyDescent="0.2">
      <c r="A327" s="204"/>
      <c r="B327" s="216"/>
      <c r="C327" s="216"/>
      <c r="D327" s="216"/>
      <c r="E327" s="220"/>
      <c r="F327" s="215" t="s">
        <v>258</v>
      </c>
      <c r="G327" s="189"/>
      <c r="H327" s="189"/>
      <c r="I327" s="205"/>
      <c r="J327" s="205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</row>
    <row r="328" spans="1:126" x14ac:dyDescent="0.2">
      <c r="A328" s="204"/>
      <c r="B328" s="216"/>
      <c r="C328" s="216"/>
      <c r="D328" s="216"/>
      <c r="E328" s="220"/>
      <c r="F328" s="215" t="s">
        <v>257</v>
      </c>
      <c r="G328" s="189"/>
      <c r="H328" s="189"/>
      <c r="I328" s="205"/>
      <c r="J328" s="205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</row>
    <row r="329" spans="1:126" x14ac:dyDescent="0.2">
      <c r="A329" s="204"/>
      <c r="B329" s="216"/>
      <c r="C329" s="216"/>
      <c r="D329" s="216"/>
      <c r="E329" s="220"/>
      <c r="F329" s="215" t="s">
        <v>258</v>
      </c>
      <c r="G329" s="189"/>
      <c r="H329" s="189"/>
      <c r="I329" s="205"/>
      <c r="J329" s="205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</row>
    <row r="330" spans="1:126" x14ac:dyDescent="0.2">
      <c r="A330" s="204"/>
      <c r="B330" s="216"/>
      <c r="C330" s="216"/>
      <c r="D330" s="216"/>
      <c r="E330" s="220"/>
      <c r="F330" s="215" t="s">
        <v>257</v>
      </c>
      <c r="G330" s="189"/>
      <c r="H330" s="189"/>
      <c r="I330" s="205"/>
      <c r="J330" s="205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</row>
    <row r="331" spans="1:126" x14ac:dyDescent="0.2">
      <c r="A331" s="204"/>
      <c r="B331" s="216"/>
      <c r="C331" s="216"/>
      <c r="D331" s="216"/>
      <c r="E331" s="220"/>
      <c r="F331" s="215" t="s">
        <v>258</v>
      </c>
      <c r="G331" s="189"/>
      <c r="H331" s="189"/>
      <c r="I331" s="205"/>
      <c r="J331" s="205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</row>
    <row r="332" spans="1:126" x14ac:dyDescent="0.2">
      <c r="A332" s="204"/>
      <c r="B332" s="216"/>
      <c r="C332" s="216"/>
      <c r="D332" s="216"/>
      <c r="E332" s="220"/>
      <c r="F332" s="215" t="s">
        <v>257</v>
      </c>
      <c r="G332" s="189"/>
      <c r="H332" s="189"/>
      <c r="I332" s="205"/>
      <c r="J332" s="205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</row>
    <row r="333" spans="1:126" x14ac:dyDescent="0.2">
      <c r="A333" s="204"/>
      <c r="B333" s="216"/>
      <c r="C333" s="216"/>
      <c r="D333" s="216"/>
      <c r="E333" s="220"/>
      <c r="F333" s="215" t="s">
        <v>258</v>
      </c>
      <c r="G333" s="189"/>
      <c r="H333" s="189"/>
      <c r="I333" s="205"/>
      <c r="J333" s="205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</row>
    <row r="334" spans="1:126" x14ac:dyDescent="0.2">
      <c r="A334" s="204"/>
      <c r="B334" s="216"/>
      <c r="C334" s="216"/>
      <c r="D334" s="216"/>
      <c r="E334" s="220"/>
      <c r="F334" s="215" t="s">
        <v>257</v>
      </c>
      <c r="G334" s="189"/>
      <c r="H334" s="189"/>
      <c r="I334" s="205"/>
      <c r="J334" s="205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</row>
    <row r="335" spans="1:126" x14ac:dyDescent="0.2">
      <c r="A335" s="204"/>
      <c r="B335" s="216"/>
      <c r="C335" s="216"/>
      <c r="D335" s="216"/>
      <c r="E335" s="220"/>
      <c r="F335" s="215" t="s">
        <v>258</v>
      </c>
      <c r="G335" s="189"/>
      <c r="H335" s="189"/>
      <c r="I335" s="205"/>
      <c r="J335" s="205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</row>
    <row r="336" spans="1:126" x14ac:dyDescent="0.2">
      <c r="A336" s="204"/>
      <c r="B336" s="216"/>
      <c r="C336" s="216"/>
      <c r="D336" s="216"/>
      <c r="E336" s="220"/>
      <c r="F336" s="215" t="s">
        <v>257</v>
      </c>
      <c r="G336" s="189"/>
      <c r="H336" s="189"/>
      <c r="I336" s="205"/>
      <c r="J336" s="205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</row>
    <row r="337" spans="1:126" x14ac:dyDescent="0.2">
      <c r="A337" s="204"/>
      <c r="B337" s="216"/>
      <c r="C337" s="216"/>
      <c r="D337" s="216"/>
      <c r="E337" s="220"/>
      <c r="F337" s="215" t="s">
        <v>258</v>
      </c>
      <c r="G337" s="189"/>
      <c r="H337" s="189"/>
      <c r="I337" s="205"/>
      <c r="J337" s="205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</row>
    <row r="338" spans="1:126" x14ac:dyDescent="0.2">
      <c r="A338" s="204"/>
      <c r="B338" s="216"/>
      <c r="C338" s="216"/>
      <c r="D338" s="216"/>
      <c r="E338" s="220"/>
      <c r="F338" s="215" t="s">
        <v>257</v>
      </c>
      <c r="G338" s="189"/>
      <c r="H338" s="189"/>
      <c r="I338" s="205"/>
      <c r="J338" s="205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</row>
    <row r="339" spans="1:126" x14ac:dyDescent="0.2">
      <c r="A339" s="204"/>
      <c r="B339" s="216"/>
      <c r="C339" s="216"/>
      <c r="D339" s="216"/>
      <c r="E339" s="220"/>
      <c r="F339" s="215" t="s">
        <v>258</v>
      </c>
      <c r="G339" s="189"/>
      <c r="H339" s="189"/>
      <c r="I339" s="205"/>
      <c r="J339" s="205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</row>
    <row r="340" spans="1:126" x14ac:dyDescent="0.2">
      <c r="A340" s="204"/>
      <c r="B340" s="216"/>
      <c r="C340" s="216"/>
      <c r="D340" s="216"/>
      <c r="E340" s="220"/>
      <c r="F340" s="215" t="s">
        <v>257</v>
      </c>
      <c r="G340" s="189"/>
      <c r="H340" s="189"/>
      <c r="I340" s="205"/>
      <c r="J340" s="205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</row>
    <row r="341" spans="1:126" x14ac:dyDescent="0.2">
      <c r="A341" s="204"/>
      <c r="B341" s="216"/>
      <c r="C341" s="216"/>
      <c r="D341" s="216"/>
      <c r="E341" s="220"/>
      <c r="F341" s="215" t="s">
        <v>258</v>
      </c>
      <c r="G341" s="189"/>
      <c r="H341" s="189"/>
      <c r="I341" s="205"/>
      <c r="J341" s="205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</row>
    <row r="342" spans="1:126" x14ac:dyDescent="0.2">
      <c r="A342" s="204"/>
      <c r="B342" s="216"/>
      <c r="C342" s="216"/>
      <c r="D342" s="216"/>
      <c r="E342" s="220"/>
      <c r="F342" s="215" t="s">
        <v>257</v>
      </c>
      <c r="G342" s="189"/>
      <c r="H342" s="189"/>
      <c r="I342" s="205"/>
      <c r="J342" s="205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</row>
    <row r="343" spans="1:126" x14ac:dyDescent="0.2">
      <c r="A343" s="204"/>
      <c r="B343" s="216"/>
      <c r="C343" s="216"/>
      <c r="D343" s="216"/>
      <c r="E343" s="220"/>
      <c r="F343" s="215" t="s">
        <v>258</v>
      </c>
      <c r="G343" s="189"/>
      <c r="H343" s="189"/>
      <c r="I343" s="205"/>
      <c r="J343" s="205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</row>
    <row r="344" spans="1:126" x14ac:dyDescent="0.2">
      <c r="A344" s="204"/>
      <c r="B344" s="216"/>
      <c r="C344" s="216"/>
      <c r="D344" s="216"/>
      <c r="E344" s="220"/>
      <c r="F344" s="215" t="s">
        <v>257</v>
      </c>
      <c r="G344" s="189"/>
      <c r="H344" s="189"/>
      <c r="I344" s="205"/>
      <c r="J344" s="205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</row>
    <row r="345" spans="1:126" x14ac:dyDescent="0.2">
      <c r="A345" s="204"/>
      <c r="B345" s="216"/>
      <c r="C345" s="216"/>
      <c r="D345" s="216"/>
      <c r="E345" s="220"/>
      <c r="F345" s="215" t="s">
        <v>258</v>
      </c>
      <c r="G345" s="189"/>
      <c r="H345" s="189"/>
      <c r="I345" s="205"/>
      <c r="J345" s="205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</row>
    <row r="346" spans="1:126" x14ac:dyDescent="0.2">
      <c r="A346" s="204"/>
      <c r="B346" s="216"/>
      <c r="C346" s="216"/>
      <c r="D346" s="216"/>
      <c r="E346" s="220"/>
      <c r="F346" s="215" t="s">
        <v>257</v>
      </c>
      <c r="G346" s="179"/>
      <c r="H346" s="179"/>
      <c r="I346" s="205"/>
      <c r="J346" s="205"/>
      <c r="K346" s="179"/>
      <c r="L346" s="189"/>
      <c r="M346" s="179"/>
      <c r="N346" s="179"/>
      <c r="O346" s="189"/>
      <c r="P346" s="179"/>
      <c r="Q346" s="179"/>
      <c r="R346" s="189"/>
      <c r="S346" s="179"/>
      <c r="T346" s="179"/>
      <c r="U346" s="189"/>
      <c r="V346" s="179"/>
      <c r="W346" s="179"/>
      <c r="X346" s="189"/>
      <c r="Y346" s="179"/>
      <c r="Z346" s="179"/>
      <c r="AA346" s="189"/>
      <c r="AB346" s="179"/>
      <c r="AC346" s="179"/>
      <c r="AD346" s="189"/>
      <c r="AE346" s="179"/>
      <c r="AF346" s="179"/>
      <c r="AG346" s="189"/>
      <c r="AH346" s="179"/>
      <c r="AI346" s="179"/>
      <c r="AJ346" s="189"/>
      <c r="AK346" s="179"/>
      <c r="AL346" s="179"/>
      <c r="AM346" s="189"/>
      <c r="AN346" s="179"/>
      <c r="AO346" s="179"/>
      <c r="AP346" s="189"/>
      <c r="AQ346" s="179"/>
      <c r="AR346" s="179"/>
      <c r="AS346" s="189"/>
      <c r="AT346" s="179"/>
      <c r="AU346" s="179"/>
      <c r="AV346" s="189"/>
      <c r="AW346" s="179"/>
      <c r="AX346" s="179"/>
      <c r="AY346" s="189"/>
      <c r="AZ346" s="179"/>
      <c r="BA346" s="179"/>
      <c r="BB346" s="189"/>
      <c r="BC346" s="179"/>
      <c r="BD346" s="179"/>
      <c r="BE346" s="189"/>
      <c r="BF346" s="179"/>
      <c r="BG346" s="179"/>
      <c r="BH346" s="189"/>
      <c r="BI346" s="179"/>
      <c r="BJ346" s="179"/>
      <c r="BK346" s="189"/>
      <c r="BL346" s="179"/>
      <c r="BM346" s="179"/>
      <c r="BN346" s="189"/>
      <c r="BO346" s="179"/>
      <c r="BP346" s="179"/>
      <c r="BQ346" s="189"/>
      <c r="BR346" s="179"/>
      <c r="BS346" s="179"/>
      <c r="BT346" s="189"/>
      <c r="BU346" s="179"/>
      <c r="BV346" s="179"/>
      <c r="BW346" s="189"/>
      <c r="BX346" s="179"/>
      <c r="BY346" s="179"/>
      <c r="BZ346" s="189"/>
      <c r="CA346" s="179"/>
      <c r="CB346" s="179"/>
      <c r="CC346" s="189"/>
      <c r="CD346" s="179"/>
      <c r="CE346" s="179"/>
      <c r="CF346" s="189"/>
      <c r="CG346" s="179"/>
      <c r="CH346" s="179"/>
      <c r="CI346" s="189"/>
      <c r="CJ346" s="179"/>
      <c r="CK346" s="179"/>
      <c r="CL346" s="189"/>
      <c r="CM346" s="179"/>
      <c r="CN346" s="179"/>
      <c r="CO346" s="189"/>
      <c r="CP346" s="179"/>
      <c r="CQ346" s="179"/>
      <c r="CR346" s="189"/>
      <c r="CS346" s="179"/>
      <c r="CT346" s="179"/>
      <c r="CU346" s="189"/>
      <c r="CV346" s="179"/>
      <c r="CW346" s="179"/>
      <c r="CX346" s="189"/>
      <c r="CY346" s="179"/>
      <c r="CZ346" s="179"/>
      <c r="DA346" s="189"/>
      <c r="DB346" s="179"/>
      <c r="DC346" s="179"/>
      <c r="DD346" s="189"/>
      <c r="DE346" s="179"/>
      <c r="DF346" s="179"/>
      <c r="DG346" s="189"/>
      <c r="DH346" s="179"/>
      <c r="DI346" s="179"/>
      <c r="DJ346" s="189"/>
      <c r="DK346" s="179"/>
      <c r="DL346" s="179"/>
      <c r="DM346" s="189"/>
      <c r="DN346" s="179"/>
      <c r="DO346" s="179"/>
      <c r="DP346" s="189"/>
      <c r="DQ346" s="179"/>
      <c r="DR346" s="179"/>
      <c r="DS346" s="189"/>
      <c r="DT346" s="179"/>
      <c r="DU346" s="179"/>
      <c r="DV346" s="189"/>
    </row>
    <row r="347" spans="1:126" x14ac:dyDescent="0.2">
      <c r="A347" s="204"/>
      <c r="B347" s="216"/>
      <c r="C347" s="216"/>
      <c r="D347" s="216"/>
      <c r="E347" s="220"/>
      <c r="F347" s="215" t="s">
        <v>258</v>
      </c>
      <c r="G347" s="189"/>
      <c r="H347" s="189"/>
      <c r="I347" s="205"/>
      <c r="J347" s="205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</row>
    <row r="348" spans="1:126" x14ac:dyDescent="0.2">
      <c r="A348" s="204"/>
      <c r="B348" s="216"/>
      <c r="C348" s="216"/>
      <c r="D348" s="216"/>
      <c r="E348" s="220"/>
      <c r="F348" s="215" t="s">
        <v>257</v>
      </c>
      <c r="G348" s="189"/>
      <c r="H348" s="189"/>
      <c r="I348" s="205"/>
      <c r="J348" s="205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</row>
    <row r="349" spans="1:126" x14ac:dyDescent="0.2">
      <c r="A349" s="204"/>
      <c r="B349" s="216"/>
      <c r="C349" s="216"/>
      <c r="D349" s="216"/>
      <c r="E349" s="220"/>
      <c r="F349" s="215" t="s">
        <v>258</v>
      </c>
      <c r="G349" s="189"/>
      <c r="H349" s="189"/>
      <c r="I349" s="205"/>
      <c r="J349" s="205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</row>
    <row r="350" spans="1:126" x14ac:dyDescent="0.2">
      <c r="A350" s="204"/>
      <c r="B350" s="216"/>
      <c r="C350" s="216"/>
      <c r="D350" s="216"/>
      <c r="E350" s="220"/>
      <c r="F350" s="215" t="s">
        <v>257</v>
      </c>
      <c r="G350" s="189"/>
      <c r="H350" s="189"/>
      <c r="I350" s="205"/>
      <c r="J350" s="205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</row>
    <row r="351" spans="1:126" x14ac:dyDescent="0.2">
      <c r="A351" s="204"/>
      <c r="B351" s="216"/>
      <c r="C351" s="216"/>
      <c r="D351" s="216"/>
      <c r="E351" s="220"/>
      <c r="F351" s="215" t="s">
        <v>258</v>
      </c>
      <c r="G351" s="179"/>
      <c r="H351" s="179"/>
      <c r="I351" s="205"/>
      <c r="J351" s="205"/>
      <c r="K351" s="179"/>
      <c r="L351" s="189"/>
      <c r="M351" s="179"/>
      <c r="N351" s="179"/>
      <c r="O351" s="189"/>
      <c r="P351" s="179"/>
      <c r="Q351" s="179"/>
      <c r="R351" s="189"/>
      <c r="S351" s="179"/>
      <c r="T351" s="179"/>
      <c r="U351" s="189"/>
      <c r="V351" s="179"/>
      <c r="W351" s="179"/>
      <c r="X351" s="189"/>
      <c r="Y351" s="179"/>
      <c r="Z351" s="179"/>
      <c r="AA351" s="189"/>
      <c r="AB351" s="179"/>
      <c r="AC351" s="179"/>
      <c r="AD351" s="189"/>
      <c r="AE351" s="179"/>
      <c r="AF351" s="179"/>
      <c r="AG351" s="189"/>
      <c r="AH351" s="179"/>
      <c r="AI351" s="179"/>
      <c r="AJ351" s="189"/>
      <c r="AK351" s="179"/>
      <c r="AL351" s="179"/>
      <c r="AM351" s="189"/>
      <c r="AN351" s="179"/>
      <c r="AO351" s="179"/>
      <c r="AP351" s="189"/>
      <c r="AQ351" s="179"/>
      <c r="AR351" s="179"/>
      <c r="AS351" s="189"/>
      <c r="AT351" s="179"/>
      <c r="AU351" s="179"/>
      <c r="AV351" s="189"/>
      <c r="AW351" s="179"/>
      <c r="AX351" s="179"/>
      <c r="AY351" s="189"/>
      <c r="AZ351" s="179"/>
      <c r="BA351" s="179"/>
      <c r="BB351" s="189"/>
      <c r="BC351" s="179"/>
      <c r="BD351" s="179"/>
      <c r="BE351" s="189"/>
      <c r="BF351" s="179"/>
      <c r="BG351" s="179"/>
      <c r="BH351" s="189"/>
      <c r="BI351" s="179"/>
      <c r="BJ351" s="179"/>
      <c r="BK351" s="189"/>
      <c r="BL351" s="179"/>
      <c r="BM351" s="179"/>
      <c r="BN351" s="189"/>
      <c r="BO351" s="179"/>
      <c r="BP351" s="179"/>
      <c r="BQ351" s="189"/>
      <c r="BR351" s="179"/>
      <c r="BS351" s="179"/>
      <c r="BT351" s="189"/>
      <c r="BU351" s="179"/>
      <c r="BV351" s="179"/>
      <c r="BW351" s="189"/>
      <c r="BX351" s="179"/>
      <c r="BY351" s="179"/>
      <c r="BZ351" s="189"/>
      <c r="CA351" s="179"/>
      <c r="CB351" s="179"/>
      <c r="CC351" s="189"/>
      <c r="CD351" s="179"/>
      <c r="CE351" s="179"/>
      <c r="CF351" s="189"/>
      <c r="CG351" s="179"/>
      <c r="CH351" s="179"/>
      <c r="CI351" s="189"/>
      <c r="CJ351" s="179"/>
      <c r="CK351" s="179"/>
      <c r="CL351" s="189"/>
      <c r="CM351" s="179"/>
      <c r="CN351" s="179"/>
      <c r="CO351" s="189"/>
      <c r="CP351" s="179"/>
      <c r="CQ351" s="179"/>
      <c r="CR351" s="189"/>
      <c r="CS351" s="179"/>
      <c r="CT351" s="179"/>
      <c r="CU351" s="189"/>
      <c r="CV351" s="179"/>
      <c r="CW351" s="179"/>
      <c r="CX351" s="189"/>
      <c r="CY351" s="179"/>
      <c r="CZ351" s="179"/>
      <c r="DA351" s="189"/>
      <c r="DB351" s="179"/>
      <c r="DC351" s="179"/>
      <c r="DD351" s="189"/>
      <c r="DE351" s="179"/>
      <c r="DF351" s="179"/>
      <c r="DG351" s="189"/>
      <c r="DH351" s="179"/>
      <c r="DI351" s="179"/>
      <c r="DJ351" s="189"/>
      <c r="DK351" s="179"/>
      <c r="DL351" s="179"/>
      <c r="DM351" s="189"/>
      <c r="DN351" s="179"/>
      <c r="DO351" s="179"/>
      <c r="DP351" s="189"/>
      <c r="DQ351" s="179"/>
      <c r="DR351" s="179"/>
      <c r="DS351" s="189"/>
      <c r="DT351" s="179"/>
      <c r="DU351" s="179"/>
      <c r="DV351" s="189"/>
    </row>
    <row r="352" spans="1:126" x14ac:dyDescent="0.2">
      <c r="A352" s="204"/>
      <c r="B352" s="216"/>
      <c r="C352" s="216"/>
      <c r="D352" s="216"/>
      <c r="E352" s="220"/>
      <c r="F352" s="215" t="s">
        <v>257</v>
      </c>
      <c r="G352" s="189"/>
      <c r="H352" s="189"/>
      <c r="I352" s="205"/>
      <c r="J352" s="205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</row>
    <row r="353" spans="1:126" x14ac:dyDescent="0.2">
      <c r="A353" s="204"/>
      <c r="B353" s="216"/>
      <c r="C353" s="216"/>
      <c r="D353" s="216"/>
      <c r="E353" s="220"/>
      <c r="F353" s="215" t="s">
        <v>258</v>
      </c>
      <c r="G353" s="189"/>
      <c r="H353" s="189"/>
      <c r="I353" s="205"/>
      <c r="J353" s="205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</row>
    <row r="354" spans="1:126" x14ac:dyDescent="0.2">
      <c r="A354" s="204"/>
      <c r="B354" s="216"/>
      <c r="C354" s="216"/>
      <c r="D354" s="216"/>
      <c r="E354" s="220"/>
      <c r="F354" s="215" t="s">
        <v>257</v>
      </c>
      <c r="G354" s="189"/>
      <c r="H354" s="189"/>
      <c r="I354" s="205"/>
      <c r="J354" s="205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</row>
    <row r="355" spans="1:126" x14ac:dyDescent="0.2">
      <c r="A355" s="204"/>
      <c r="B355" s="216"/>
      <c r="C355" s="216"/>
      <c r="D355" s="216"/>
      <c r="E355" s="220"/>
      <c r="F355" s="215" t="s">
        <v>258</v>
      </c>
      <c r="G355" s="189"/>
      <c r="H355" s="189"/>
      <c r="I355" s="205"/>
      <c r="J355" s="205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</row>
    <row r="356" spans="1:126" x14ac:dyDescent="0.2">
      <c r="A356" s="204"/>
      <c r="B356" s="216"/>
      <c r="C356" s="216"/>
      <c r="D356" s="216"/>
      <c r="E356" s="220"/>
      <c r="F356" s="215" t="s">
        <v>257</v>
      </c>
      <c r="G356" s="189"/>
      <c r="H356" s="189"/>
      <c r="I356" s="205"/>
      <c r="J356" s="205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</row>
    <row r="357" spans="1:126" x14ac:dyDescent="0.2">
      <c r="A357" s="204"/>
      <c r="B357" s="216"/>
      <c r="C357" s="216"/>
      <c r="D357" s="216"/>
      <c r="E357" s="220"/>
      <c r="F357" s="215" t="s">
        <v>258</v>
      </c>
      <c r="G357" s="189"/>
      <c r="H357" s="189"/>
      <c r="I357" s="205"/>
      <c r="J357" s="205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</row>
    <row r="358" spans="1:126" x14ac:dyDescent="0.2">
      <c r="A358" s="204"/>
      <c r="B358" s="216"/>
      <c r="C358" s="216"/>
      <c r="D358" s="216"/>
      <c r="E358" s="220"/>
      <c r="F358" s="215" t="s">
        <v>257</v>
      </c>
      <c r="G358" s="189"/>
      <c r="H358" s="189"/>
      <c r="I358" s="205"/>
      <c r="J358" s="205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</row>
    <row r="359" spans="1:126" x14ac:dyDescent="0.2">
      <c r="A359" s="204"/>
      <c r="B359" s="216"/>
      <c r="C359" s="216"/>
      <c r="D359" s="216"/>
      <c r="E359" s="220"/>
      <c r="F359" s="215" t="s">
        <v>258</v>
      </c>
      <c r="G359" s="179"/>
      <c r="H359" s="179"/>
      <c r="I359" s="205"/>
      <c r="J359" s="205"/>
      <c r="K359" s="179"/>
      <c r="L359" s="189"/>
      <c r="M359" s="179"/>
      <c r="N359" s="179"/>
      <c r="O359" s="189"/>
      <c r="P359" s="179"/>
      <c r="Q359" s="179"/>
      <c r="R359" s="189"/>
      <c r="S359" s="179"/>
      <c r="T359" s="179"/>
      <c r="U359" s="189"/>
      <c r="V359" s="179"/>
      <c r="W359" s="179"/>
      <c r="X359" s="189"/>
      <c r="Y359" s="179"/>
      <c r="Z359" s="179"/>
      <c r="AA359" s="189"/>
      <c r="AB359" s="179"/>
      <c r="AC359" s="179"/>
      <c r="AD359" s="189"/>
      <c r="AE359" s="179"/>
      <c r="AF359" s="179"/>
      <c r="AG359" s="189"/>
      <c r="AH359" s="179"/>
      <c r="AI359" s="179"/>
      <c r="AJ359" s="189"/>
      <c r="AK359" s="179"/>
      <c r="AL359" s="179"/>
      <c r="AM359" s="189"/>
      <c r="AN359" s="179"/>
      <c r="AO359" s="179"/>
      <c r="AP359" s="189"/>
      <c r="AQ359" s="179"/>
      <c r="AR359" s="179"/>
      <c r="AS359" s="189"/>
      <c r="AT359" s="179"/>
      <c r="AU359" s="179"/>
      <c r="AV359" s="189"/>
      <c r="AW359" s="179"/>
      <c r="AX359" s="179"/>
      <c r="AY359" s="189"/>
      <c r="AZ359" s="179"/>
      <c r="BA359" s="179"/>
      <c r="BB359" s="189"/>
      <c r="BC359" s="179"/>
      <c r="BD359" s="179"/>
      <c r="BE359" s="189"/>
      <c r="BF359" s="179"/>
      <c r="BG359" s="179"/>
      <c r="BH359" s="189"/>
      <c r="BI359" s="179"/>
      <c r="BJ359" s="179"/>
      <c r="BK359" s="189"/>
      <c r="BL359" s="179"/>
      <c r="BM359" s="179"/>
      <c r="BN359" s="189"/>
      <c r="BO359" s="179"/>
      <c r="BP359" s="179"/>
      <c r="BQ359" s="189"/>
      <c r="BR359" s="179"/>
      <c r="BS359" s="179"/>
      <c r="BT359" s="189"/>
      <c r="BU359" s="179"/>
      <c r="BV359" s="179"/>
      <c r="BW359" s="189"/>
      <c r="BX359" s="179"/>
      <c r="BY359" s="179"/>
      <c r="BZ359" s="189"/>
      <c r="CA359" s="179"/>
      <c r="CB359" s="179"/>
      <c r="CC359" s="189"/>
      <c r="CD359" s="179"/>
      <c r="CE359" s="179"/>
      <c r="CF359" s="189"/>
      <c r="CG359" s="179"/>
      <c r="CH359" s="179"/>
      <c r="CI359" s="189"/>
      <c r="CJ359" s="179"/>
      <c r="CK359" s="179"/>
      <c r="CL359" s="189"/>
      <c r="CM359" s="179"/>
      <c r="CN359" s="179"/>
      <c r="CO359" s="189"/>
      <c r="CP359" s="179"/>
      <c r="CQ359" s="179"/>
      <c r="CR359" s="189"/>
      <c r="CS359" s="179"/>
      <c r="CT359" s="179"/>
      <c r="CU359" s="189"/>
      <c r="CV359" s="179"/>
      <c r="CW359" s="179"/>
      <c r="CX359" s="189"/>
      <c r="CY359" s="179"/>
      <c r="CZ359" s="179"/>
      <c r="DA359" s="189"/>
      <c r="DB359" s="179"/>
      <c r="DC359" s="179"/>
      <c r="DD359" s="189"/>
      <c r="DE359" s="179"/>
      <c r="DF359" s="179"/>
      <c r="DG359" s="189"/>
      <c r="DH359" s="179"/>
      <c r="DI359" s="179"/>
      <c r="DJ359" s="189"/>
      <c r="DK359" s="179"/>
      <c r="DL359" s="179"/>
      <c r="DM359" s="189"/>
      <c r="DN359" s="179"/>
      <c r="DO359" s="179"/>
      <c r="DP359" s="189"/>
      <c r="DQ359" s="179"/>
      <c r="DR359" s="179"/>
      <c r="DS359" s="189"/>
      <c r="DT359" s="179"/>
      <c r="DU359" s="179"/>
      <c r="DV359" s="189"/>
    </row>
    <row r="360" spans="1:126" x14ac:dyDescent="0.2">
      <c r="A360" s="204"/>
      <c r="B360" s="216"/>
      <c r="C360" s="216"/>
      <c r="D360" s="216"/>
      <c r="E360" s="220"/>
      <c r="F360" s="215" t="s">
        <v>257</v>
      </c>
      <c r="G360" s="189"/>
      <c r="H360" s="189"/>
      <c r="I360" s="205"/>
      <c r="J360" s="205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</row>
    <row r="361" spans="1:126" x14ac:dyDescent="0.2">
      <c r="A361" s="204"/>
      <c r="B361" s="216"/>
      <c r="C361" s="216"/>
      <c r="D361" s="216"/>
      <c r="E361" s="220"/>
      <c r="F361" s="215" t="s">
        <v>258</v>
      </c>
      <c r="G361" s="189"/>
      <c r="H361" s="189"/>
      <c r="I361" s="205"/>
      <c r="J361" s="205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</row>
    <row r="362" spans="1:126" x14ac:dyDescent="0.2">
      <c r="A362" s="204"/>
      <c r="B362" s="216"/>
      <c r="C362" s="216"/>
      <c r="D362" s="216"/>
      <c r="E362" s="220"/>
      <c r="F362" s="215" t="s">
        <v>257</v>
      </c>
      <c r="G362" s="189"/>
      <c r="H362" s="189"/>
      <c r="I362" s="205"/>
      <c r="J362" s="205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</row>
    <row r="363" spans="1:126" x14ac:dyDescent="0.2">
      <c r="A363" s="204"/>
      <c r="B363" s="216"/>
      <c r="C363" s="216"/>
      <c r="D363" s="216"/>
      <c r="E363" s="220"/>
      <c r="F363" s="215" t="s">
        <v>258</v>
      </c>
      <c r="G363" s="189"/>
      <c r="H363" s="189"/>
      <c r="I363" s="205"/>
      <c r="J363" s="205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</row>
    <row r="364" spans="1:126" x14ac:dyDescent="0.2">
      <c r="A364" s="204"/>
      <c r="B364" s="216"/>
      <c r="C364" s="216"/>
      <c r="D364" s="216"/>
      <c r="E364" s="220"/>
      <c r="F364" s="215" t="s">
        <v>257</v>
      </c>
      <c r="G364" s="189"/>
      <c r="H364" s="189"/>
      <c r="I364" s="205"/>
      <c r="J364" s="205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</row>
    <row r="365" spans="1:126" x14ac:dyDescent="0.2">
      <c r="A365" s="204"/>
      <c r="B365" s="216"/>
      <c r="C365" s="216"/>
      <c r="D365" s="216"/>
      <c r="E365" s="220"/>
      <c r="F365" s="215" t="s">
        <v>258</v>
      </c>
      <c r="G365" s="179"/>
      <c r="H365" s="179"/>
      <c r="I365" s="205"/>
      <c r="J365" s="205"/>
      <c r="K365" s="179"/>
      <c r="L365" s="189"/>
      <c r="M365" s="179"/>
      <c r="N365" s="179"/>
      <c r="O365" s="189"/>
      <c r="P365" s="179"/>
      <c r="Q365" s="179"/>
      <c r="R365" s="189"/>
      <c r="S365" s="179"/>
      <c r="T365" s="179"/>
      <c r="U365" s="189"/>
      <c r="V365" s="179"/>
      <c r="W365" s="179"/>
      <c r="X365" s="189"/>
      <c r="Y365" s="179"/>
      <c r="Z365" s="179"/>
      <c r="AA365" s="189"/>
      <c r="AB365" s="179"/>
      <c r="AC365" s="179"/>
      <c r="AD365" s="189"/>
      <c r="AE365" s="179"/>
      <c r="AF365" s="179"/>
      <c r="AG365" s="189"/>
      <c r="AH365" s="179"/>
      <c r="AI365" s="179"/>
      <c r="AJ365" s="189"/>
      <c r="AK365" s="179"/>
      <c r="AL365" s="179"/>
      <c r="AM365" s="189"/>
      <c r="AN365" s="179"/>
      <c r="AO365" s="179"/>
      <c r="AP365" s="189"/>
      <c r="AQ365" s="179"/>
      <c r="AR365" s="179"/>
      <c r="AS365" s="189"/>
      <c r="AT365" s="179"/>
      <c r="AU365" s="179"/>
      <c r="AV365" s="189"/>
      <c r="AW365" s="179"/>
      <c r="AX365" s="179"/>
      <c r="AY365" s="189"/>
      <c r="AZ365" s="179"/>
      <c r="BA365" s="179"/>
      <c r="BB365" s="189"/>
      <c r="BC365" s="179"/>
      <c r="BD365" s="179"/>
      <c r="BE365" s="189"/>
      <c r="BF365" s="179"/>
      <c r="BG365" s="179"/>
      <c r="BH365" s="189"/>
      <c r="BI365" s="179"/>
      <c r="BJ365" s="179"/>
      <c r="BK365" s="189"/>
      <c r="BL365" s="179"/>
      <c r="BM365" s="179"/>
      <c r="BN365" s="189"/>
      <c r="BO365" s="179"/>
      <c r="BP365" s="179"/>
      <c r="BQ365" s="189"/>
      <c r="BR365" s="179"/>
      <c r="BS365" s="179"/>
      <c r="BT365" s="189"/>
      <c r="BU365" s="179"/>
      <c r="BV365" s="179"/>
      <c r="BW365" s="189"/>
      <c r="BX365" s="179"/>
      <c r="BY365" s="179"/>
      <c r="BZ365" s="189"/>
      <c r="CA365" s="179"/>
      <c r="CB365" s="179"/>
      <c r="CC365" s="189"/>
      <c r="CD365" s="179"/>
      <c r="CE365" s="179"/>
      <c r="CF365" s="189"/>
      <c r="CG365" s="179"/>
      <c r="CH365" s="179"/>
      <c r="CI365" s="189"/>
      <c r="CJ365" s="179"/>
      <c r="CK365" s="179"/>
      <c r="CL365" s="189"/>
      <c r="CM365" s="179"/>
      <c r="CN365" s="179"/>
      <c r="CO365" s="189"/>
      <c r="CP365" s="179"/>
      <c r="CQ365" s="179"/>
      <c r="CR365" s="189"/>
      <c r="CS365" s="179"/>
      <c r="CT365" s="179"/>
      <c r="CU365" s="189"/>
      <c r="CV365" s="179"/>
      <c r="CW365" s="179"/>
      <c r="CX365" s="189"/>
      <c r="CY365" s="179"/>
      <c r="CZ365" s="179"/>
      <c r="DA365" s="189"/>
      <c r="DB365" s="179"/>
      <c r="DC365" s="179"/>
      <c r="DD365" s="189"/>
      <c r="DE365" s="179"/>
      <c r="DF365" s="179"/>
      <c r="DG365" s="189"/>
      <c r="DH365" s="179"/>
      <c r="DI365" s="179"/>
      <c r="DJ365" s="189"/>
      <c r="DK365" s="179"/>
      <c r="DL365" s="179"/>
      <c r="DM365" s="189"/>
      <c r="DN365" s="179"/>
      <c r="DO365" s="179"/>
      <c r="DP365" s="189"/>
      <c r="DQ365" s="179"/>
      <c r="DR365" s="179"/>
      <c r="DS365" s="189"/>
      <c r="DT365" s="179"/>
      <c r="DU365" s="179"/>
      <c r="DV365" s="189"/>
    </row>
    <row r="366" spans="1:126" x14ac:dyDescent="0.2">
      <c r="A366" s="204"/>
      <c r="B366" s="216"/>
      <c r="C366" s="216"/>
      <c r="D366" s="216"/>
      <c r="E366" s="220"/>
      <c r="F366" s="215" t="s">
        <v>257</v>
      </c>
      <c r="G366" s="189"/>
      <c r="H366" s="189"/>
      <c r="I366" s="205"/>
      <c r="J366" s="205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</row>
    <row r="367" spans="1:126" x14ac:dyDescent="0.2">
      <c r="A367" s="204"/>
      <c r="B367" s="216"/>
      <c r="C367" s="216"/>
      <c r="D367" s="216"/>
      <c r="E367" s="220"/>
      <c r="F367" s="215" t="s">
        <v>258</v>
      </c>
      <c r="G367" s="189"/>
      <c r="H367" s="189"/>
      <c r="I367" s="205"/>
      <c r="J367" s="205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</row>
    <row r="368" spans="1:126" x14ac:dyDescent="0.2">
      <c r="A368" s="204"/>
      <c r="B368" s="216"/>
      <c r="C368" s="216"/>
      <c r="D368" s="216"/>
      <c r="E368" s="220"/>
      <c r="F368" s="215" t="s">
        <v>257</v>
      </c>
      <c r="G368" s="189"/>
      <c r="H368" s="189"/>
      <c r="I368" s="205"/>
      <c r="J368" s="205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</row>
    <row r="369" spans="1:126" x14ac:dyDescent="0.2">
      <c r="A369" s="204"/>
      <c r="B369" s="216"/>
      <c r="C369" s="216"/>
      <c r="D369" s="216"/>
      <c r="E369" s="220"/>
      <c r="F369" s="215" t="s">
        <v>258</v>
      </c>
      <c r="G369" s="189"/>
      <c r="H369" s="189"/>
      <c r="I369" s="205"/>
      <c r="J369" s="205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</row>
    <row r="370" spans="1:126" x14ac:dyDescent="0.2">
      <c r="A370" s="204"/>
      <c r="B370" s="216"/>
      <c r="C370" s="216"/>
      <c r="D370" s="216"/>
      <c r="E370" s="220"/>
      <c r="F370" s="215" t="s">
        <v>257</v>
      </c>
      <c r="G370" s="189"/>
      <c r="H370" s="189"/>
      <c r="I370" s="205"/>
      <c r="J370" s="205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</row>
    <row r="371" spans="1:126" x14ac:dyDescent="0.2">
      <c r="A371" s="204"/>
      <c r="B371" s="216"/>
      <c r="C371" s="216"/>
      <c r="D371" s="216"/>
      <c r="E371" s="220"/>
      <c r="F371" s="215" t="s">
        <v>258</v>
      </c>
      <c r="G371" s="189"/>
      <c r="H371" s="189"/>
      <c r="I371" s="205"/>
      <c r="J371" s="205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</row>
    <row r="372" spans="1:126" x14ac:dyDescent="0.2">
      <c r="A372" s="204"/>
      <c r="B372" s="216"/>
      <c r="C372" s="216"/>
      <c r="D372" s="216"/>
      <c r="E372" s="220"/>
      <c r="F372" s="215" t="s">
        <v>257</v>
      </c>
      <c r="G372" s="189"/>
      <c r="H372" s="189"/>
      <c r="I372" s="205"/>
      <c r="J372" s="205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</row>
    <row r="373" spans="1:126" x14ac:dyDescent="0.2">
      <c r="A373" s="204"/>
      <c r="B373" s="216"/>
      <c r="C373" s="216"/>
      <c r="D373" s="216"/>
      <c r="E373" s="220"/>
      <c r="F373" s="215" t="s">
        <v>258</v>
      </c>
      <c r="G373" s="189"/>
      <c r="H373" s="189"/>
      <c r="I373" s="205"/>
      <c r="J373" s="205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</row>
    <row r="374" spans="1:126" x14ac:dyDescent="0.2">
      <c r="A374" s="204"/>
      <c r="B374" s="216"/>
      <c r="C374" s="216"/>
      <c r="D374" s="216"/>
      <c r="E374" s="220"/>
      <c r="F374" s="215" t="s">
        <v>257</v>
      </c>
      <c r="G374" s="189"/>
      <c r="H374" s="189"/>
      <c r="I374" s="205"/>
      <c r="J374" s="205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</row>
    <row r="375" spans="1:126" x14ac:dyDescent="0.2">
      <c r="A375" s="204"/>
      <c r="B375" s="216"/>
      <c r="C375" s="216"/>
      <c r="D375" s="216"/>
      <c r="E375" s="220"/>
      <c r="F375" s="215" t="s">
        <v>258</v>
      </c>
      <c r="G375" s="189"/>
      <c r="H375" s="189"/>
      <c r="I375" s="205"/>
      <c r="J375" s="205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</row>
    <row r="376" spans="1:126" x14ac:dyDescent="0.2">
      <c r="A376" s="204"/>
      <c r="B376" s="216"/>
      <c r="C376" s="216"/>
      <c r="D376" s="216"/>
      <c r="E376" s="220"/>
      <c r="F376" s="215" t="s">
        <v>257</v>
      </c>
      <c r="G376" s="189"/>
      <c r="H376" s="189"/>
      <c r="I376" s="205"/>
      <c r="J376" s="205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</row>
    <row r="377" spans="1:126" x14ac:dyDescent="0.2">
      <c r="A377" s="204"/>
      <c r="B377" s="216"/>
      <c r="C377" s="216"/>
      <c r="D377" s="216"/>
      <c r="E377" s="220"/>
      <c r="F377" s="215" t="s">
        <v>258</v>
      </c>
      <c r="G377" s="189"/>
      <c r="H377" s="189"/>
      <c r="I377" s="205"/>
      <c r="J377" s="205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</row>
    <row r="378" spans="1:126" x14ac:dyDescent="0.2">
      <c r="A378" s="204"/>
      <c r="B378" s="216"/>
      <c r="C378" s="216"/>
      <c r="D378" s="216"/>
      <c r="E378" s="220"/>
      <c r="F378" s="215" t="s">
        <v>257</v>
      </c>
      <c r="G378" s="189"/>
      <c r="H378" s="189"/>
      <c r="I378" s="205"/>
      <c r="J378" s="205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</row>
    <row r="379" spans="1:126" x14ac:dyDescent="0.2">
      <c r="A379" s="204"/>
      <c r="B379" s="216"/>
      <c r="C379" s="216"/>
      <c r="D379" s="216"/>
      <c r="E379" s="220"/>
      <c r="F379" s="215" t="s">
        <v>258</v>
      </c>
      <c r="G379" s="189"/>
      <c r="H379" s="189"/>
      <c r="I379" s="205"/>
      <c r="J379" s="205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</row>
    <row r="380" spans="1:126" x14ac:dyDescent="0.2">
      <c r="A380" s="204"/>
      <c r="B380" s="216"/>
      <c r="C380" s="216"/>
      <c r="D380" s="216"/>
      <c r="E380" s="220"/>
      <c r="F380" s="215" t="s">
        <v>257</v>
      </c>
      <c r="G380" s="189"/>
      <c r="H380" s="189"/>
      <c r="I380" s="205"/>
      <c r="J380" s="205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</row>
    <row r="381" spans="1:126" x14ac:dyDescent="0.2">
      <c r="A381" s="204"/>
      <c r="B381" s="216"/>
      <c r="C381" s="216"/>
      <c r="D381" s="216"/>
      <c r="E381" s="220"/>
      <c r="F381" s="215" t="s">
        <v>258</v>
      </c>
      <c r="G381" s="189"/>
      <c r="H381" s="189"/>
      <c r="I381" s="205"/>
      <c r="J381" s="205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</row>
    <row r="382" spans="1:126" x14ac:dyDescent="0.2">
      <c r="A382" s="204"/>
      <c r="B382" s="216"/>
      <c r="C382" s="216"/>
      <c r="D382" s="216"/>
      <c r="E382" s="220"/>
      <c r="F382" s="215" t="s">
        <v>257</v>
      </c>
      <c r="G382" s="189"/>
      <c r="H382" s="189"/>
      <c r="I382" s="205"/>
      <c r="J382" s="205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</row>
    <row r="383" spans="1:126" x14ac:dyDescent="0.2">
      <c r="A383" s="204"/>
      <c r="B383" s="216"/>
      <c r="C383" s="216"/>
      <c r="D383" s="216"/>
      <c r="E383" s="220"/>
      <c r="F383" s="215" t="s">
        <v>258</v>
      </c>
      <c r="G383" s="189"/>
      <c r="H383" s="189"/>
      <c r="I383" s="205"/>
      <c r="J383" s="205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</row>
    <row r="384" spans="1:126" x14ac:dyDescent="0.2">
      <c r="A384" s="204"/>
      <c r="B384" s="216"/>
      <c r="C384" s="216"/>
      <c r="D384" s="216"/>
      <c r="E384" s="220"/>
      <c r="F384" s="215" t="s">
        <v>257</v>
      </c>
      <c r="G384" s="189"/>
      <c r="H384" s="189"/>
      <c r="I384" s="205"/>
      <c r="J384" s="205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</row>
    <row r="385" spans="1:126" x14ac:dyDescent="0.2">
      <c r="A385" s="204"/>
      <c r="B385" s="216"/>
      <c r="C385" s="216"/>
      <c r="D385" s="216"/>
      <c r="E385" s="220"/>
      <c r="F385" s="215" t="s">
        <v>258</v>
      </c>
      <c r="G385" s="189"/>
      <c r="H385" s="189"/>
      <c r="I385" s="205"/>
      <c r="J385" s="205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</row>
    <row r="386" spans="1:126" x14ac:dyDescent="0.2">
      <c r="A386" s="204"/>
      <c r="B386" s="216"/>
      <c r="C386" s="216"/>
      <c r="D386" s="216"/>
      <c r="E386" s="220"/>
      <c r="F386" s="215" t="s">
        <v>257</v>
      </c>
      <c r="G386" s="189"/>
      <c r="H386" s="189"/>
      <c r="I386" s="205"/>
      <c r="J386" s="205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</row>
    <row r="387" spans="1:126" x14ac:dyDescent="0.2">
      <c r="A387" s="204"/>
      <c r="B387" s="216"/>
      <c r="C387" s="216"/>
      <c r="D387" s="216"/>
      <c r="E387" s="220"/>
      <c r="F387" s="215" t="s">
        <v>258</v>
      </c>
      <c r="G387" s="189"/>
      <c r="H387" s="189"/>
      <c r="I387" s="205"/>
      <c r="J387" s="205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</row>
    <row r="388" spans="1:126" x14ac:dyDescent="0.2">
      <c r="A388" s="204"/>
      <c r="B388" s="216"/>
      <c r="C388" s="216"/>
      <c r="D388" s="216"/>
      <c r="E388" s="220"/>
      <c r="F388" s="215" t="s">
        <v>257</v>
      </c>
      <c r="G388" s="179"/>
      <c r="H388" s="179"/>
      <c r="I388" s="205"/>
      <c r="J388" s="205"/>
      <c r="K388" s="179"/>
      <c r="L388" s="189"/>
      <c r="M388" s="179"/>
      <c r="N388" s="179"/>
      <c r="O388" s="189"/>
      <c r="P388" s="179"/>
      <c r="Q388" s="179"/>
      <c r="R388" s="189"/>
      <c r="S388" s="179"/>
      <c r="T388" s="179"/>
      <c r="U388" s="189"/>
      <c r="V388" s="179"/>
      <c r="W388" s="179"/>
      <c r="X388" s="189"/>
      <c r="Y388" s="179"/>
      <c r="Z388" s="179"/>
      <c r="AA388" s="189"/>
      <c r="AB388" s="179"/>
      <c r="AC388" s="179"/>
      <c r="AD388" s="189"/>
      <c r="AE388" s="179"/>
      <c r="AF388" s="179"/>
      <c r="AG388" s="189"/>
      <c r="AH388" s="179"/>
      <c r="AI388" s="179"/>
      <c r="AJ388" s="189"/>
      <c r="AK388" s="179"/>
      <c r="AL388" s="179"/>
      <c r="AM388" s="189"/>
      <c r="AN388" s="179"/>
      <c r="AO388" s="179"/>
      <c r="AP388" s="189"/>
      <c r="AQ388" s="179"/>
      <c r="AR388" s="179"/>
      <c r="AS388" s="189"/>
      <c r="AT388" s="179"/>
      <c r="AU388" s="179"/>
      <c r="AV388" s="189"/>
      <c r="AW388" s="179"/>
      <c r="AX388" s="179"/>
      <c r="AY388" s="189"/>
      <c r="AZ388" s="179"/>
      <c r="BA388" s="179"/>
      <c r="BB388" s="189"/>
      <c r="BC388" s="179"/>
      <c r="BD388" s="179"/>
      <c r="BE388" s="189"/>
      <c r="BF388" s="179"/>
      <c r="BG388" s="179"/>
      <c r="BH388" s="189"/>
      <c r="BI388" s="179"/>
      <c r="BJ388" s="179"/>
      <c r="BK388" s="189"/>
      <c r="BL388" s="179"/>
      <c r="BM388" s="179"/>
      <c r="BN388" s="189"/>
      <c r="BO388" s="179"/>
      <c r="BP388" s="179"/>
      <c r="BQ388" s="189"/>
      <c r="BR388" s="179"/>
      <c r="BS388" s="179"/>
      <c r="BT388" s="189"/>
      <c r="BU388" s="179"/>
      <c r="BV388" s="179"/>
      <c r="BW388" s="189"/>
      <c r="BX388" s="179"/>
      <c r="BY388" s="179"/>
      <c r="BZ388" s="189"/>
      <c r="CA388" s="179"/>
      <c r="CB388" s="179"/>
      <c r="CC388" s="189"/>
      <c r="CD388" s="179"/>
      <c r="CE388" s="179"/>
      <c r="CF388" s="189"/>
      <c r="CG388" s="179"/>
      <c r="CH388" s="179"/>
      <c r="CI388" s="189"/>
      <c r="CJ388" s="179"/>
      <c r="CK388" s="179"/>
      <c r="CL388" s="189"/>
      <c r="CM388" s="179"/>
      <c r="CN388" s="179"/>
      <c r="CO388" s="189"/>
      <c r="CP388" s="179"/>
      <c r="CQ388" s="179"/>
      <c r="CR388" s="189"/>
      <c r="CS388" s="179"/>
      <c r="CT388" s="179"/>
      <c r="CU388" s="189"/>
      <c r="CV388" s="179"/>
      <c r="CW388" s="179"/>
      <c r="CX388" s="189"/>
      <c r="CY388" s="179"/>
      <c r="CZ388" s="179"/>
      <c r="DA388" s="189"/>
      <c r="DB388" s="179"/>
      <c r="DC388" s="179"/>
      <c r="DD388" s="189"/>
      <c r="DE388" s="179"/>
      <c r="DF388" s="179"/>
      <c r="DG388" s="189"/>
      <c r="DH388" s="179"/>
      <c r="DI388" s="179"/>
      <c r="DJ388" s="189"/>
      <c r="DK388" s="179"/>
      <c r="DL388" s="179"/>
      <c r="DM388" s="189"/>
      <c r="DN388" s="179"/>
      <c r="DO388" s="179"/>
      <c r="DP388" s="189"/>
      <c r="DQ388" s="179"/>
      <c r="DR388" s="179"/>
      <c r="DS388" s="189"/>
      <c r="DT388" s="179"/>
      <c r="DU388" s="179"/>
      <c r="DV388" s="189"/>
    </row>
    <row r="389" spans="1:126" x14ac:dyDescent="0.2">
      <c r="A389" s="204"/>
      <c r="B389" s="216"/>
      <c r="C389" s="216"/>
      <c r="D389" s="216"/>
      <c r="E389" s="220"/>
      <c r="F389" s="215" t="s">
        <v>258</v>
      </c>
      <c r="G389" s="189"/>
      <c r="H389" s="189"/>
      <c r="I389" s="205"/>
      <c r="J389" s="205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</row>
    <row r="390" spans="1:126" x14ac:dyDescent="0.2">
      <c r="A390" s="204"/>
      <c r="B390" s="216"/>
      <c r="C390" s="216"/>
      <c r="D390" s="216"/>
      <c r="E390" s="220"/>
      <c r="F390" s="215" t="s">
        <v>257</v>
      </c>
      <c r="G390" s="189"/>
      <c r="H390" s="189"/>
      <c r="I390" s="205"/>
      <c r="J390" s="205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</row>
    <row r="391" spans="1:126" x14ac:dyDescent="0.2">
      <c r="A391" s="204"/>
      <c r="B391" s="216"/>
      <c r="C391" s="216"/>
      <c r="D391" s="216"/>
      <c r="E391" s="220"/>
      <c r="F391" s="215" t="s">
        <v>258</v>
      </c>
      <c r="G391" s="189"/>
      <c r="H391" s="189"/>
      <c r="I391" s="205"/>
      <c r="J391" s="205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</row>
    <row r="392" spans="1:126" x14ac:dyDescent="0.2">
      <c r="A392" s="204"/>
      <c r="B392" s="216"/>
      <c r="C392" s="216"/>
      <c r="D392" s="216"/>
      <c r="E392" s="220"/>
      <c r="F392" s="215" t="s">
        <v>257</v>
      </c>
      <c r="G392" s="189"/>
      <c r="H392" s="189"/>
      <c r="I392" s="205"/>
      <c r="J392" s="205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</row>
    <row r="393" spans="1:126" x14ac:dyDescent="0.2">
      <c r="A393" s="204"/>
      <c r="B393" s="216"/>
      <c r="C393" s="216"/>
      <c r="D393" s="216"/>
      <c r="E393" s="220"/>
      <c r="F393" s="215" t="s">
        <v>258</v>
      </c>
      <c r="G393" s="179"/>
      <c r="H393" s="179"/>
      <c r="I393" s="205"/>
      <c r="J393" s="205"/>
      <c r="K393" s="179"/>
      <c r="L393" s="189"/>
      <c r="M393" s="179"/>
      <c r="N393" s="179"/>
      <c r="O393" s="189"/>
      <c r="P393" s="179"/>
      <c r="Q393" s="179"/>
      <c r="R393" s="189"/>
      <c r="S393" s="179"/>
      <c r="T393" s="179"/>
      <c r="U393" s="189"/>
      <c r="V393" s="179"/>
      <c r="W393" s="179"/>
      <c r="X393" s="189"/>
      <c r="Y393" s="179"/>
      <c r="Z393" s="179"/>
      <c r="AA393" s="189"/>
      <c r="AB393" s="179"/>
      <c r="AC393" s="179"/>
      <c r="AD393" s="189"/>
      <c r="AE393" s="179"/>
      <c r="AF393" s="179"/>
      <c r="AG393" s="189"/>
      <c r="AH393" s="179"/>
      <c r="AI393" s="179"/>
      <c r="AJ393" s="189"/>
      <c r="AK393" s="179"/>
      <c r="AL393" s="179"/>
      <c r="AM393" s="189"/>
      <c r="AN393" s="179"/>
      <c r="AO393" s="179"/>
      <c r="AP393" s="189"/>
      <c r="AQ393" s="179"/>
      <c r="AR393" s="179"/>
      <c r="AS393" s="189"/>
      <c r="AT393" s="179"/>
      <c r="AU393" s="179"/>
      <c r="AV393" s="189"/>
      <c r="AW393" s="179"/>
      <c r="AX393" s="179"/>
      <c r="AY393" s="189"/>
      <c r="AZ393" s="179"/>
      <c r="BA393" s="179"/>
      <c r="BB393" s="189"/>
      <c r="BC393" s="179"/>
      <c r="BD393" s="179"/>
      <c r="BE393" s="189"/>
      <c r="BF393" s="179"/>
      <c r="BG393" s="179"/>
      <c r="BH393" s="189"/>
      <c r="BI393" s="179"/>
      <c r="BJ393" s="179"/>
      <c r="BK393" s="189"/>
      <c r="BL393" s="179"/>
      <c r="BM393" s="179"/>
      <c r="BN393" s="189"/>
      <c r="BO393" s="179"/>
      <c r="BP393" s="179"/>
      <c r="BQ393" s="189"/>
      <c r="BR393" s="179"/>
      <c r="BS393" s="179"/>
      <c r="BT393" s="189"/>
      <c r="BU393" s="179"/>
      <c r="BV393" s="179"/>
      <c r="BW393" s="189"/>
      <c r="BX393" s="179"/>
      <c r="BY393" s="179"/>
      <c r="BZ393" s="189"/>
      <c r="CA393" s="179"/>
      <c r="CB393" s="179"/>
      <c r="CC393" s="189"/>
      <c r="CD393" s="179"/>
      <c r="CE393" s="179"/>
      <c r="CF393" s="189"/>
      <c r="CG393" s="179"/>
      <c r="CH393" s="179"/>
      <c r="CI393" s="189"/>
      <c r="CJ393" s="179"/>
      <c r="CK393" s="179"/>
      <c r="CL393" s="189"/>
      <c r="CM393" s="179"/>
      <c r="CN393" s="179"/>
      <c r="CO393" s="189"/>
      <c r="CP393" s="179"/>
      <c r="CQ393" s="179"/>
      <c r="CR393" s="189"/>
      <c r="CS393" s="179"/>
      <c r="CT393" s="179"/>
      <c r="CU393" s="189"/>
      <c r="CV393" s="179"/>
      <c r="CW393" s="179"/>
      <c r="CX393" s="189"/>
      <c r="CY393" s="179"/>
      <c r="CZ393" s="179"/>
      <c r="DA393" s="189"/>
      <c r="DB393" s="179"/>
      <c r="DC393" s="179"/>
      <c r="DD393" s="189"/>
      <c r="DE393" s="179"/>
      <c r="DF393" s="179"/>
      <c r="DG393" s="189"/>
      <c r="DH393" s="179"/>
      <c r="DI393" s="179"/>
      <c r="DJ393" s="189"/>
      <c r="DK393" s="179"/>
      <c r="DL393" s="179"/>
      <c r="DM393" s="189"/>
      <c r="DN393" s="179"/>
      <c r="DO393" s="179"/>
      <c r="DP393" s="189"/>
      <c r="DQ393" s="179"/>
      <c r="DR393" s="179"/>
      <c r="DS393" s="189"/>
      <c r="DT393" s="179"/>
      <c r="DU393" s="179"/>
      <c r="DV393" s="189"/>
    </row>
    <row r="394" spans="1:126" x14ac:dyDescent="0.2">
      <c r="A394" s="204"/>
      <c r="B394" s="216"/>
      <c r="C394" s="216"/>
      <c r="D394" s="216"/>
      <c r="E394" s="220"/>
      <c r="F394" s="215" t="s">
        <v>257</v>
      </c>
      <c r="G394" s="189"/>
      <c r="H394" s="189"/>
      <c r="I394" s="205"/>
      <c r="J394" s="205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</row>
    <row r="395" spans="1:126" x14ac:dyDescent="0.2">
      <c r="A395" s="204"/>
      <c r="B395" s="216"/>
      <c r="C395" s="216"/>
      <c r="D395" s="216"/>
      <c r="E395" s="220"/>
      <c r="F395" s="215" t="s">
        <v>258</v>
      </c>
      <c r="G395" s="189"/>
      <c r="H395" s="189"/>
      <c r="I395" s="205"/>
      <c r="J395" s="205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</row>
    <row r="396" spans="1:126" x14ac:dyDescent="0.2">
      <c r="A396" s="204"/>
      <c r="B396" s="216"/>
      <c r="C396" s="216"/>
      <c r="D396" s="216"/>
      <c r="E396" s="220"/>
      <c r="F396" s="215" t="s">
        <v>257</v>
      </c>
      <c r="G396" s="189"/>
      <c r="H396" s="189"/>
      <c r="I396" s="205"/>
      <c r="J396" s="205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</row>
    <row r="397" spans="1:126" x14ac:dyDescent="0.2">
      <c r="A397" s="204"/>
      <c r="B397" s="216"/>
      <c r="C397" s="216"/>
      <c r="D397" s="216"/>
      <c r="E397" s="220"/>
      <c r="F397" s="215" t="s">
        <v>258</v>
      </c>
      <c r="G397" s="189"/>
      <c r="H397" s="189"/>
      <c r="I397" s="205"/>
      <c r="J397" s="205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</row>
    <row r="398" spans="1:126" x14ac:dyDescent="0.2">
      <c r="A398" s="204"/>
      <c r="B398" s="216"/>
      <c r="C398" s="216"/>
      <c r="D398" s="216"/>
      <c r="E398" s="220"/>
      <c r="F398" s="215" t="s">
        <v>257</v>
      </c>
      <c r="G398" s="189"/>
      <c r="H398" s="189"/>
      <c r="I398" s="205"/>
      <c r="J398" s="205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</row>
    <row r="399" spans="1:126" x14ac:dyDescent="0.2">
      <c r="A399" s="204"/>
      <c r="B399" s="216"/>
      <c r="C399" s="216"/>
      <c r="D399" s="216"/>
      <c r="E399" s="220"/>
      <c r="F399" s="215" t="s">
        <v>258</v>
      </c>
      <c r="G399" s="189"/>
      <c r="H399" s="189"/>
      <c r="I399" s="205"/>
      <c r="J399" s="205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</row>
    <row r="400" spans="1:126" x14ac:dyDescent="0.2">
      <c r="A400" s="204"/>
      <c r="B400" s="216"/>
      <c r="C400" s="216"/>
      <c r="D400" s="216"/>
      <c r="E400" s="220"/>
      <c r="F400" s="215" t="s">
        <v>257</v>
      </c>
      <c r="G400" s="189"/>
      <c r="H400" s="189"/>
      <c r="I400" s="205"/>
      <c r="J400" s="205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</row>
    <row r="401" spans="1:126" x14ac:dyDescent="0.2">
      <c r="A401" s="204"/>
      <c r="B401" s="216"/>
      <c r="C401" s="216"/>
      <c r="D401" s="216"/>
      <c r="E401" s="220"/>
      <c r="F401" s="215" t="s">
        <v>258</v>
      </c>
      <c r="G401" s="179"/>
      <c r="H401" s="179"/>
      <c r="I401" s="205"/>
      <c r="J401" s="205"/>
      <c r="K401" s="179"/>
      <c r="L401" s="189"/>
      <c r="M401" s="179"/>
      <c r="N401" s="179"/>
      <c r="O401" s="189"/>
      <c r="P401" s="179"/>
      <c r="Q401" s="179"/>
      <c r="R401" s="189"/>
      <c r="S401" s="179"/>
      <c r="T401" s="179"/>
      <c r="U401" s="189"/>
      <c r="V401" s="179"/>
      <c r="W401" s="179"/>
      <c r="X401" s="189"/>
      <c r="Y401" s="179"/>
      <c r="Z401" s="179"/>
      <c r="AA401" s="189"/>
      <c r="AB401" s="179"/>
      <c r="AC401" s="179"/>
      <c r="AD401" s="189"/>
      <c r="AE401" s="179"/>
      <c r="AF401" s="179"/>
      <c r="AG401" s="189"/>
      <c r="AH401" s="179"/>
      <c r="AI401" s="179"/>
      <c r="AJ401" s="189"/>
      <c r="AK401" s="179"/>
      <c r="AL401" s="179"/>
      <c r="AM401" s="189"/>
      <c r="AN401" s="179"/>
      <c r="AO401" s="179"/>
      <c r="AP401" s="189"/>
      <c r="AQ401" s="179"/>
      <c r="AR401" s="179"/>
      <c r="AS401" s="189"/>
      <c r="AT401" s="179"/>
      <c r="AU401" s="179"/>
      <c r="AV401" s="189"/>
      <c r="AW401" s="179"/>
      <c r="AX401" s="179"/>
      <c r="AY401" s="189"/>
      <c r="AZ401" s="179"/>
      <c r="BA401" s="179"/>
      <c r="BB401" s="189"/>
      <c r="BC401" s="179"/>
      <c r="BD401" s="179"/>
      <c r="BE401" s="189"/>
      <c r="BF401" s="179"/>
      <c r="BG401" s="179"/>
      <c r="BH401" s="189"/>
      <c r="BI401" s="179"/>
      <c r="BJ401" s="179"/>
      <c r="BK401" s="189"/>
      <c r="BL401" s="179"/>
      <c r="BM401" s="179"/>
      <c r="BN401" s="189"/>
      <c r="BO401" s="179"/>
      <c r="BP401" s="179"/>
      <c r="BQ401" s="189"/>
      <c r="BR401" s="179"/>
      <c r="BS401" s="179"/>
      <c r="BT401" s="189"/>
      <c r="BU401" s="179"/>
      <c r="BV401" s="179"/>
      <c r="BW401" s="189"/>
      <c r="BX401" s="179"/>
      <c r="BY401" s="179"/>
      <c r="BZ401" s="189"/>
      <c r="CA401" s="179"/>
      <c r="CB401" s="179"/>
      <c r="CC401" s="189"/>
      <c r="CD401" s="179"/>
      <c r="CE401" s="179"/>
      <c r="CF401" s="189"/>
      <c r="CG401" s="179"/>
      <c r="CH401" s="179"/>
      <c r="CI401" s="189"/>
      <c r="CJ401" s="179"/>
      <c r="CK401" s="179"/>
      <c r="CL401" s="189"/>
      <c r="CM401" s="179"/>
      <c r="CN401" s="179"/>
      <c r="CO401" s="189"/>
      <c r="CP401" s="179"/>
      <c r="CQ401" s="179"/>
      <c r="CR401" s="189"/>
      <c r="CS401" s="179"/>
      <c r="CT401" s="179"/>
      <c r="CU401" s="189"/>
      <c r="CV401" s="179"/>
      <c r="CW401" s="179"/>
      <c r="CX401" s="189"/>
      <c r="CY401" s="179"/>
      <c r="CZ401" s="179"/>
      <c r="DA401" s="189"/>
      <c r="DB401" s="179"/>
      <c r="DC401" s="179"/>
      <c r="DD401" s="189"/>
      <c r="DE401" s="179"/>
      <c r="DF401" s="179"/>
      <c r="DG401" s="189"/>
      <c r="DH401" s="179"/>
      <c r="DI401" s="179"/>
      <c r="DJ401" s="189"/>
      <c r="DK401" s="179"/>
      <c r="DL401" s="179"/>
      <c r="DM401" s="189"/>
      <c r="DN401" s="179"/>
      <c r="DO401" s="179"/>
      <c r="DP401" s="189"/>
      <c r="DQ401" s="179"/>
      <c r="DR401" s="179"/>
      <c r="DS401" s="189"/>
      <c r="DT401" s="179"/>
      <c r="DU401" s="179"/>
      <c r="DV401" s="189"/>
    </row>
    <row r="402" spans="1:126" x14ac:dyDescent="0.2">
      <c r="A402" s="204"/>
      <c r="B402" s="216"/>
      <c r="C402" s="216"/>
      <c r="D402" s="216"/>
      <c r="E402" s="220"/>
      <c r="F402" s="215" t="s">
        <v>257</v>
      </c>
      <c r="G402" s="189"/>
      <c r="H402" s="189"/>
      <c r="I402" s="205"/>
      <c r="J402" s="205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</row>
    <row r="403" spans="1:126" x14ac:dyDescent="0.2">
      <c r="A403" s="204"/>
      <c r="B403" s="216"/>
      <c r="C403" s="216"/>
      <c r="D403" s="216"/>
      <c r="E403" s="220"/>
      <c r="F403" s="215" t="s">
        <v>258</v>
      </c>
      <c r="G403" s="189"/>
      <c r="H403" s="189"/>
      <c r="I403" s="205"/>
      <c r="J403" s="205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</row>
    <row r="404" spans="1:126" x14ac:dyDescent="0.2">
      <c r="A404" s="204"/>
      <c r="B404" s="216"/>
      <c r="C404" s="216"/>
      <c r="D404" s="216"/>
      <c r="E404" s="220"/>
      <c r="F404" s="215" t="s">
        <v>257</v>
      </c>
      <c r="G404" s="189"/>
      <c r="H404" s="189"/>
      <c r="I404" s="205"/>
      <c r="J404" s="205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</row>
    <row r="405" spans="1:126" x14ac:dyDescent="0.2">
      <c r="A405" s="204"/>
      <c r="B405" s="216"/>
      <c r="C405" s="216"/>
      <c r="D405" s="216"/>
      <c r="E405" s="220"/>
      <c r="F405" s="215" t="s">
        <v>258</v>
      </c>
      <c r="G405" s="189"/>
      <c r="H405" s="189"/>
      <c r="I405" s="205"/>
      <c r="J405" s="205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</row>
    <row r="406" spans="1:126" x14ac:dyDescent="0.2">
      <c r="A406" s="204"/>
      <c r="B406" s="216"/>
      <c r="C406" s="216"/>
      <c r="D406" s="216"/>
      <c r="E406" s="220"/>
      <c r="F406" s="215" t="s">
        <v>257</v>
      </c>
      <c r="G406" s="189"/>
      <c r="H406" s="189"/>
      <c r="I406" s="205"/>
      <c r="J406" s="205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</row>
    <row r="407" spans="1:126" x14ac:dyDescent="0.2">
      <c r="A407" s="204"/>
      <c r="B407" s="216"/>
      <c r="C407" s="216"/>
      <c r="D407" s="216"/>
      <c r="E407" s="220"/>
      <c r="F407" s="215" t="s">
        <v>258</v>
      </c>
      <c r="G407" s="179"/>
      <c r="H407" s="179"/>
      <c r="I407" s="205"/>
      <c r="J407" s="205"/>
      <c r="K407" s="179"/>
      <c r="L407" s="189"/>
      <c r="M407" s="179"/>
      <c r="N407" s="179"/>
      <c r="O407" s="189"/>
      <c r="P407" s="179"/>
      <c r="Q407" s="179"/>
      <c r="R407" s="189"/>
      <c r="S407" s="179"/>
      <c r="T407" s="179"/>
      <c r="U407" s="189"/>
      <c r="V407" s="179"/>
      <c r="W407" s="179"/>
      <c r="X407" s="189"/>
      <c r="Y407" s="179"/>
      <c r="Z407" s="179"/>
      <c r="AA407" s="189"/>
      <c r="AB407" s="179"/>
      <c r="AC407" s="179"/>
      <c r="AD407" s="189"/>
      <c r="AE407" s="179"/>
      <c r="AF407" s="179"/>
      <c r="AG407" s="189"/>
      <c r="AH407" s="179"/>
      <c r="AI407" s="179"/>
      <c r="AJ407" s="189"/>
      <c r="AK407" s="179"/>
      <c r="AL407" s="179"/>
      <c r="AM407" s="189"/>
      <c r="AN407" s="179"/>
      <c r="AO407" s="179"/>
      <c r="AP407" s="189"/>
      <c r="AQ407" s="179"/>
      <c r="AR407" s="179"/>
      <c r="AS407" s="189"/>
      <c r="AT407" s="179"/>
      <c r="AU407" s="179"/>
      <c r="AV407" s="189"/>
      <c r="AW407" s="179"/>
      <c r="AX407" s="179"/>
      <c r="AY407" s="189"/>
      <c r="AZ407" s="179"/>
      <c r="BA407" s="179"/>
      <c r="BB407" s="189"/>
      <c r="BC407" s="179"/>
      <c r="BD407" s="179"/>
      <c r="BE407" s="189"/>
      <c r="BF407" s="179"/>
      <c r="BG407" s="179"/>
      <c r="BH407" s="189"/>
      <c r="BI407" s="179"/>
      <c r="BJ407" s="179"/>
      <c r="BK407" s="189"/>
      <c r="BL407" s="179"/>
      <c r="BM407" s="179"/>
      <c r="BN407" s="189"/>
      <c r="BO407" s="179"/>
      <c r="BP407" s="179"/>
      <c r="BQ407" s="189"/>
      <c r="BR407" s="179"/>
      <c r="BS407" s="179"/>
      <c r="BT407" s="189"/>
      <c r="BU407" s="179"/>
      <c r="BV407" s="179"/>
      <c r="BW407" s="189"/>
      <c r="BX407" s="179"/>
      <c r="BY407" s="179"/>
      <c r="BZ407" s="189"/>
      <c r="CA407" s="179"/>
      <c r="CB407" s="179"/>
      <c r="CC407" s="189"/>
      <c r="CD407" s="179"/>
      <c r="CE407" s="179"/>
      <c r="CF407" s="189"/>
      <c r="CG407" s="179"/>
      <c r="CH407" s="179"/>
      <c r="CI407" s="189"/>
      <c r="CJ407" s="179"/>
      <c r="CK407" s="179"/>
      <c r="CL407" s="189"/>
      <c r="CM407" s="179"/>
      <c r="CN407" s="179"/>
      <c r="CO407" s="189"/>
      <c r="CP407" s="179"/>
      <c r="CQ407" s="179"/>
      <c r="CR407" s="189"/>
      <c r="CS407" s="179"/>
      <c r="CT407" s="179"/>
      <c r="CU407" s="189"/>
      <c r="CV407" s="179"/>
      <c r="CW407" s="179"/>
      <c r="CX407" s="189"/>
      <c r="CY407" s="179"/>
      <c r="CZ407" s="179"/>
      <c r="DA407" s="189"/>
      <c r="DB407" s="179"/>
      <c r="DC407" s="179"/>
      <c r="DD407" s="189"/>
      <c r="DE407" s="179"/>
      <c r="DF407" s="179"/>
      <c r="DG407" s="189"/>
      <c r="DH407" s="179"/>
      <c r="DI407" s="179"/>
      <c r="DJ407" s="189"/>
      <c r="DK407" s="179"/>
      <c r="DL407" s="179"/>
      <c r="DM407" s="189"/>
      <c r="DN407" s="179"/>
      <c r="DO407" s="179"/>
      <c r="DP407" s="189"/>
      <c r="DQ407" s="179"/>
      <c r="DR407" s="179"/>
      <c r="DS407" s="189"/>
      <c r="DT407" s="179"/>
      <c r="DU407" s="179"/>
      <c r="DV407" s="189"/>
    </row>
    <row r="408" spans="1:126" x14ac:dyDescent="0.2">
      <c r="A408" s="204"/>
      <c r="B408" s="216"/>
      <c r="C408" s="216"/>
      <c r="D408" s="216"/>
      <c r="E408" s="220"/>
      <c r="F408" s="215" t="s">
        <v>257</v>
      </c>
      <c r="G408" s="189"/>
      <c r="H408" s="189"/>
      <c r="I408" s="205"/>
      <c r="J408" s="205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</row>
    <row r="409" spans="1:126" x14ac:dyDescent="0.2">
      <c r="A409" s="204"/>
      <c r="B409" s="216"/>
      <c r="C409" s="216"/>
      <c r="D409" s="216"/>
      <c r="E409" s="220"/>
      <c r="F409" s="215" t="s">
        <v>258</v>
      </c>
      <c r="G409" s="189"/>
      <c r="H409" s="189"/>
      <c r="I409" s="205"/>
      <c r="J409" s="205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</row>
    <row r="410" spans="1:126" x14ac:dyDescent="0.2">
      <c r="A410" s="204"/>
      <c r="B410" s="216"/>
      <c r="C410" s="216"/>
      <c r="D410" s="216"/>
      <c r="E410" s="220"/>
      <c r="F410" s="215" t="s">
        <v>257</v>
      </c>
      <c r="G410" s="189"/>
      <c r="H410" s="189"/>
      <c r="I410" s="205"/>
      <c r="J410" s="205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</row>
    <row r="411" spans="1:126" x14ac:dyDescent="0.2">
      <c r="A411" s="204"/>
      <c r="B411" s="216"/>
      <c r="C411" s="216"/>
      <c r="D411" s="216"/>
      <c r="E411" s="220"/>
      <c r="F411" s="215" t="s">
        <v>258</v>
      </c>
      <c r="G411" s="189"/>
      <c r="H411" s="189"/>
      <c r="I411" s="205"/>
      <c r="J411" s="205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</row>
    <row r="412" spans="1:126" x14ac:dyDescent="0.2">
      <c r="A412" s="204"/>
      <c r="B412" s="216"/>
      <c r="C412" s="216"/>
      <c r="D412" s="216"/>
      <c r="E412" s="220"/>
      <c r="F412" s="215" t="s">
        <v>257</v>
      </c>
      <c r="G412" s="189"/>
      <c r="H412" s="189"/>
      <c r="I412" s="205"/>
      <c r="J412" s="205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</row>
    <row r="413" spans="1:126" x14ac:dyDescent="0.2">
      <c r="A413" s="204"/>
      <c r="B413" s="216"/>
      <c r="C413" s="216"/>
      <c r="D413" s="216"/>
      <c r="E413" s="220"/>
      <c r="F413" s="215" t="s">
        <v>258</v>
      </c>
      <c r="G413" s="189"/>
      <c r="H413" s="189"/>
      <c r="I413" s="205"/>
      <c r="J413" s="205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</row>
    <row r="414" spans="1:126" x14ac:dyDescent="0.2">
      <c r="A414" s="204"/>
      <c r="B414" s="216"/>
      <c r="C414" s="216"/>
      <c r="D414" s="216"/>
      <c r="E414" s="220"/>
      <c r="F414" s="215" t="s">
        <v>257</v>
      </c>
      <c r="G414" s="189"/>
      <c r="H414" s="189"/>
      <c r="I414" s="205"/>
      <c r="J414" s="205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</row>
    <row r="415" spans="1:126" x14ac:dyDescent="0.2">
      <c r="A415" s="204"/>
      <c r="B415" s="216"/>
      <c r="C415" s="216"/>
      <c r="D415" s="216"/>
      <c r="E415" s="220"/>
      <c r="F415" s="215" t="s">
        <v>258</v>
      </c>
      <c r="G415" s="189"/>
      <c r="H415" s="189"/>
      <c r="I415" s="205"/>
      <c r="J415" s="205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</row>
    <row r="416" spans="1:126" x14ac:dyDescent="0.2">
      <c r="A416" s="204"/>
      <c r="B416" s="216"/>
      <c r="C416" s="216"/>
      <c r="D416" s="216"/>
      <c r="E416" s="220"/>
      <c r="F416" s="215" t="s">
        <v>257</v>
      </c>
      <c r="G416" s="189"/>
      <c r="H416" s="189"/>
      <c r="I416" s="205"/>
      <c r="J416" s="205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</row>
    <row r="417" spans="1:126" x14ac:dyDescent="0.2">
      <c r="A417" s="204"/>
      <c r="B417" s="216"/>
      <c r="C417" s="216"/>
      <c r="D417" s="216"/>
      <c r="E417" s="220"/>
      <c r="F417" s="215" t="s">
        <v>258</v>
      </c>
      <c r="G417" s="189"/>
      <c r="H417" s="189"/>
      <c r="I417" s="205"/>
      <c r="J417" s="205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</row>
    <row r="418" spans="1:126" x14ac:dyDescent="0.2">
      <c r="A418" s="204"/>
      <c r="B418" s="216"/>
      <c r="C418" s="216"/>
      <c r="D418" s="216"/>
      <c r="E418" s="220"/>
      <c r="F418" s="215" t="s">
        <v>257</v>
      </c>
      <c r="G418" s="189"/>
      <c r="H418" s="189"/>
      <c r="I418" s="205"/>
      <c r="J418" s="205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</row>
    <row r="419" spans="1:126" x14ac:dyDescent="0.2">
      <c r="A419" s="204"/>
      <c r="B419" s="216"/>
      <c r="C419" s="216"/>
      <c r="D419" s="216"/>
      <c r="E419" s="220"/>
      <c r="F419" s="215" t="s">
        <v>258</v>
      </c>
      <c r="G419" s="189"/>
      <c r="H419" s="189"/>
      <c r="I419" s="205"/>
      <c r="J419" s="205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</row>
    <row r="420" spans="1:126" x14ac:dyDescent="0.2">
      <c r="A420" s="204"/>
      <c r="B420" s="216"/>
      <c r="C420" s="216"/>
      <c r="D420" s="216"/>
      <c r="E420" s="220"/>
      <c r="F420" s="215" t="s">
        <v>257</v>
      </c>
      <c r="G420" s="189"/>
      <c r="H420" s="189"/>
      <c r="I420" s="205"/>
      <c r="J420" s="205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</row>
    <row r="421" spans="1:126" x14ac:dyDescent="0.2">
      <c r="A421" s="204"/>
      <c r="B421" s="216"/>
      <c r="C421" s="216"/>
      <c r="D421" s="216"/>
      <c r="E421" s="220"/>
      <c r="F421" s="215" t="s">
        <v>258</v>
      </c>
      <c r="G421" s="189"/>
      <c r="H421" s="189"/>
      <c r="I421" s="205"/>
      <c r="J421" s="205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</row>
    <row r="422" spans="1:126" x14ac:dyDescent="0.2">
      <c r="A422" s="204"/>
      <c r="B422" s="216"/>
      <c r="C422" s="216"/>
      <c r="D422" s="216"/>
      <c r="E422" s="220"/>
      <c r="F422" s="215" t="s">
        <v>257</v>
      </c>
      <c r="G422" s="189"/>
      <c r="H422" s="189"/>
      <c r="I422" s="205"/>
      <c r="J422" s="205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</row>
    <row r="423" spans="1:126" x14ac:dyDescent="0.2">
      <c r="A423" s="204"/>
      <c r="B423" s="216"/>
      <c r="C423" s="216"/>
      <c r="D423" s="216"/>
      <c r="E423" s="220"/>
      <c r="F423" s="215" t="s">
        <v>258</v>
      </c>
      <c r="G423" s="189"/>
      <c r="H423" s="189"/>
      <c r="I423" s="205"/>
      <c r="J423" s="205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</row>
    <row r="424" spans="1:126" x14ac:dyDescent="0.2">
      <c r="A424" s="204"/>
      <c r="B424" s="216"/>
      <c r="C424" s="216"/>
      <c r="D424" s="216"/>
      <c r="E424" s="220"/>
      <c r="F424" s="215" t="s">
        <v>257</v>
      </c>
      <c r="G424" s="189"/>
      <c r="H424" s="189"/>
      <c r="I424" s="205"/>
      <c r="J424" s="205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</row>
    <row r="425" spans="1:126" x14ac:dyDescent="0.2">
      <c r="A425" s="204"/>
      <c r="B425" s="216"/>
      <c r="C425" s="216"/>
      <c r="D425" s="216"/>
      <c r="E425" s="220"/>
      <c r="F425" s="215" t="s">
        <v>258</v>
      </c>
      <c r="G425" s="189"/>
      <c r="H425" s="189"/>
      <c r="I425" s="205"/>
      <c r="J425" s="205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</row>
    <row r="426" spans="1:126" x14ac:dyDescent="0.2">
      <c r="A426" s="204"/>
      <c r="B426" s="216"/>
      <c r="C426" s="216"/>
      <c r="D426" s="216"/>
      <c r="E426" s="220"/>
      <c r="F426" s="215" t="s">
        <v>257</v>
      </c>
      <c r="G426" s="189"/>
      <c r="H426" s="189"/>
      <c r="I426" s="205"/>
      <c r="J426" s="205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</row>
    <row r="427" spans="1:126" x14ac:dyDescent="0.2">
      <c r="A427" s="204"/>
      <c r="B427" s="216"/>
      <c r="C427" s="216"/>
      <c r="D427" s="216"/>
      <c r="E427" s="220"/>
      <c r="F427" s="215" t="s">
        <v>258</v>
      </c>
      <c r="G427" s="189"/>
      <c r="H427" s="189"/>
      <c r="I427" s="205"/>
      <c r="J427" s="205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</row>
    <row r="428" spans="1:126" x14ac:dyDescent="0.2">
      <c r="A428" s="204"/>
      <c r="B428" s="216"/>
      <c r="C428" s="216"/>
      <c r="D428" s="216"/>
      <c r="E428" s="220"/>
      <c r="F428" s="215" t="s">
        <v>257</v>
      </c>
      <c r="G428" s="189"/>
      <c r="H428" s="189"/>
      <c r="I428" s="205"/>
      <c r="J428" s="205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</row>
    <row r="429" spans="1:126" x14ac:dyDescent="0.2">
      <c r="A429" s="204"/>
      <c r="B429" s="216"/>
      <c r="C429" s="216"/>
      <c r="D429" s="216"/>
      <c r="E429" s="220"/>
      <c r="F429" s="215" t="s">
        <v>258</v>
      </c>
      <c r="G429" s="189"/>
      <c r="H429" s="189"/>
      <c r="I429" s="205"/>
      <c r="J429" s="205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</row>
    <row r="430" spans="1:126" x14ac:dyDescent="0.2">
      <c r="A430" s="204"/>
      <c r="B430" s="216"/>
      <c r="C430" s="216"/>
      <c r="D430" s="216"/>
      <c r="E430" s="220"/>
      <c r="F430" s="215" t="s">
        <v>257</v>
      </c>
      <c r="G430" s="179"/>
      <c r="H430" s="179"/>
      <c r="I430" s="205"/>
      <c r="J430" s="205"/>
      <c r="K430" s="179"/>
      <c r="L430" s="189"/>
      <c r="M430" s="179"/>
      <c r="N430" s="179"/>
      <c r="O430" s="189"/>
      <c r="P430" s="179"/>
      <c r="Q430" s="179"/>
      <c r="R430" s="189"/>
      <c r="S430" s="179"/>
      <c r="T430" s="179"/>
      <c r="U430" s="189"/>
      <c r="V430" s="179"/>
      <c r="W430" s="179"/>
      <c r="X430" s="189"/>
      <c r="Y430" s="179"/>
      <c r="Z430" s="179"/>
      <c r="AA430" s="189"/>
      <c r="AB430" s="179"/>
      <c r="AC430" s="179"/>
      <c r="AD430" s="189"/>
      <c r="AE430" s="179"/>
      <c r="AF430" s="179"/>
      <c r="AG430" s="189"/>
      <c r="AH430" s="179"/>
      <c r="AI430" s="179"/>
      <c r="AJ430" s="189"/>
      <c r="AK430" s="179"/>
      <c r="AL430" s="179"/>
      <c r="AM430" s="189"/>
      <c r="AN430" s="179"/>
      <c r="AO430" s="179"/>
      <c r="AP430" s="189"/>
      <c r="AQ430" s="179"/>
      <c r="AR430" s="179"/>
      <c r="AS430" s="189"/>
      <c r="AT430" s="179"/>
      <c r="AU430" s="179"/>
      <c r="AV430" s="189"/>
      <c r="AW430" s="179"/>
      <c r="AX430" s="179"/>
      <c r="AY430" s="189"/>
      <c r="AZ430" s="179"/>
      <c r="BA430" s="179"/>
      <c r="BB430" s="189"/>
      <c r="BC430" s="179"/>
      <c r="BD430" s="179"/>
      <c r="BE430" s="189"/>
      <c r="BF430" s="179"/>
      <c r="BG430" s="179"/>
      <c r="BH430" s="189"/>
      <c r="BI430" s="179"/>
      <c r="BJ430" s="179"/>
      <c r="BK430" s="189"/>
      <c r="BL430" s="179"/>
      <c r="BM430" s="179"/>
      <c r="BN430" s="189"/>
      <c r="BO430" s="179"/>
      <c r="BP430" s="179"/>
      <c r="BQ430" s="189"/>
      <c r="BR430" s="179"/>
      <c r="BS430" s="179"/>
      <c r="BT430" s="189"/>
      <c r="BU430" s="179"/>
      <c r="BV430" s="179"/>
      <c r="BW430" s="189"/>
      <c r="BX430" s="179"/>
      <c r="BY430" s="179"/>
      <c r="BZ430" s="189"/>
      <c r="CA430" s="179"/>
      <c r="CB430" s="179"/>
      <c r="CC430" s="189"/>
      <c r="CD430" s="179"/>
      <c r="CE430" s="179"/>
      <c r="CF430" s="189"/>
      <c r="CG430" s="179"/>
      <c r="CH430" s="179"/>
      <c r="CI430" s="189"/>
      <c r="CJ430" s="179"/>
      <c r="CK430" s="179"/>
      <c r="CL430" s="189"/>
      <c r="CM430" s="179"/>
      <c r="CN430" s="179"/>
      <c r="CO430" s="189"/>
      <c r="CP430" s="179"/>
      <c r="CQ430" s="179"/>
      <c r="CR430" s="189"/>
      <c r="CS430" s="179"/>
      <c r="CT430" s="179"/>
      <c r="CU430" s="189"/>
      <c r="CV430" s="179"/>
      <c r="CW430" s="179"/>
      <c r="CX430" s="189"/>
      <c r="CY430" s="179"/>
      <c r="CZ430" s="179"/>
      <c r="DA430" s="189"/>
      <c r="DB430" s="179"/>
      <c r="DC430" s="179"/>
      <c r="DD430" s="189"/>
      <c r="DE430" s="179"/>
      <c r="DF430" s="179"/>
      <c r="DG430" s="189"/>
      <c r="DH430" s="179"/>
      <c r="DI430" s="179"/>
      <c r="DJ430" s="189"/>
      <c r="DK430" s="179"/>
      <c r="DL430" s="179"/>
      <c r="DM430" s="189"/>
      <c r="DN430" s="179"/>
      <c r="DO430" s="179"/>
      <c r="DP430" s="189"/>
      <c r="DQ430" s="179"/>
      <c r="DR430" s="179"/>
      <c r="DS430" s="189"/>
      <c r="DT430" s="179"/>
      <c r="DU430" s="179"/>
      <c r="DV430" s="189"/>
    </row>
    <row r="431" spans="1:126" x14ac:dyDescent="0.2">
      <c r="A431" s="204"/>
      <c r="B431" s="216"/>
      <c r="C431" s="216"/>
      <c r="D431" s="216"/>
      <c r="E431" s="220"/>
      <c r="F431" s="215" t="s">
        <v>258</v>
      </c>
      <c r="G431" s="189"/>
      <c r="H431" s="189"/>
      <c r="I431" s="205"/>
      <c r="J431" s="205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</row>
    <row r="432" spans="1:126" x14ac:dyDescent="0.2">
      <c r="A432" s="204"/>
      <c r="B432" s="216"/>
      <c r="C432" s="216"/>
      <c r="D432" s="216"/>
      <c r="E432" s="220"/>
      <c r="F432" s="215" t="s">
        <v>257</v>
      </c>
      <c r="G432" s="189"/>
      <c r="H432" s="189"/>
      <c r="I432" s="205"/>
      <c r="J432" s="205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</row>
    <row r="433" spans="1:126" x14ac:dyDescent="0.2">
      <c r="A433" s="204"/>
      <c r="B433" s="216"/>
      <c r="C433" s="216"/>
      <c r="D433" s="216"/>
      <c r="E433" s="220"/>
      <c r="F433" s="215" t="s">
        <v>258</v>
      </c>
      <c r="G433" s="189"/>
      <c r="H433" s="189"/>
      <c r="I433" s="205"/>
      <c r="J433" s="205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</row>
    <row r="434" spans="1:126" x14ac:dyDescent="0.2">
      <c r="A434" s="204"/>
      <c r="B434" s="216"/>
      <c r="C434" s="216"/>
      <c r="D434" s="216"/>
      <c r="E434" s="220"/>
      <c r="F434" s="215" t="s">
        <v>257</v>
      </c>
      <c r="G434" s="189"/>
      <c r="H434" s="189"/>
      <c r="I434" s="205"/>
      <c r="J434" s="205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</row>
    <row r="435" spans="1:126" x14ac:dyDescent="0.2">
      <c r="A435" s="204"/>
      <c r="B435" s="216"/>
      <c r="C435" s="216"/>
      <c r="D435" s="216"/>
      <c r="E435" s="220"/>
      <c r="F435" s="215" t="s">
        <v>258</v>
      </c>
      <c r="G435" s="179"/>
      <c r="H435" s="179"/>
      <c r="I435" s="205"/>
      <c r="J435" s="205"/>
      <c r="K435" s="179"/>
      <c r="L435" s="189"/>
      <c r="M435" s="179"/>
      <c r="N435" s="179"/>
      <c r="O435" s="189"/>
      <c r="P435" s="179"/>
      <c r="Q435" s="179"/>
      <c r="R435" s="189"/>
      <c r="S435" s="179"/>
      <c r="T435" s="179"/>
      <c r="U435" s="189"/>
      <c r="V435" s="179"/>
      <c r="W435" s="179"/>
      <c r="X435" s="189"/>
      <c r="Y435" s="179"/>
      <c r="Z435" s="179"/>
      <c r="AA435" s="189"/>
      <c r="AB435" s="179"/>
      <c r="AC435" s="179"/>
      <c r="AD435" s="189"/>
      <c r="AE435" s="179"/>
      <c r="AF435" s="179"/>
      <c r="AG435" s="189"/>
      <c r="AH435" s="179"/>
      <c r="AI435" s="179"/>
      <c r="AJ435" s="189"/>
      <c r="AK435" s="179"/>
      <c r="AL435" s="179"/>
      <c r="AM435" s="189"/>
      <c r="AN435" s="179"/>
      <c r="AO435" s="179"/>
      <c r="AP435" s="189"/>
      <c r="AQ435" s="179"/>
      <c r="AR435" s="179"/>
      <c r="AS435" s="189"/>
      <c r="AT435" s="179"/>
      <c r="AU435" s="179"/>
      <c r="AV435" s="189"/>
      <c r="AW435" s="179"/>
      <c r="AX435" s="179"/>
      <c r="AY435" s="189"/>
      <c r="AZ435" s="179"/>
      <c r="BA435" s="179"/>
      <c r="BB435" s="189"/>
      <c r="BC435" s="179"/>
      <c r="BD435" s="179"/>
      <c r="BE435" s="189"/>
      <c r="BF435" s="179"/>
      <c r="BG435" s="179"/>
      <c r="BH435" s="189"/>
      <c r="BI435" s="179"/>
      <c r="BJ435" s="179"/>
      <c r="BK435" s="189"/>
      <c r="BL435" s="179"/>
      <c r="BM435" s="179"/>
      <c r="BN435" s="189"/>
      <c r="BO435" s="179"/>
      <c r="BP435" s="179"/>
      <c r="BQ435" s="189"/>
      <c r="BR435" s="179"/>
      <c r="BS435" s="179"/>
      <c r="BT435" s="189"/>
      <c r="BU435" s="179"/>
      <c r="BV435" s="179"/>
      <c r="BW435" s="189"/>
      <c r="BX435" s="179"/>
      <c r="BY435" s="179"/>
      <c r="BZ435" s="189"/>
      <c r="CA435" s="179"/>
      <c r="CB435" s="179"/>
      <c r="CC435" s="189"/>
      <c r="CD435" s="179"/>
      <c r="CE435" s="179"/>
      <c r="CF435" s="189"/>
      <c r="CG435" s="179"/>
      <c r="CH435" s="179"/>
      <c r="CI435" s="189"/>
      <c r="CJ435" s="179"/>
      <c r="CK435" s="179"/>
      <c r="CL435" s="189"/>
      <c r="CM435" s="179"/>
      <c r="CN435" s="179"/>
      <c r="CO435" s="189"/>
      <c r="CP435" s="179"/>
      <c r="CQ435" s="179"/>
      <c r="CR435" s="189"/>
      <c r="CS435" s="179"/>
      <c r="CT435" s="179"/>
      <c r="CU435" s="189"/>
      <c r="CV435" s="179"/>
      <c r="CW435" s="179"/>
      <c r="CX435" s="189"/>
      <c r="CY435" s="179"/>
      <c r="CZ435" s="179"/>
      <c r="DA435" s="189"/>
      <c r="DB435" s="179"/>
      <c r="DC435" s="179"/>
      <c r="DD435" s="189"/>
      <c r="DE435" s="179"/>
      <c r="DF435" s="179"/>
      <c r="DG435" s="189"/>
      <c r="DH435" s="179"/>
      <c r="DI435" s="179"/>
      <c r="DJ435" s="189"/>
      <c r="DK435" s="179"/>
      <c r="DL435" s="179"/>
      <c r="DM435" s="189"/>
      <c r="DN435" s="179"/>
      <c r="DO435" s="179"/>
      <c r="DP435" s="189"/>
      <c r="DQ435" s="179"/>
      <c r="DR435" s="179"/>
      <c r="DS435" s="189"/>
      <c r="DT435" s="179"/>
      <c r="DU435" s="179"/>
      <c r="DV435" s="189"/>
    </row>
    <row r="436" spans="1:126" x14ac:dyDescent="0.2">
      <c r="A436" s="204"/>
      <c r="B436" s="216"/>
      <c r="C436" s="216"/>
      <c r="D436" s="216"/>
      <c r="E436" s="220"/>
      <c r="F436" s="215" t="s">
        <v>257</v>
      </c>
      <c r="G436" s="189"/>
      <c r="H436" s="189"/>
      <c r="I436" s="205"/>
      <c r="J436" s="205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</row>
    <row r="437" spans="1:126" x14ac:dyDescent="0.2">
      <c r="A437" s="204"/>
      <c r="B437" s="216"/>
      <c r="C437" s="216"/>
      <c r="D437" s="216"/>
      <c r="E437" s="220"/>
      <c r="F437" s="215" t="s">
        <v>258</v>
      </c>
      <c r="G437" s="189"/>
      <c r="H437" s="189"/>
      <c r="I437" s="205"/>
      <c r="J437" s="205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</row>
    <row r="438" spans="1:126" x14ac:dyDescent="0.2">
      <c r="A438" s="204"/>
      <c r="B438" s="216"/>
      <c r="C438" s="216"/>
      <c r="D438" s="216"/>
      <c r="E438" s="220"/>
      <c r="F438" s="215" t="s">
        <v>257</v>
      </c>
      <c r="G438" s="189"/>
      <c r="H438" s="189"/>
      <c r="I438" s="205"/>
      <c r="J438" s="205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</row>
    <row r="439" spans="1:126" x14ac:dyDescent="0.2">
      <c r="A439" s="204"/>
      <c r="B439" s="216"/>
      <c r="C439" s="216"/>
      <c r="D439" s="216"/>
      <c r="E439" s="220"/>
      <c r="F439" s="215" t="s">
        <v>258</v>
      </c>
      <c r="G439" s="189"/>
      <c r="H439" s="189"/>
      <c r="I439" s="205"/>
      <c r="J439" s="205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</row>
    <row r="440" spans="1:126" x14ac:dyDescent="0.2">
      <c r="A440" s="204"/>
      <c r="B440" s="216"/>
      <c r="C440" s="216"/>
      <c r="D440" s="216"/>
      <c r="E440" s="220"/>
      <c r="F440" s="215" t="s">
        <v>257</v>
      </c>
      <c r="G440" s="189"/>
      <c r="H440" s="189"/>
      <c r="I440" s="205"/>
      <c r="J440" s="205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</row>
    <row r="441" spans="1:126" x14ac:dyDescent="0.2">
      <c r="A441" s="204"/>
      <c r="B441" s="216"/>
      <c r="C441" s="216"/>
      <c r="D441" s="216"/>
      <c r="E441" s="220"/>
      <c r="F441" s="215" t="s">
        <v>258</v>
      </c>
      <c r="G441" s="189"/>
      <c r="H441" s="189"/>
      <c r="I441" s="205"/>
      <c r="J441" s="205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</row>
    <row r="442" spans="1:126" x14ac:dyDescent="0.2">
      <c r="A442" s="204"/>
      <c r="B442" s="216"/>
      <c r="C442" s="216"/>
      <c r="D442" s="216"/>
      <c r="E442" s="220"/>
      <c r="F442" s="215" t="s">
        <v>257</v>
      </c>
      <c r="G442" s="189"/>
      <c r="H442" s="189"/>
      <c r="I442" s="205"/>
      <c r="J442" s="205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</row>
    <row r="443" spans="1:126" x14ac:dyDescent="0.2">
      <c r="A443" s="204"/>
      <c r="B443" s="216"/>
      <c r="C443" s="216"/>
      <c r="D443" s="216"/>
      <c r="E443" s="220"/>
      <c r="F443" s="215" t="s">
        <v>258</v>
      </c>
      <c r="G443" s="179"/>
      <c r="H443" s="179"/>
      <c r="I443" s="205"/>
      <c r="J443" s="205"/>
      <c r="K443" s="179"/>
      <c r="L443" s="189"/>
      <c r="M443" s="179"/>
      <c r="N443" s="179"/>
      <c r="O443" s="189"/>
      <c r="P443" s="179"/>
      <c r="Q443" s="179"/>
      <c r="R443" s="189"/>
      <c r="S443" s="179"/>
      <c r="T443" s="179"/>
      <c r="U443" s="189"/>
      <c r="V443" s="179"/>
      <c r="W443" s="179"/>
      <c r="X443" s="189"/>
      <c r="Y443" s="179"/>
      <c r="Z443" s="179"/>
      <c r="AA443" s="189"/>
      <c r="AB443" s="179"/>
      <c r="AC443" s="179"/>
      <c r="AD443" s="189"/>
      <c r="AE443" s="179"/>
      <c r="AF443" s="179"/>
      <c r="AG443" s="189"/>
      <c r="AH443" s="179"/>
      <c r="AI443" s="179"/>
      <c r="AJ443" s="189"/>
      <c r="AK443" s="179"/>
      <c r="AL443" s="179"/>
      <c r="AM443" s="189"/>
      <c r="AN443" s="179"/>
      <c r="AO443" s="179"/>
      <c r="AP443" s="189"/>
      <c r="AQ443" s="179"/>
      <c r="AR443" s="179"/>
      <c r="AS443" s="189"/>
      <c r="AT443" s="179"/>
      <c r="AU443" s="179"/>
      <c r="AV443" s="189"/>
      <c r="AW443" s="179"/>
      <c r="AX443" s="179"/>
      <c r="AY443" s="189"/>
      <c r="AZ443" s="179"/>
      <c r="BA443" s="179"/>
      <c r="BB443" s="189"/>
      <c r="BC443" s="179"/>
      <c r="BD443" s="179"/>
      <c r="BE443" s="189"/>
      <c r="BF443" s="179"/>
      <c r="BG443" s="179"/>
      <c r="BH443" s="189"/>
      <c r="BI443" s="179"/>
      <c r="BJ443" s="179"/>
      <c r="BK443" s="189"/>
      <c r="BL443" s="179"/>
      <c r="BM443" s="179"/>
      <c r="BN443" s="189"/>
      <c r="BO443" s="179"/>
      <c r="BP443" s="179"/>
      <c r="BQ443" s="189"/>
      <c r="BR443" s="179"/>
      <c r="BS443" s="179"/>
      <c r="BT443" s="189"/>
      <c r="BU443" s="179"/>
      <c r="BV443" s="179"/>
      <c r="BW443" s="189"/>
      <c r="BX443" s="179"/>
      <c r="BY443" s="179"/>
      <c r="BZ443" s="189"/>
      <c r="CA443" s="179"/>
      <c r="CB443" s="179"/>
      <c r="CC443" s="189"/>
      <c r="CD443" s="179"/>
      <c r="CE443" s="179"/>
      <c r="CF443" s="189"/>
      <c r="CG443" s="179"/>
      <c r="CH443" s="179"/>
      <c r="CI443" s="189"/>
      <c r="CJ443" s="179"/>
      <c r="CK443" s="179"/>
      <c r="CL443" s="189"/>
      <c r="CM443" s="179"/>
      <c r="CN443" s="179"/>
      <c r="CO443" s="189"/>
      <c r="CP443" s="179"/>
      <c r="CQ443" s="179"/>
      <c r="CR443" s="189"/>
      <c r="CS443" s="179"/>
      <c r="CT443" s="179"/>
      <c r="CU443" s="189"/>
      <c r="CV443" s="179"/>
      <c r="CW443" s="179"/>
      <c r="CX443" s="189"/>
      <c r="CY443" s="179"/>
      <c r="CZ443" s="179"/>
      <c r="DA443" s="189"/>
      <c r="DB443" s="179"/>
      <c r="DC443" s="179"/>
      <c r="DD443" s="189"/>
      <c r="DE443" s="179"/>
      <c r="DF443" s="179"/>
      <c r="DG443" s="189"/>
      <c r="DH443" s="179"/>
      <c r="DI443" s="179"/>
      <c r="DJ443" s="189"/>
      <c r="DK443" s="179"/>
      <c r="DL443" s="179"/>
      <c r="DM443" s="189"/>
      <c r="DN443" s="179"/>
      <c r="DO443" s="179"/>
      <c r="DP443" s="189"/>
      <c r="DQ443" s="179"/>
      <c r="DR443" s="179"/>
      <c r="DS443" s="189"/>
      <c r="DT443" s="179"/>
      <c r="DU443" s="179"/>
      <c r="DV443" s="189"/>
    </row>
    <row r="444" spans="1:126" x14ac:dyDescent="0.2">
      <c r="A444" s="204"/>
      <c r="B444" s="216"/>
      <c r="C444" s="216"/>
      <c r="D444" s="216"/>
      <c r="E444" s="220"/>
      <c r="F444" s="215" t="s">
        <v>257</v>
      </c>
      <c r="G444" s="189"/>
      <c r="H444" s="189"/>
      <c r="I444" s="205"/>
      <c r="J444" s="205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</row>
    <row r="445" spans="1:126" x14ac:dyDescent="0.2">
      <c r="A445" s="204"/>
      <c r="B445" s="216"/>
      <c r="C445" s="216"/>
      <c r="D445" s="216"/>
      <c r="E445" s="220"/>
      <c r="F445" s="215" t="s">
        <v>258</v>
      </c>
      <c r="G445" s="189"/>
      <c r="H445" s="189"/>
      <c r="I445" s="205"/>
      <c r="J445" s="205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</row>
    <row r="446" spans="1:126" x14ac:dyDescent="0.2">
      <c r="A446" s="204"/>
      <c r="B446" s="216"/>
      <c r="C446" s="216"/>
      <c r="D446" s="216"/>
      <c r="E446" s="220"/>
      <c r="F446" s="215" t="s">
        <v>257</v>
      </c>
      <c r="G446" s="189"/>
      <c r="H446" s="189"/>
      <c r="I446" s="205"/>
      <c r="J446" s="205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</row>
    <row r="447" spans="1:126" x14ac:dyDescent="0.2">
      <c r="A447" s="204"/>
      <c r="B447" s="216"/>
      <c r="C447" s="216"/>
      <c r="D447" s="216"/>
      <c r="E447" s="220"/>
      <c r="F447" s="215" t="s">
        <v>258</v>
      </c>
      <c r="G447" s="189"/>
      <c r="H447" s="189"/>
      <c r="I447" s="205"/>
      <c r="J447" s="205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</row>
    <row r="448" spans="1:126" x14ac:dyDescent="0.2">
      <c r="A448" s="204"/>
      <c r="B448" s="216"/>
      <c r="C448" s="216"/>
      <c r="D448" s="216"/>
      <c r="E448" s="220"/>
      <c r="F448" s="215" t="s">
        <v>257</v>
      </c>
      <c r="G448" s="189"/>
      <c r="H448" s="189"/>
      <c r="I448" s="205"/>
      <c r="J448" s="205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</row>
    <row r="449" spans="1:126" x14ac:dyDescent="0.2">
      <c r="A449" s="204"/>
      <c r="B449" s="216"/>
      <c r="C449" s="216"/>
      <c r="D449" s="216"/>
      <c r="E449" s="220"/>
      <c r="F449" s="215" t="s">
        <v>258</v>
      </c>
      <c r="G449" s="179"/>
      <c r="H449" s="179"/>
      <c r="I449" s="205"/>
      <c r="J449" s="205"/>
      <c r="K449" s="179"/>
      <c r="L449" s="189"/>
      <c r="M449" s="179"/>
      <c r="N449" s="179"/>
      <c r="O449" s="189"/>
      <c r="P449" s="179"/>
      <c r="Q449" s="179"/>
      <c r="R449" s="189"/>
      <c r="S449" s="179"/>
      <c r="T449" s="179"/>
      <c r="U449" s="189"/>
      <c r="V449" s="179"/>
      <c r="W449" s="179"/>
      <c r="X449" s="189"/>
      <c r="Y449" s="179"/>
      <c r="Z449" s="179"/>
      <c r="AA449" s="189"/>
      <c r="AB449" s="179"/>
      <c r="AC449" s="179"/>
      <c r="AD449" s="189"/>
      <c r="AE449" s="179"/>
      <c r="AF449" s="179"/>
      <c r="AG449" s="189"/>
      <c r="AH449" s="179"/>
      <c r="AI449" s="179"/>
      <c r="AJ449" s="189"/>
      <c r="AK449" s="179"/>
      <c r="AL449" s="179"/>
      <c r="AM449" s="189"/>
      <c r="AN449" s="179"/>
      <c r="AO449" s="179"/>
      <c r="AP449" s="189"/>
      <c r="AQ449" s="179"/>
      <c r="AR449" s="179"/>
      <c r="AS449" s="189"/>
      <c r="AT449" s="179"/>
      <c r="AU449" s="179"/>
      <c r="AV449" s="189"/>
      <c r="AW449" s="179"/>
      <c r="AX449" s="179"/>
      <c r="AY449" s="189"/>
      <c r="AZ449" s="179"/>
      <c r="BA449" s="179"/>
      <c r="BB449" s="189"/>
      <c r="BC449" s="179"/>
      <c r="BD449" s="179"/>
      <c r="BE449" s="189"/>
      <c r="BF449" s="179"/>
      <c r="BG449" s="179"/>
      <c r="BH449" s="189"/>
      <c r="BI449" s="179"/>
      <c r="BJ449" s="179"/>
      <c r="BK449" s="189"/>
      <c r="BL449" s="179"/>
      <c r="BM449" s="179"/>
      <c r="BN449" s="189"/>
      <c r="BO449" s="179"/>
      <c r="BP449" s="179"/>
      <c r="BQ449" s="189"/>
      <c r="BR449" s="179"/>
      <c r="BS449" s="179"/>
      <c r="BT449" s="189"/>
      <c r="BU449" s="179"/>
      <c r="BV449" s="179"/>
      <c r="BW449" s="189"/>
      <c r="BX449" s="179"/>
      <c r="BY449" s="179"/>
      <c r="BZ449" s="189"/>
      <c r="CA449" s="179"/>
      <c r="CB449" s="179"/>
      <c r="CC449" s="189"/>
      <c r="CD449" s="179"/>
      <c r="CE449" s="179"/>
      <c r="CF449" s="189"/>
      <c r="CG449" s="179"/>
      <c r="CH449" s="179"/>
      <c r="CI449" s="189"/>
      <c r="CJ449" s="179"/>
      <c r="CK449" s="179"/>
      <c r="CL449" s="189"/>
      <c r="CM449" s="179"/>
      <c r="CN449" s="179"/>
      <c r="CO449" s="189"/>
      <c r="CP449" s="179"/>
      <c r="CQ449" s="179"/>
      <c r="CR449" s="189"/>
      <c r="CS449" s="179"/>
      <c r="CT449" s="179"/>
      <c r="CU449" s="189"/>
      <c r="CV449" s="179"/>
      <c r="CW449" s="179"/>
      <c r="CX449" s="189"/>
      <c r="CY449" s="179"/>
      <c r="CZ449" s="179"/>
      <c r="DA449" s="189"/>
      <c r="DB449" s="179"/>
      <c r="DC449" s="179"/>
      <c r="DD449" s="189"/>
      <c r="DE449" s="179"/>
      <c r="DF449" s="179"/>
      <c r="DG449" s="189"/>
      <c r="DH449" s="179"/>
      <c r="DI449" s="179"/>
      <c r="DJ449" s="189"/>
      <c r="DK449" s="179"/>
      <c r="DL449" s="179"/>
      <c r="DM449" s="189"/>
      <c r="DN449" s="179"/>
      <c r="DO449" s="179"/>
      <c r="DP449" s="189"/>
      <c r="DQ449" s="179"/>
      <c r="DR449" s="179"/>
      <c r="DS449" s="189"/>
      <c r="DT449" s="179"/>
      <c r="DU449" s="179"/>
      <c r="DV449" s="189"/>
    </row>
    <row r="450" spans="1:126" x14ac:dyDescent="0.2">
      <c r="A450" s="204"/>
      <c r="B450" s="216"/>
      <c r="C450" s="216"/>
      <c r="D450" s="216"/>
      <c r="E450" s="220"/>
      <c r="F450" s="215" t="s">
        <v>257</v>
      </c>
      <c r="G450" s="189"/>
      <c r="H450" s="189"/>
      <c r="I450" s="205"/>
      <c r="J450" s="205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</row>
    <row r="451" spans="1:126" x14ac:dyDescent="0.2">
      <c r="A451" s="204"/>
      <c r="B451" s="216"/>
      <c r="C451" s="216"/>
      <c r="D451" s="216"/>
      <c r="E451" s="220"/>
      <c r="F451" s="215" t="s">
        <v>258</v>
      </c>
      <c r="G451" s="189"/>
      <c r="H451" s="189"/>
      <c r="I451" s="205"/>
      <c r="J451" s="205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</row>
    <row r="452" spans="1:126" x14ac:dyDescent="0.2">
      <c r="A452" s="204"/>
      <c r="B452" s="216"/>
      <c r="C452" s="216"/>
      <c r="D452" s="216"/>
      <c r="E452" s="220"/>
      <c r="F452" s="215" t="s">
        <v>257</v>
      </c>
      <c r="G452" s="189"/>
      <c r="H452" s="189"/>
      <c r="I452" s="205"/>
      <c r="J452" s="205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</row>
    <row r="453" spans="1:126" x14ac:dyDescent="0.2">
      <c r="A453" s="204"/>
      <c r="B453" s="216"/>
      <c r="C453" s="216"/>
      <c r="D453" s="216"/>
      <c r="E453" s="220"/>
      <c r="F453" s="215" t="s">
        <v>258</v>
      </c>
      <c r="G453" s="189"/>
      <c r="H453" s="189"/>
      <c r="I453" s="205"/>
      <c r="J453" s="205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</row>
    <row r="454" spans="1:126" x14ac:dyDescent="0.2">
      <c r="A454" s="204"/>
      <c r="B454" s="216"/>
      <c r="C454" s="216"/>
      <c r="D454" s="216"/>
      <c r="E454" s="220"/>
      <c r="F454" s="215" t="s">
        <v>257</v>
      </c>
      <c r="G454" s="189"/>
      <c r="H454" s="189"/>
      <c r="I454" s="205"/>
      <c r="J454" s="205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</row>
    <row r="455" spans="1:126" x14ac:dyDescent="0.2">
      <c r="A455" s="204"/>
      <c r="B455" s="216"/>
      <c r="C455" s="216"/>
      <c r="D455" s="216"/>
      <c r="E455" s="220"/>
      <c r="F455" s="215" t="s">
        <v>258</v>
      </c>
      <c r="G455" s="189"/>
      <c r="H455" s="189"/>
      <c r="I455" s="205"/>
      <c r="J455" s="205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</row>
    <row r="456" spans="1:126" x14ac:dyDescent="0.2">
      <c r="A456" s="204"/>
      <c r="B456" s="216"/>
      <c r="C456" s="216"/>
      <c r="D456" s="216"/>
      <c r="E456" s="220"/>
      <c r="F456" s="215" t="s">
        <v>257</v>
      </c>
      <c r="G456" s="189"/>
      <c r="H456" s="189"/>
      <c r="I456" s="205"/>
      <c r="J456" s="205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</row>
    <row r="457" spans="1:126" x14ac:dyDescent="0.2">
      <c r="A457" s="204"/>
      <c r="B457" s="216"/>
      <c r="C457" s="216"/>
      <c r="D457" s="216"/>
      <c r="E457" s="220"/>
      <c r="F457" s="215" t="s">
        <v>258</v>
      </c>
      <c r="G457" s="189"/>
      <c r="H457" s="189"/>
      <c r="I457" s="205"/>
      <c r="J457" s="205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</row>
    <row r="458" spans="1:126" x14ac:dyDescent="0.2">
      <c r="A458" s="204"/>
      <c r="B458" s="216"/>
      <c r="C458" s="216"/>
      <c r="D458" s="216"/>
      <c r="E458" s="220"/>
      <c r="F458" s="215" t="s">
        <v>257</v>
      </c>
      <c r="G458" s="189"/>
      <c r="H458" s="189"/>
      <c r="I458" s="205"/>
      <c r="J458" s="205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</row>
    <row r="459" spans="1:126" x14ac:dyDescent="0.2">
      <c r="A459" s="204"/>
      <c r="B459" s="216"/>
      <c r="C459" s="216"/>
      <c r="D459" s="216"/>
      <c r="E459" s="220"/>
      <c r="F459" s="215" t="s">
        <v>258</v>
      </c>
      <c r="G459" s="189"/>
      <c r="H459" s="189"/>
      <c r="I459" s="205"/>
      <c r="J459" s="205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</row>
    <row r="460" spans="1:126" x14ac:dyDescent="0.2">
      <c r="A460" s="204"/>
      <c r="B460" s="216"/>
      <c r="C460" s="216"/>
      <c r="D460" s="216"/>
      <c r="E460" s="220"/>
      <c r="F460" s="215" t="s">
        <v>257</v>
      </c>
      <c r="G460" s="189"/>
      <c r="H460" s="189"/>
      <c r="I460" s="205"/>
      <c r="J460" s="205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</row>
    <row r="461" spans="1:126" x14ac:dyDescent="0.2">
      <c r="A461" s="204"/>
      <c r="B461" s="216"/>
      <c r="C461" s="216"/>
      <c r="D461" s="216"/>
      <c r="E461" s="220"/>
      <c r="F461" s="215" t="s">
        <v>258</v>
      </c>
      <c r="G461" s="189"/>
      <c r="H461" s="189"/>
      <c r="I461" s="205"/>
      <c r="J461" s="205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</row>
    <row r="462" spans="1:126" x14ac:dyDescent="0.2">
      <c r="A462" s="204"/>
      <c r="B462" s="216"/>
      <c r="C462" s="216"/>
      <c r="D462" s="216"/>
      <c r="E462" s="220"/>
      <c r="F462" s="215" t="s">
        <v>257</v>
      </c>
      <c r="G462" s="189"/>
      <c r="H462" s="189"/>
      <c r="I462" s="205"/>
      <c r="J462" s="205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</row>
    <row r="463" spans="1:126" x14ac:dyDescent="0.2">
      <c r="A463" s="204"/>
      <c r="B463" s="216"/>
      <c r="C463" s="216"/>
      <c r="D463" s="216"/>
      <c r="E463" s="220"/>
      <c r="F463" s="215" t="s">
        <v>258</v>
      </c>
      <c r="G463" s="189"/>
      <c r="H463" s="189"/>
      <c r="I463" s="205"/>
      <c r="J463" s="205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</row>
    <row r="464" spans="1:126" x14ac:dyDescent="0.2">
      <c r="A464" s="204"/>
      <c r="B464" s="216"/>
      <c r="C464" s="216"/>
      <c r="D464" s="216"/>
      <c r="E464" s="220"/>
      <c r="F464" s="215" t="s">
        <v>257</v>
      </c>
      <c r="G464" s="189"/>
      <c r="H464" s="189"/>
      <c r="I464" s="205"/>
      <c r="J464" s="205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</row>
    <row r="465" spans="1:126" x14ac:dyDescent="0.2">
      <c r="A465" s="204"/>
      <c r="B465" s="216"/>
      <c r="C465" s="216"/>
      <c r="D465" s="216"/>
      <c r="E465" s="220"/>
      <c r="F465" s="215" t="s">
        <v>258</v>
      </c>
      <c r="G465" s="189"/>
      <c r="H465" s="189"/>
      <c r="I465" s="205"/>
      <c r="J465" s="205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</row>
    <row r="466" spans="1:126" x14ac:dyDescent="0.2">
      <c r="A466" s="204"/>
      <c r="B466" s="216"/>
      <c r="C466" s="216"/>
      <c r="D466" s="216"/>
      <c r="E466" s="220"/>
      <c r="F466" s="215" t="s">
        <v>257</v>
      </c>
      <c r="G466" s="189"/>
      <c r="H466" s="189"/>
      <c r="I466" s="205"/>
      <c r="J466" s="205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</row>
    <row r="467" spans="1:126" x14ac:dyDescent="0.2">
      <c r="A467" s="204"/>
      <c r="B467" s="216"/>
      <c r="C467" s="216"/>
      <c r="D467" s="216"/>
      <c r="E467" s="220"/>
      <c r="F467" s="215" t="s">
        <v>258</v>
      </c>
      <c r="G467" s="189"/>
      <c r="H467" s="189"/>
      <c r="I467" s="205"/>
      <c r="J467" s="205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</row>
    <row r="468" spans="1:126" x14ac:dyDescent="0.2">
      <c r="A468" s="204"/>
      <c r="B468" s="216"/>
      <c r="C468" s="216"/>
      <c r="D468" s="216"/>
      <c r="E468" s="220"/>
      <c r="F468" s="215" t="s">
        <v>257</v>
      </c>
      <c r="G468" s="189"/>
      <c r="H468" s="189"/>
      <c r="I468" s="205"/>
      <c r="J468" s="205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</row>
    <row r="469" spans="1:126" x14ac:dyDescent="0.2">
      <c r="A469" s="204"/>
      <c r="B469" s="216"/>
      <c r="C469" s="216"/>
      <c r="D469" s="216"/>
      <c r="E469" s="220"/>
      <c r="F469" s="215" t="s">
        <v>258</v>
      </c>
      <c r="G469" s="189"/>
      <c r="H469" s="189"/>
      <c r="I469" s="205"/>
      <c r="J469" s="205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</row>
    <row r="470" spans="1:126" x14ac:dyDescent="0.2">
      <c r="A470" s="204"/>
      <c r="B470" s="216"/>
      <c r="C470" s="216"/>
      <c r="D470" s="216"/>
      <c r="E470" s="220"/>
      <c r="F470" s="215" t="s">
        <v>257</v>
      </c>
      <c r="G470" s="189"/>
      <c r="H470" s="189"/>
      <c r="I470" s="205"/>
      <c r="J470" s="205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</row>
    <row r="471" spans="1:126" x14ac:dyDescent="0.2">
      <c r="A471" s="204"/>
      <c r="B471" s="216"/>
      <c r="C471" s="216"/>
      <c r="D471" s="216"/>
      <c r="E471" s="220"/>
      <c r="F471" s="215" t="s">
        <v>258</v>
      </c>
      <c r="G471" s="189"/>
      <c r="H471" s="189"/>
      <c r="I471" s="205"/>
      <c r="J471" s="205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</row>
    <row r="472" spans="1:126" x14ac:dyDescent="0.2">
      <c r="A472" s="204"/>
      <c r="B472" s="216"/>
      <c r="C472" s="216"/>
      <c r="D472" s="216"/>
      <c r="E472" s="220"/>
      <c r="F472" s="215" t="s">
        <v>257</v>
      </c>
      <c r="G472" s="179"/>
      <c r="H472" s="179"/>
      <c r="I472" s="205"/>
      <c r="J472" s="205"/>
      <c r="K472" s="179"/>
      <c r="L472" s="189"/>
      <c r="M472" s="179"/>
      <c r="N472" s="179"/>
      <c r="O472" s="189"/>
      <c r="P472" s="179"/>
      <c r="Q472" s="179"/>
      <c r="R472" s="189"/>
      <c r="S472" s="179"/>
      <c r="T472" s="179"/>
      <c r="U472" s="189"/>
      <c r="V472" s="179"/>
      <c r="W472" s="179"/>
      <c r="X472" s="189"/>
      <c r="Y472" s="179"/>
      <c r="Z472" s="179"/>
      <c r="AA472" s="189"/>
      <c r="AB472" s="179"/>
      <c r="AC472" s="179"/>
      <c r="AD472" s="189"/>
      <c r="AE472" s="179"/>
      <c r="AF472" s="179"/>
      <c r="AG472" s="189"/>
      <c r="AH472" s="179"/>
      <c r="AI472" s="179"/>
      <c r="AJ472" s="189"/>
      <c r="AK472" s="179"/>
      <c r="AL472" s="179"/>
      <c r="AM472" s="189"/>
      <c r="AN472" s="179"/>
      <c r="AO472" s="179"/>
      <c r="AP472" s="189"/>
      <c r="AQ472" s="179"/>
      <c r="AR472" s="179"/>
      <c r="AS472" s="189"/>
      <c r="AT472" s="179"/>
      <c r="AU472" s="179"/>
      <c r="AV472" s="189"/>
      <c r="AW472" s="179"/>
      <c r="AX472" s="179"/>
      <c r="AY472" s="189"/>
      <c r="AZ472" s="179"/>
      <c r="BA472" s="179"/>
      <c r="BB472" s="189"/>
      <c r="BC472" s="179"/>
      <c r="BD472" s="179"/>
      <c r="BE472" s="189"/>
      <c r="BF472" s="179"/>
      <c r="BG472" s="179"/>
      <c r="BH472" s="189"/>
      <c r="BI472" s="179"/>
      <c r="BJ472" s="179"/>
      <c r="BK472" s="189"/>
      <c r="BL472" s="179"/>
      <c r="BM472" s="179"/>
      <c r="BN472" s="189"/>
      <c r="BO472" s="179"/>
      <c r="BP472" s="179"/>
      <c r="BQ472" s="189"/>
      <c r="BR472" s="179"/>
      <c r="BS472" s="179"/>
      <c r="BT472" s="189"/>
      <c r="BU472" s="179"/>
      <c r="BV472" s="179"/>
      <c r="BW472" s="189"/>
      <c r="BX472" s="179"/>
      <c r="BY472" s="179"/>
      <c r="BZ472" s="189"/>
      <c r="CA472" s="179"/>
      <c r="CB472" s="179"/>
      <c r="CC472" s="189"/>
      <c r="CD472" s="179"/>
      <c r="CE472" s="179"/>
      <c r="CF472" s="189"/>
      <c r="CG472" s="179"/>
      <c r="CH472" s="179"/>
      <c r="CI472" s="189"/>
      <c r="CJ472" s="179"/>
      <c r="CK472" s="179"/>
      <c r="CL472" s="189"/>
      <c r="CM472" s="179"/>
      <c r="CN472" s="179"/>
      <c r="CO472" s="189"/>
      <c r="CP472" s="179"/>
      <c r="CQ472" s="179"/>
      <c r="CR472" s="189"/>
      <c r="CS472" s="179"/>
      <c r="CT472" s="179"/>
      <c r="CU472" s="189"/>
      <c r="CV472" s="179"/>
      <c r="CW472" s="179"/>
      <c r="CX472" s="189"/>
      <c r="CY472" s="179"/>
      <c r="CZ472" s="179"/>
      <c r="DA472" s="189"/>
      <c r="DB472" s="179"/>
      <c r="DC472" s="179"/>
      <c r="DD472" s="189"/>
      <c r="DE472" s="179"/>
      <c r="DF472" s="179"/>
      <c r="DG472" s="189"/>
      <c r="DH472" s="179"/>
      <c r="DI472" s="179"/>
      <c r="DJ472" s="189"/>
      <c r="DK472" s="179"/>
      <c r="DL472" s="179"/>
      <c r="DM472" s="189"/>
      <c r="DN472" s="179"/>
      <c r="DO472" s="179"/>
      <c r="DP472" s="189"/>
      <c r="DQ472" s="179"/>
      <c r="DR472" s="179"/>
      <c r="DS472" s="189"/>
      <c r="DT472" s="179"/>
      <c r="DU472" s="179"/>
      <c r="DV472" s="189"/>
    </row>
    <row r="473" spans="1:126" x14ac:dyDescent="0.2">
      <c r="A473" s="204"/>
      <c r="B473" s="216"/>
      <c r="C473" s="216"/>
      <c r="D473" s="216"/>
      <c r="E473" s="220"/>
      <c r="F473" s="215" t="s">
        <v>258</v>
      </c>
      <c r="G473" s="189"/>
      <c r="H473" s="189"/>
      <c r="I473" s="205"/>
      <c r="J473" s="205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</row>
    <row r="474" spans="1:126" x14ac:dyDescent="0.2">
      <c r="A474" s="204"/>
      <c r="B474" s="216"/>
      <c r="C474" s="216"/>
      <c r="D474" s="216"/>
      <c r="E474" s="220"/>
      <c r="F474" s="215" t="s">
        <v>257</v>
      </c>
      <c r="G474" s="189"/>
      <c r="H474" s="189"/>
      <c r="I474" s="205"/>
      <c r="J474" s="205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</row>
    <row r="475" spans="1:126" x14ac:dyDescent="0.2">
      <c r="A475" s="204"/>
      <c r="B475" s="216"/>
      <c r="C475" s="216"/>
      <c r="D475" s="216"/>
      <c r="E475" s="220"/>
      <c r="F475" s="215" t="s">
        <v>258</v>
      </c>
      <c r="G475" s="189"/>
      <c r="H475" s="189"/>
      <c r="I475" s="205"/>
      <c r="J475" s="205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</row>
    <row r="476" spans="1:126" x14ac:dyDescent="0.2">
      <c r="A476" s="204"/>
      <c r="B476" s="216"/>
      <c r="C476" s="216"/>
      <c r="D476" s="216"/>
      <c r="E476" s="220"/>
      <c r="F476" s="215" t="s">
        <v>257</v>
      </c>
      <c r="G476" s="189"/>
      <c r="H476" s="189"/>
      <c r="I476" s="205"/>
      <c r="J476" s="205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</row>
    <row r="477" spans="1:126" x14ac:dyDescent="0.2">
      <c r="A477" s="204"/>
      <c r="B477" s="216"/>
      <c r="C477" s="216"/>
      <c r="D477" s="216"/>
      <c r="E477" s="220"/>
      <c r="F477" s="215" t="s">
        <v>258</v>
      </c>
      <c r="G477" s="179"/>
      <c r="H477" s="179"/>
      <c r="I477" s="205"/>
      <c r="J477" s="205"/>
      <c r="K477" s="179"/>
      <c r="L477" s="189"/>
      <c r="M477" s="179"/>
      <c r="N477" s="179"/>
      <c r="O477" s="189"/>
      <c r="P477" s="179"/>
      <c r="Q477" s="179"/>
      <c r="R477" s="189"/>
      <c r="S477" s="179"/>
      <c r="T477" s="179"/>
      <c r="U477" s="189"/>
      <c r="V477" s="179"/>
      <c r="W477" s="179"/>
      <c r="X477" s="189"/>
      <c r="Y477" s="179"/>
      <c r="Z477" s="179"/>
      <c r="AA477" s="189"/>
      <c r="AB477" s="179"/>
      <c r="AC477" s="179"/>
      <c r="AD477" s="189"/>
      <c r="AE477" s="179"/>
      <c r="AF477" s="179"/>
      <c r="AG477" s="189"/>
      <c r="AH477" s="179"/>
      <c r="AI477" s="179"/>
      <c r="AJ477" s="189"/>
      <c r="AK477" s="179"/>
      <c r="AL477" s="179"/>
      <c r="AM477" s="189"/>
      <c r="AN477" s="179"/>
      <c r="AO477" s="179"/>
      <c r="AP477" s="189"/>
      <c r="AQ477" s="179"/>
      <c r="AR477" s="179"/>
      <c r="AS477" s="189"/>
      <c r="AT477" s="179"/>
      <c r="AU477" s="179"/>
      <c r="AV477" s="189"/>
      <c r="AW477" s="179"/>
      <c r="AX477" s="179"/>
      <c r="AY477" s="189"/>
      <c r="AZ477" s="179"/>
      <c r="BA477" s="179"/>
      <c r="BB477" s="189"/>
      <c r="BC477" s="179"/>
      <c r="BD477" s="179"/>
      <c r="BE477" s="189"/>
      <c r="BF477" s="179"/>
      <c r="BG477" s="179"/>
      <c r="BH477" s="189"/>
      <c r="BI477" s="179"/>
      <c r="BJ477" s="179"/>
      <c r="BK477" s="189"/>
      <c r="BL477" s="179"/>
      <c r="BM477" s="179"/>
      <c r="BN477" s="189"/>
      <c r="BO477" s="179"/>
      <c r="BP477" s="179"/>
      <c r="BQ477" s="189"/>
      <c r="BR477" s="179"/>
      <c r="BS477" s="179"/>
      <c r="BT477" s="189"/>
      <c r="BU477" s="179"/>
      <c r="BV477" s="179"/>
      <c r="BW477" s="189"/>
      <c r="BX477" s="179"/>
      <c r="BY477" s="179"/>
      <c r="BZ477" s="189"/>
      <c r="CA477" s="179"/>
      <c r="CB477" s="179"/>
      <c r="CC477" s="189"/>
      <c r="CD477" s="179"/>
      <c r="CE477" s="179"/>
      <c r="CF477" s="189"/>
      <c r="CG477" s="179"/>
      <c r="CH477" s="179"/>
      <c r="CI477" s="189"/>
      <c r="CJ477" s="179"/>
      <c r="CK477" s="179"/>
      <c r="CL477" s="189"/>
      <c r="CM477" s="179"/>
      <c r="CN477" s="179"/>
      <c r="CO477" s="189"/>
      <c r="CP477" s="179"/>
      <c r="CQ477" s="179"/>
      <c r="CR477" s="189"/>
      <c r="CS477" s="179"/>
      <c r="CT477" s="179"/>
      <c r="CU477" s="189"/>
      <c r="CV477" s="179"/>
      <c r="CW477" s="179"/>
      <c r="CX477" s="189"/>
      <c r="CY477" s="179"/>
      <c r="CZ477" s="179"/>
      <c r="DA477" s="189"/>
      <c r="DB477" s="179"/>
      <c r="DC477" s="179"/>
      <c r="DD477" s="189"/>
      <c r="DE477" s="179"/>
      <c r="DF477" s="179"/>
      <c r="DG477" s="189"/>
      <c r="DH477" s="179"/>
      <c r="DI477" s="179"/>
      <c r="DJ477" s="189"/>
      <c r="DK477" s="179"/>
      <c r="DL477" s="179"/>
      <c r="DM477" s="189"/>
      <c r="DN477" s="179"/>
      <c r="DO477" s="179"/>
      <c r="DP477" s="189"/>
      <c r="DQ477" s="179"/>
      <c r="DR477" s="179"/>
      <c r="DS477" s="189"/>
      <c r="DT477" s="179"/>
      <c r="DU477" s="179"/>
      <c r="DV477" s="189"/>
    </row>
    <row r="478" spans="1:126" x14ac:dyDescent="0.2">
      <c r="A478" s="204"/>
      <c r="B478" s="216"/>
      <c r="C478" s="216"/>
      <c r="D478" s="216"/>
      <c r="E478" s="220"/>
      <c r="F478" s="215" t="s">
        <v>257</v>
      </c>
      <c r="G478" s="189"/>
      <c r="H478" s="189"/>
      <c r="I478" s="205"/>
      <c r="J478" s="205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</row>
    <row r="479" spans="1:126" x14ac:dyDescent="0.2">
      <c r="A479" s="204"/>
      <c r="B479" s="216"/>
      <c r="C479" s="216"/>
      <c r="D479" s="216"/>
      <c r="E479" s="220"/>
      <c r="F479" s="215" t="s">
        <v>258</v>
      </c>
      <c r="G479" s="189"/>
      <c r="H479" s="189"/>
      <c r="I479" s="205"/>
      <c r="J479" s="205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</row>
    <row r="480" spans="1:126" x14ac:dyDescent="0.2">
      <c r="A480" s="204"/>
      <c r="B480" s="216"/>
      <c r="C480" s="216"/>
      <c r="D480" s="216"/>
      <c r="E480" s="220"/>
      <c r="F480" s="215" t="s">
        <v>257</v>
      </c>
      <c r="G480" s="179"/>
      <c r="H480" s="179"/>
      <c r="I480" s="204"/>
      <c r="J480" s="204"/>
      <c r="K480" s="204"/>
      <c r="L480" s="204"/>
      <c r="M480" s="179"/>
      <c r="N480" s="204"/>
      <c r="O480" s="204"/>
      <c r="P480" s="179"/>
      <c r="Q480" s="204"/>
      <c r="R480" s="204"/>
      <c r="S480" s="179"/>
      <c r="T480" s="204"/>
      <c r="U480" s="204"/>
      <c r="V480" s="179"/>
      <c r="W480" s="204"/>
      <c r="X480" s="204"/>
      <c r="Y480" s="179"/>
      <c r="Z480" s="204"/>
      <c r="AA480" s="204"/>
      <c r="AB480" s="179"/>
      <c r="AC480" s="204"/>
      <c r="AD480" s="204"/>
      <c r="AE480" s="179"/>
      <c r="AF480" s="204"/>
      <c r="AG480" s="204"/>
      <c r="AH480" s="179"/>
      <c r="AI480" s="204"/>
      <c r="AJ480" s="204"/>
      <c r="AK480" s="179"/>
      <c r="AL480" s="204"/>
      <c r="AM480" s="204"/>
      <c r="AN480" s="179"/>
      <c r="AO480" s="204"/>
      <c r="AP480" s="204"/>
      <c r="AQ480" s="179"/>
      <c r="AR480" s="204"/>
      <c r="AS480" s="204"/>
      <c r="AT480" s="179"/>
      <c r="AU480" s="204"/>
      <c r="AV480" s="204"/>
      <c r="AW480" s="179"/>
      <c r="AX480" s="204"/>
      <c r="AY480" s="204"/>
      <c r="AZ480" s="179"/>
      <c r="BA480" s="204"/>
      <c r="BB480" s="204"/>
      <c r="BC480" s="179"/>
      <c r="BD480" s="204"/>
      <c r="BE480" s="204"/>
      <c r="BF480" s="179"/>
      <c r="BG480" s="204"/>
      <c r="BH480" s="204"/>
      <c r="BI480" s="179"/>
      <c r="BJ480" s="204"/>
      <c r="BK480" s="204"/>
      <c r="BL480" s="179"/>
      <c r="BM480" s="204"/>
      <c r="BN480" s="204"/>
      <c r="BO480" s="179"/>
      <c r="BP480" s="204"/>
      <c r="BQ480" s="204"/>
      <c r="BR480" s="179"/>
      <c r="BS480" s="204"/>
      <c r="BT480" s="204"/>
      <c r="BU480" s="179"/>
      <c r="BV480" s="204"/>
      <c r="BW480" s="204"/>
      <c r="BX480" s="179"/>
      <c r="BY480" s="204"/>
      <c r="BZ480" s="204"/>
      <c r="CA480" s="179"/>
      <c r="CB480" s="204"/>
      <c r="CC480" s="204"/>
      <c r="CD480" s="179"/>
      <c r="CE480" s="204"/>
      <c r="CF480" s="204"/>
      <c r="CG480" s="179"/>
      <c r="CH480" s="204"/>
      <c r="CI480" s="204"/>
      <c r="CJ480" s="179"/>
      <c r="CK480" s="204"/>
      <c r="CL480" s="204"/>
      <c r="CM480" s="179"/>
      <c r="CN480" s="204"/>
      <c r="CO480" s="204"/>
      <c r="CP480" s="179"/>
      <c r="CQ480" s="204"/>
      <c r="CR480" s="204"/>
      <c r="CS480" s="179"/>
      <c r="CT480" s="204"/>
      <c r="CU480" s="204"/>
      <c r="CV480" s="179"/>
      <c r="CW480" s="204"/>
      <c r="CX480" s="204"/>
      <c r="CY480" s="179"/>
      <c r="CZ480" s="204"/>
      <c r="DA480" s="204"/>
      <c r="DB480" s="179"/>
      <c r="DC480" s="204"/>
      <c r="DD480" s="204"/>
      <c r="DE480" s="179"/>
      <c r="DF480" s="204"/>
      <c r="DG480" s="204"/>
      <c r="DH480" s="179"/>
      <c r="DI480" s="204"/>
      <c r="DJ480" s="204"/>
      <c r="DK480" s="179"/>
      <c r="DL480" s="204"/>
      <c r="DM480" s="204"/>
      <c r="DN480" s="179"/>
      <c r="DO480" s="204"/>
      <c r="DP480" s="204"/>
      <c r="DQ480" s="179"/>
      <c r="DR480" s="204"/>
      <c r="DS480" s="204"/>
      <c r="DT480" s="179"/>
      <c r="DU480" s="204"/>
      <c r="DV480" s="204"/>
    </row>
    <row r="481" spans="1:126" x14ac:dyDescent="0.2">
      <c r="A481" s="204"/>
      <c r="B481" s="216"/>
      <c r="C481" s="216"/>
      <c r="D481" s="216"/>
      <c r="E481" s="220"/>
      <c r="F481" s="215" t="s">
        <v>258</v>
      </c>
      <c r="G481" s="189"/>
      <c r="H481" s="189"/>
      <c r="I481" s="205"/>
      <c r="J481" s="205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</row>
    <row r="482" spans="1:126" x14ac:dyDescent="0.2">
      <c r="A482" s="204"/>
      <c r="B482" s="216"/>
      <c r="C482" s="216"/>
      <c r="D482" s="216"/>
      <c r="E482" s="220"/>
      <c r="F482" s="215" t="s">
        <v>257</v>
      </c>
      <c r="G482" s="189"/>
      <c r="H482" s="189"/>
      <c r="I482" s="205"/>
      <c r="J482" s="205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</row>
    <row r="483" spans="1:126" x14ac:dyDescent="0.2">
      <c r="A483" s="204"/>
      <c r="B483" s="216"/>
      <c r="C483" s="216"/>
      <c r="D483" s="216"/>
      <c r="E483" s="220"/>
      <c r="F483" s="215" t="s">
        <v>258</v>
      </c>
      <c r="G483" s="189"/>
      <c r="H483" s="189"/>
      <c r="I483" s="205"/>
      <c r="J483" s="205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</row>
    <row r="484" spans="1:126" x14ac:dyDescent="0.2">
      <c r="A484" s="204"/>
      <c r="B484" s="216"/>
      <c r="C484" s="216"/>
      <c r="D484" s="216"/>
      <c r="E484" s="220"/>
      <c r="F484" s="215" t="s">
        <v>257</v>
      </c>
      <c r="G484" s="189"/>
      <c r="H484" s="189"/>
      <c r="I484" s="205"/>
      <c r="J484" s="205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</row>
    <row r="485" spans="1:126" x14ac:dyDescent="0.2">
      <c r="A485" s="204"/>
      <c r="B485" s="216"/>
      <c r="C485" s="216"/>
      <c r="D485" s="216"/>
      <c r="E485" s="220"/>
      <c r="F485" s="215" t="s">
        <v>258</v>
      </c>
      <c r="G485" s="189"/>
      <c r="H485" s="189"/>
      <c r="I485" s="205"/>
      <c r="J485" s="205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</row>
    <row r="486" spans="1:126" x14ac:dyDescent="0.2">
      <c r="A486" s="204"/>
      <c r="B486" s="216"/>
      <c r="C486" s="216"/>
      <c r="D486" s="216"/>
      <c r="E486" s="220"/>
      <c r="F486" s="215" t="s">
        <v>257</v>
      </c>
      <c r="G486" s="189"/>
      <c r="H486" s="189"/>
      <c r="I486" s="205"/>
      <c r="J486" s="205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</row>
    <row r="487" spans="1:126" x14ac:dyDescent="0.2">
      <c r="A487" s="204"/>
      <c r="B487" s="216"/>
      <c r="C487" s="216"/>
      <c r="D487" s="216"/>
      <c r="E487" s="220"/>
      <c r="F487" s="215" t="s">
        <v>258</v>
      </c>
      <c r="G487" s="189"/>
      <c r="H487" s="189"/>
      <c r="I487" s="205"/>
      <c r="J487" s="205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</row>
    <row r="488" spans="1:126" x14ac:dyDescent="0.2">
      <c r="A488" s="204"/>
      <c r="B488" s="216"/>
      <c r="C488" s="216"/>
      <c r="D488" s="216"/>
      <c r="E488" s="220"/>
      <c r="F488" s="215" t="s">
        <v>257</v>
      </c>
      <c r="G488" s="189"/>
      <c r="H488" s="189"/>
      <c r="I488" s="205"/>
      <c r="J488" s="205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</row>
    <row r="489" spans="1:126" x14ac:dyDescent="0.2">
      <c r="A489" s="204"/>
      <c r="B489" s="216"/>
      <c r="C489" s="216"/>
      <c r="D489" s="216"/>
      <c r="E489" s="220"/>
      <c r="F489" s="215" t="s">
        <v>258</v>
      </c>
      <c r="G489" s="189"/>
      <c r="H489" s="189"/>
      <c r="I489" s="205"/>
      <c r="J489" s="205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</row>
    <row r="490" spans="1:126" x14ac:dyDescent="0.2">
      <c r="A490" s="204"/>
      <c r="B490" s="216"/>
      <c r="C490" s="216"/>
      <c r="D490" s="216"/>
      <c r="E490" s="220"/>
      <c r="F490" s="215" t="s">
        <v>257</v>
      </c>
      <c r="G490" s="189"/>
      <c r="H490" s="189"/>
      <c r="I490" s="205"/>
      <c r="J490" s="205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</row>
    <row r="491" spans="1:126" x14ac:dyDescent="0.2">
      <c r="A491" s="204"/>
      <c r="B491" s="216"/>
      <c r="C491" s="216"/>
      <c r="D491" s="216"/>
      <c r="E491" s="220"/>
      <c r="F491" s="215" t="s">
        <v>258</v>
      </c>
      <c r="G491" s="189"/>
      <c r="H491" s="189"/>
      <c r="I491" s="205"/>
      <c r="J491" s="205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</row>
    <row r="492" spans="1:126" x14ac:dyDescent="0.2">
      <c r="A492" s="204"/>
      <c r="B492" s="216"/>
      <c r="C492" s="216"/>
      <c r="D492" s="216"/>
      <c r="E492" s="220"/>
      <c r="F492" s="215" t="s">
        <v>257</v>
      </c>
      <c r="G492" s="189"/>
      <c r="H492" s="189"/>
      <c r="I492" s="205"/>
      <c r="J492" s="205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</row>
    <row r="493" spans="1:126" x14ac:dyDescent="0.2">
      <c r="A493" s="204"/>
      <c r="B493" s="216"/>
      <c r="C493" s="216"/>
      <c r="D493" s="216"/>
      <c r="E493" s="220"/>
      <c r="F493" s="215" t="s">
        <v>258</v>
      </c>
      <c r="G493" s="189"/>
      <c r="H493" s="189"/>
      <c r="I493" s="205"/>
      <c r="J493" s="205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</row>
    <row r="494" spans="1:126" x14ac:dyDescent="0.2">
      <c r="A494" s="204"/>
      <c r="B494" s="216"/>
      <c r="C494" s="216"/>
      <c r="D494" s="216"/>
      <c r="E494" s="220"/>
      <c r="F494" s="215" t="s">
        <v>257</v>
      </c>
      <c r="G494" s="189"/>
      <c r="H494" s="189"/>
      <c r="I494" s="205"/>
      <c r="J494" s="205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</row>
    <row r="495" spans="1:126" x14ac:dyDescent="0.2">
      <c r="A495" s="204"/>
      <c r="B495" s="216"/>
      <c r="C495" s="216"/>
      <c r="D495" s="216"/>
      <c r="E495" s="220"/>
      <c r="F495" s="215" t="s">
        <v>258</v>
      </c>
      <c r="G495" s="189"/>
      <c r="H495" s="189"/>
      <c r="I495" s="205"/>
      <c r="J495" s="205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</row>
    <row r="496" spans="1:126" x14ac:dyDescent="0.2">
      <c r="A496" s="204"/>
      <c r="B496" s="216"/>
      <c r="C496" s="216"/>
      <c r="D496" s="216"/>
      <c r="E496" s="220"/>
      <c r="F496" s="215" t="s">
        <v>257</v>
      </c>
      <c r="G496" s="189"/>
      <c r="H496" s="189"/>
      <c r="I496" s="205"/>
      <c r="J496" s="205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</row>
    <row r="497" spans="1:126" x14ac:dyDescent="0.2">
      <c r="A497" s="204"/>
      <c r="B497" s="216"/>
      <c r="C497" s="216"/>
      <c r="D497" s="216"/>
      <c r="E497" s="220"/>
      <c r="F497" s="215" t="s">
        <v>258</v>
      </c>
      <c r="G497" s="189"/>
      <c r="H497" s="189"/>
      <c r="I497" s="205"/>
      <c r="J497" s="205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</row>
    <row r="498" spans="1:126" x14ac:dyDescent="0.2">
      <c r="A498" s="204"/>
      <c r="B498" s="216"/>
      <c r="C498" s="216"/>
      <c r="D498" s="216"/>
      <c r="E498" s="220"/>
      <c r="F498" s="215" t="s">
        <v>257</v>
      </c>
      <c r="G498" s="189"/>
      <c r="H498" s="189"/>
      <c r="I498" s="205"/>
      <c r="J498" s="205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</row>
    <row r="499" spans="1:126" x14ac:dyDescent="0.2">
      <c r="A499" s="204"/>
      <c r="B499" s="216"/>
      <c r="C499" s="216"/>
      <c r="D499" s="216"/>
      <c r="E499" s="220"/>
      <c r="F499" s="215" t="s">
        <v>258</v>
      </c>
      <c r="G499" s="189"/>
      <c r="H499" s="189"/>
      <c r="I499" s="205"/>
      <c r="J499" s="205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</row>
    <row r="500" spans="1:126" x14ac:dyDescent="0.2">
      <c r="A500" s="204"/>
      <c r="B500" s="216"/>
      <c r="C500" s="216"/>
      <c r="D500" s="216"/>
      <c r="E500" s="220"/>
      <c r="F500" s="215" t="s">
        <v>257</v>
      </c>
      <c r="G500" s="189"/>
      <c r="H500" s="189"/>
      <c r="I500" s="205"/>
      <c r="J500" s="205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</row>
    <row r="501" spans="1:126" x14ac:dyDescent="0.2">
      <c r="A501" s="204"/>
      <c r="B501" s="216"/>
      <c r="C501" s="216"/>
      <c r="D501" s="216"/>
      <c r="E501" s="220"/>
      <c r="F501" s="215" t="s">
        <v>258</v>
      </c>
      <c r="G501" s="189"/>
      <c r="H501" s="189"/>
      <c r="I501" s="205"/>
      <c r="J501" s="205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</row>
    <row r="502" spans="1:126" x14ac:dyDescent="0.2">
      <c r="A502" s="204"/>
      <c r="B502" s="216"/>
      <c r="C502" s="216"/>
      <c r="D502" s="216"/>
      <c r="E502" s="220"/>
      <c r="F502" s="215" t="s">
        <v>257</v>
      </c>
      <c r="G502" s="189"/>
      <c r="H502" s="189"/>
      <c r="I502" s="205"/>
      <c r="J502" s="205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</row>
    <row r="503" spans="1:126" x14ac:dyDescent="0.2">
      <c r="A503" s="204"/>
      <c r="B503" s="216"/>
      <c r="C503" s="216"/>
      <c r="D503" s="216"/>
      <c r="E503" s="220"/>
      <c r="F503" s="215" t="s">
        <v>258</v>
      </c>
      <c r="G503" s="179"/>
      <c r="H503" s="179"/>
      <c r="I503" s="205"/>
      <c r="J503" s="205"/>
      <c r="K503" s="179"/>
      <c r="L503" s="189"/>
      <c r="M503" s="179"/>
      <c r="N503" s="179"/>
      <c r="O503" s="189"/>
      <c r="P503" s="179"/>
      <c r="Q503" s="179"/>
      <c r="R503" s="189"/>
      <c r="S503" s="179"/>
      <c r="T503" s="179"/>
      <c r="U503" s="189"/>
      <c r="V503" s="179"/>
      <c r="W503" s="179"/>
      <c r="X503" s="189"/>
      <c r="Y503" s="179"/>
      <c r="Z503" s="179"/>
      <c r="AA503" s="189"/>
      <c r="AB503" s="179"/>
      <c r="AC503" s="179"/>
      <c r="AD503" s="189"/>
      <c r="AE503" s="179"/>
      <c r="AF503" s="179"/>
      <c r="AG503" s="189"/>
      <c r="AH503" s="179"/>
      <c r="AI503" s="179"/>
      <c r="AJ503" s="189"/>
      <c r="AK503" s="179"/>
      <c r="AL503" s="179"/>
      <c r="AM503" s="189"/>
      <c r="AN503" s="179"/>
      <c r="AO503" s="179"/>
      <c r="AP503" s="189"/>
      <c r="AQ503" s="179"/>
      <c r="AR503" s="179"/>
      <c r="AS503" s="189"/>
      <c r="AT503" s="179"/>
      <c r="AU503" s="179"/>
      <c r="AV503" s="189"/>
      <c r="AW503" s="179"/>
      <c r="AX503" s="179"/>
      <c r="AY503" s="189"/>
      <c r="AZ503" s="179"/>
      <c r="BA503" s="179"/>
      <c r="BB503" s="189"/>
      <c r="BC503" s="179"/>
      <c r="BD503" s="179"/>
      <c r="BE503" s="189"/>
      <c r="BF503" s="179"/>
      <c r="BG503" s="179"/>
      <c r="BH503" s="189"/>
      <c r="BI503" s="179"/>
      <c r="BJ503" s="179"/>
      <c r="BK503" s="189"/>
      <c r="BL503" s="179"/>
      <c r="BM503" s="179"/>
      <c r="BN503" s="189"/>
      <c r="BO503" s="179"/>
      <c r="BP503" s="179"/>
      <c r="BQ503" s="189"/>
      <c r="BR503" s="179"/>
      <c r="BS503" s="179"/>
      <c r="BT503" s="189"/>
      <c r="BU503" s="179"/>
      <c r="BV503" s="179"/>
      <c r="BW503" s="189"/>
      <c r="BX503" s="179"/>
      <c r="BY503" s="179"/>
      <c r="BZ503" s="189"/>
      <c r="CA503" s="179"/>
      <c r="CB503" s="179"/>
      <c r="CC503" s="189"/>
      <c r="CD503" s="179"/>
      <c r="CE503" s="179"/>
      <c r="CF503" s="189"/>
      <c r="CG503" s="179"/>
      <c r="CH503" s="179"/>
      <c r="CI503" s="189"/>
      <c r="CJ503" s="179"/>
      <c r="CK503" s="179"/>
      <c r="CL503" s="189"/>
      <c r="CM503" s="179"/>
      <c r="CN503" s="179"/>
      <c r="CO503" s="189"/>
      <c r="CP503" s="179"/>
      <c r="CQ503" s="179"/>
      <c r="CR503" s="189"/>
      <c r="CS503" s="179"/>
      <c r="CT503" s="179"/>
      <c r="CU503" s="189"/>
      <c r="CV503" s="179"/>
      <c r="CW503" s="179"/>
      <c r="CX503" s="189"/>
      <c r="CY503" s="179"/>
      <c r="CZ503" s="179"/>
      <c r="DA503" s="189"/>
      <c r="DB503" s="179"/>
      <c r="DC503" s="179"/>
      <c r="DD503" s="189"/>
      <c r="DE503" s="179"/>
      <c r="DF503" s="179"/>
      <c r="DG503" s="189"/>
      <c r="DH503" s="179"/>
      <c r="DI503" s="179"/>
      <c r="DJ503" s="189"/>
      <c r="DK503" s="179"/>
      <c r="DL503" s="179"/>
      <c r="DM503" s="189"/>
      <c r="DN503" s="179"/>
      <c r="DO503" s="179"/>
      <c r="DP503" s="189"/>
      <c r="DQ503" s="179"/>
      <c r="DR503" s="179"/>
      <c r="DS503" s="189"/>
      <c r="DT503" s="179"/>
      <c r="DU503" s="179"/>
      <c r="DV503" s="189"/>
    </row>
    <row r="504" spans="1:126" x14ac:dyDescent="0.2">
      <c r="A504" s="204"/>
      <c r="B504" s="216"/>
      <c r="C504" s="216"/>
      <c r="D504" s="216"/>
      <c r="E504" s="220"/>
      <c r="F504" s="215" t="s">
        <v>257</v>
      </c>
      <c r="G504" s="189"/>
      <c r="H504" s="189"/>
      <c r="I504" s="205"/>
      <c r="J504" s="205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</row>
    <row r="505" spans="1:126" x14ac:dyDescent="0.2">
      <c r="A505" s="204"/>
      <c r="B505" s="216"/>
      <c r="C505" s="216"/>
      <c r="D505" s="216"/>
      <c r="E505" s="220"/>
      <c r="F505" s="215" t="s">
        <v>258</v>
      </c>
      <c r="G505" s="189"/>
      <c r="H505" s="189"/>
      <c r="I505" s="205"/>
      <c r="J505" s="205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</row>
    <row r="506" spans="1:126" x14ac:dyDescent="0.2">
      <c r="A506" s="204"/>
      <c r="B506" s="216"/>
      <c r="C506" s="216"/>
      <c r="D506" s="216"/>
      <c r="E506" s="220"/>
      <c r="F506" s="215" t="s">
        <v>257</v>
      </c>
      <c r="G506" s="189"/>
      <c r="H506" s="189"/>
      <c r="I506" s="205"/>
      <c r="J506" s="205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</row>
    <row r="507" spans="1:126" x14ac:dyDescent="0.2">
      <c r="A507" s="204"/>
      <c r="B507" s="216"/>
      <c r="C507" s="216"/>
      <c r="D507" s="216"/>
      <c r="E507" s="220"/>
      <c r="F507" s="215" t="s">
        <v>258</v>
      </c>
      <c r="G507" s="189"/>
      <c r="H507" s="189"/>
      <c r="I507" s="205"/>
      <c r="J507" s="205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</row>
    <row r="508" spans="1:126" x14ac:dyDescent="0.2">
      <c r="A508" s="204"/>
      <c r="B508" s="216"/>
      <c r="C508" s="216"/>
      <c r="D508" s="216"/>
      <c r="E508" s="220"/>
      <c r="F508" s="215" t="s">
        <v>257</v>
      </c>
      <c r="G508" s="179"/>
      <c r="H508" s="179"/>
      <c r="I508" s="205"/>
      <c r="J508" s="205"/>
      <c r="K508" s="179"/>
      <c r="L508" s="189"/>
      <c r="M508" s="179"/>
      <c r="N508" s="179"/>
      <c r="O508" s="189"/>
      <c r="P508" s="179"/>
      <c r="Q508" s="179"/>
      <c r="R508" s="189"/>
      <c r="S508" s="179"/>
      <c r="T508" s="179"/>
      <c r="U508" s="189"/>
      <c r="V508" s="179"/>
      <c r="W508" s="179"/>
      <c r="X508" s="189"/>
      <c r="Y508" s="179"/>
      <c r="Z508" s="179"/>
      <c r="AA508" s="189"/>
      <c r="AB508" s="179"/>
      <c r="AC508" s="179"/>
      <c r="AD508" s="189"/>
      <c r="AE508" s="179"/>
      <c r="AF508" s="179"/>
      <c r="AG508" s="189"/>
      <c r="AH508" s="179"/>
      <c r="AI508" s="179"/>
      <c r="AJ508" s="189"/>
      <c r="AK508" s="179"/>
      <c r="AL508" s="179"/>
      <c r="AM508" s="189"/>
      <c r="AN508" s="179"/>
      <c r="AO508" s="179"/>
      <c r="AP508" s="189"/>
      <c r="AQ508" s="179"/>
      <c r="AR508" s="179"/>
      <c r="AS508" s="189"/>
      <c r="AT508" s="179"/>
      <c r="AU508" s="179"/>
      <c r="AV508" s="189"/>
      <c r="AW508" s="179"/>
      <c r="AX508" s="179"/>
      <c r="AY508" s="189"/>
      <c r="AZ508" s="179"/>
      <c r="BA508" s="179"/>
      <c r="BB508" s="189"/>
      <c r="BC508" s="179"/>
      <c r="BD508" s="179"/>
      <c r="BE508" s="189"/>
      <c r="BF508" s="179"/>
      <c r="BG508" s="179"/>
      <c r="BH508" s="189"/>
      <c r="BI508" s="179"/>
      <c r="BJ508" s="179"/>
      <c r="BK508" s="189"/>
      <c r="BL508" s="179"/>
      <c r="BM508" s="179"/>
      <c r="BN508" s="189"/>
      <c r="BO508" s="179"/>
      <c r="BP508" s="179"/>
      <c r="BQ508" s="189"/>
      <c r="BR508" s="179"/>
      <c r="BS508" s="179"/>
      <c r="BT508" s="189"/>
      <c r="BU508" s="179"/>
      <c r="BV508" s="179"/>
      <c r="BW508" s="189"/>
      <c r="BX508" s="179"/>
      <c r="BY508" s="179"/>
      <c r="BZ508" s="189"/>
      <c r="CA508" s="179"/>
      <c r="CB508" s="179"/>
      <c r="CC508" s="189"/>
      <c r="CD508" s="179"/>
      <c r="CE508" s="179"/>
      <c r="CF508" s="189"/>
      <c r="CG508" s="179"/>
      <c r="CH508" s="179"/>
      <c r="CI508" s="189"/>
      <c r="CJ508" s="179"/>
      <c r="CK508" s="179"/>
      <c r="CL508" s="189"/>
      <c r="CM508" s="179"/>
      <c r="CN508" s="179"/>
      <c r="CO508" s="189"/>
      <c r="CP508" s="179"/>
      <c r="CQ508" s="179"/>
      <c r="CR508" s="189"/>
      <c r="CS508" s="179"/>
      <c r="CT508" s="179"/>
      <c r="CU508" s="189"/>
      <c r="CV508" s="179"/>
      <c r="CW508" s="179"/>
      <c r="CX508" s="189"/>
      <c r="CY508" s="179"/>
      <c r="CZ508" s="179"/>
      <c r="DA508" s="189"/>
      <c r="DB508" s="179"/>
      <c r="DC508" s="179"/>
      <c r="DD508" s="189"/>
      <c r="DE508" s="179"/>
      <c r="DF508" s="179"/>
      <c r="DG508" s="189"/>
      <c r="DH508" s="179"/>
      <c r="DI508" s="179"/>
      <c r="DJ508" s="189"/>
      <c r="DK508" s="179"/>
      <c r="DL508" s="179"/>
      <c r="DM508" s="189"/>
      <c r="DN508" s="179"/>
      <c r="DO508" s="179"/>
      <c r="DP508" s="189"/>
      <c r="DQ508" s="179"/>
      <c r="DR508" s="179"/>
      <c r="DS508" s="189"/>
      <c r="DT508" s="179"/>
      <c r="DU508" s="179"/>
      <c r="DV508" s="189"/>
    </row>
    <row r="509" spans="1:126" x14ac:dyDescent="0.2">
      <c r="A509" s="204"/>
      <c r="B509" s="216"/>
      <c r="C509" s="216"/>
      <c r="D509" s="216"/>
      <c r="E509" s="220"/>
      <c r="F509" s="215" t="s">
        <v>258</v>
      </c>
      <c r="G509" s="189"/>
      <c r="H509" s="189"/>
      <c r="I509" s="205"/>
      <c r="J509" s="205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</row>
    <row r="510" spans="1:126" x14ac:dyDescent="0.2">
      <c r="A510" s="204"/>
      <c r="B510" s="216"/>
      <c r="C510" s="216"/>
      <c r="D510" s="216"/>
      <c r="E510" s="220"/>
      <c r="F510" s="215" t="s">
        <v>257</v>
      </c>
      <c r="G510" s="189"/>
      <c r="H510" s="189"/>
      <c r="I510" s="205"/>
      <c r="J510" s="205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</row>
    <row r="511" spans="1:126" x14ac:dyDescent="0.2">
      <c r="A511" s="204"/>
      <c r="B511" s="216"/>
      <c r="C511" s="216"/>
      <c r="D511" s="216"/>
      <c r="E511" s="220"/>
      <c r="F511" s="215" t="s">
        <v>258</v>
      </c>
      <c r="G511" s="189"/>
      <c r="H511" s="189"/>
      <c r="I511" s="205"/>
      <c r="J511" s="205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</row>
    <row r="512" spans="1:126" x14ac:dyDescent="0.2">
      <c r="A512" s="204"/>
      <c r="B512" s="216"/>
      <c r="C512" s="216"/>
      <c r="D512" s="216"/>
      <c r="E512" s="220"/>
      <c r="F512" s="215" t="s">
        <v>257</v>
      </c>
      <c r="G512" s="189"/>
      <c r="H512" s="189"/>
      <c r="I512" s="205"/>
      <c r="J512" s="205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</row>
    <row r="513" spans="1:126" x14ac:dyDescent="0.2">
      <c r="A513" s="204"/>
      <c r="B513" s="216"/>
      <c r="C513" s="216"/>
      <c r="D513" s="216"/>
      <c r="E513" s="220"/>
      <c r="F513" s="215" t="s">
        <v>258</v>
      </c>
      <c r="G513" s="189"/>
      <c r="H513" s="189"/>
      <c r="I513" s="205"/>
      <c r="J513" s="205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</row>
    <row r="514" spans="1:126" x14ac:dyDescent="0.2">
      <c r="A514" s="204"/>
      <c r="B514" s="216"/>
      <c r="C514" s="216"/>
      <c r="D514" s="216"/>
      <c r="E514" s="220"/>
      <c r="F514" s="215" t="s">
        <v>257</v>
      </c>
      <c r="G514" s="189"/>
      <c r="H514" s="189"/>
      <c r="I514" s="205"/>
      <c r="J514" s="205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</row>
    <row r="515" spans="1:126" x14ac:dyDescent="0.2">
      <c r="A515" s="204"/>
      <c r="B515" s="216"/>
      <c r="C515" s="216"/>
      <c r="D515" s="216"/>
      <c r="E515" s="220"/>
      <c r="F515" s="215" t="s">
        <v>258</v>
      </c>
      <c r="G515" s="189"/>
      <c r="H515" s="189"/>
      <c r="I515" s="205"/>
      <c r="J515" s="205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</row>
    <row r="516" spans="1:126" x14ac:dyDescent="0.2">
      <c r="A516" s="204"/>
      <c r="B516" s="216"/>
      <c r="C516" s="216"/>
      <c r="D516" s="216"/>
      <c r="E516" s="220"/>
      <c r="F516" s="215" t="s">
        <v>257</v>
      </c>
      <c r="G516" s="179"/>
      <c r="H516" s="179"/>
      <c r="I516" s="205"/>
      <c r="J516" s="205"/>
      <c r="K516" s="179"/>
      <c r="L516" s="189"/>
      <c r="M516" s="179"/>
      <c r="N516" s="179"/>
      <c r="O516" s="189"/>
      <c r="P516" s="179"/>
      <c r="Q516" s="179"/>
      <c r="R516" s="189"/>
      <c r="S516" s="179"/>
      <c r="T516" s="179"/>
      <c r="U516" s="189"/>
      <c r="V516" s="179"/>
      <c r="W516" s="179"/>
      <c r="X516" s="189"/>
      <c r="Y516" s="179"/>
      <c r="Z516" s="179"/>
      <c r="AA516" s="189"/>
      <c r="AB516" s="179"/>
      <c r="AC516" s="179"/>
      <c r="AD516" s="189"/>
      <c r="AE516" s="179"/>
      <c r="AF516" s="179"/>
      <c r="AG516" s="189"/>
      <c r="AH516" s="179"/>
      <c r="AI516" s="179"/>
      <c r="AJ516" s="189"/>
      <c r="AK516" s="179"/>
      <c r="AL516" s="179"/>
      <c r="AM516" s="189"/>
      <c r="AN516" s="179"/>
      <c r="AO516" s="179"/>
      <c r="AP516" s="189"/>
      <c r="AQ516" s="179"/>
      <c r="AR516" s="179"/>
      <c r="AS516" s="189"/>
      <c r="AT516" s="179"/>
      <c r="AU516" s="179"/>
      <c r="AV516" s="189"/>
      <c r="AW516" s="179"/>
      <c r="AX516" s="179"/>
      <c r="AY516" s="189"/>
      <c r="AZ516" s="179"/>
      <c r="BA516" s="179"/>
      <c r="BB516" s="189"/>
      <c r="BC516" s="179"/>
      <c r="BD516" s="179"/>
      <c r="BE516" s="189"/>
      <c r="BF516" s="179"/>
      <c r="BG516" s="179"/>
      <c r="BH516" s="189"/>
      <c r="BI516" s="179"/>
      <c r="BJ516" s="179"/>
      <c r="BK516" s="189"/>
      <c r="BL516" s="179"/>
      <c r="BM516" s="179"/>
      <c r="BN516" s="189"/>
      <c r="BO516" s="179"/>
      <c r="BP516" s="179"/>
      <c r="BQ516" s="189"/>
      <c r="BR516" s="179"/>
      <c r="BS516" s="179"/>
      <c r="BT516" s="189"/>
      <c r="BU516" s="179"/>
      <c r="BV516" s="179"/>
      <c r="BW516" s="189"/>
      <c r="BX516" s="179"/>
      <c r="BY516" s="179"/>
      <c r="BZ516" s="189"/>
      <c r="CA516" s="179"/>
      <c r="CB516" s="179"/>
      <c r="CC516" s="189"/>
      <c r="CD516" s="179"/>
      <c r="CE516" s="179"/>
      <c r="CF516" s="189"/>
      <c r="CG516" s="179"/>
      <c r="CH516" s="179"/>
      <c r="CI516" s="189"/>
      <c r="CJ516" s="179"/>
      <c r="CK516" s="179"/>
      <c r="CL516" s="189"/>
      <c r="CM516" s="179"/>
      <c r="CN516" s="179"/>
      <c r="CO516" s="189"/>
      <c r="CP516" s="179"/>
      <c r="CQ516" s="179"/>
      <c r="CR516" s="189"/>
      <c r="CS516" s="179"/>
      <c r="CT516" s="179"/>
      <c r="CU516" s="189"/>
      <c r="CV516" s="179"/>
      <c r="CW516" s="179"/>
      <c r="CX516" s="189"/>
      <c r="CY516" s="179"/>
      <c r="CZ516" s="179"/>
      <c r="DA516" s="189"/>
      <c r="DB516" s="179"/>
      <c r="DC516" s="179"/>
      <c r="DD516" s="189"/>
      <c r="DE516" s="179"/>
      <c r="DF516" s="179"/>
      <c r="DG516" s="189"/>
      <c r="DH516" s="179"/>
      <c r="DI516" s="179"/>
      <c r="DJ516" s="189"/>
      <c r="DK516" s="179"/>
      <c r="DL516" s="179"/>
      <c r="DM516" s="189"/>
      <c r="DN516" s="179"/>
      <c r="DO516" s="179"/>
      <c r="DP516" s="189"/>
      <c r="DQ516" s="179"/>
      <c r="DR516" s="179"/>
      <c r="DS516" s="189"/>
      <c r="DT516" s="179"/>
      <c r="DU516" s="179"/>
      <c r="DV516" s="189"/>
    </row>
    <row r="517" spans="1:126" x14ac:dyDescent="0.2">
      <c r="A517" s="204"/>
      <c r="B517" s="216"/>
      <c r="C517" s="216"/>
      <c r="D517" s="216"/>
      <c r="E517" s="220"/>
      <c r="F517" s="215" t="s">
        <v>258</v>
      </c>
      <c r="G517" s="189"/>
      <c r="H517" s="189"/>
      <c r="I517" s="205"/>
      <c r="J517" s="205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</row>
    <row r="518" spans="1:126" x14ac:dyDescent="0.2">
      <c r="A518" s="204"/>
      <c r="B518" s="216"/>
      <c r="C518" s="216"/>
      <c r="D518" s="216"/>
      <c r="E518" s="220"/>
      <c r="F518" s="215" t="s">
        <v>257</v>
      </c>
      <c r="G518" s="189"/>
      <c r="H518" s="189"/>
      <c r="I518" s="205"/>
      <c r="J518" s="205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</row>
    <row r="519" spans="1:126" x14ac:dyDescent="0.2">
      <c r="A519" s="204"/>
      <c r="B519" s="216"/>
      <c r="C519" s="216"/>
      <c r="D519" s="216"/>
      <c r="E519" s="220"/>
      <c r="F519" s="215" t="s">
        <v>258</v>
      </c>
      <c r="G519" s="189"/>
      <c r="H519" s="189"/>
      <c r="I519" s="205"/>
      <c r="J519" s="205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</row>
    <row r="520" spans="1:126" x14ac:dyDescent="0.2">
      <c r="A520" s="204"/>
      <c r="B520" s="216"/>
      <c r="C520" s="216"/>
      <c r="D520" s="216"/>
      <c r="E520" s="220"/>
      <c r="F520" s="215" t="s">
        <v>257</v>
      </c>
      <c r="G520" s="189"/>
      <c r="H520" s="189"/>
      <c r="I520" s="205"/>
      <c r="J520" s="205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</row>
    <row r="521" spans="1:126" x14ac:dyDescent="0.2">
      <c r="A521" s="204"/>
      <c r="B521" s="216"/>
      <c r="C521" s="216"/>
      <c r="D521" s="216"/>
      <c r="E521" s="220"/>
      <c r="F521" s="215" t="s">
        <v>258</v>
      </c>
      <c r="G521" s="189"/>
      <c r="H521" s="189"/>
      <c r="I521" s="205"/>
      <c r="J521" s="205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</row>
    <row r="522" spans="1:126" x14ac:dyDescent="0.2">
      <c r="A522" s="204"/>
      <c r="B522" s="216"/>
      <c r="C522" s="216"/>
      <c r="D522" s="216"/>
      <c r="E522" s="220"/>
      <c r="F522" s="215" t="s">
        <v>257</v>
      </c>
      <c r="G522" s="179"/>
      <c r="H522" s="179"/>
      <c r="I522" s="205"/>
      <c r="J522" s="205"/>
      <c r="K522" s="179"/>
      <c r="L522" s="189"/>
      <c r="M522" s="179"/>
      <c r="N522" s="179"/>
      <c r="O522" s="189"/>
      <c r="P522" s="179"/>
      <c r="Q522" s="179"/>
      <c r="R522" s="189"/>
      <c r="S522" s="179"/>
      <c r="T522" s="179"/>
      <c r="U522" s="189"/>
      <c r="V522" s="179"/>
      <c r="W522" s="179"/>
      <c r="X522" s="189"/>
      <c r="Y522" s="179"/>
      <c r="Z522" s="179"/>
      <c r="AA522" s="189"/>
      <c r="AB522" s="179"/>
      <c r="AC522" s="179"/>
      <c r="AD522" s="189"/>
      <c r="AE522" s="179"/>
      <c r="AF522" s="179"/>
      <c r="AG522" s="189"/>
      <c r="AH522" s="179"/>
      <c r="AI522" s="179"/>
      <c r="AJ522" s="189"/>
      <c r="AK522" s="179"/>
      <c r="AL522" s="179"/>
      <c r="AM522" s="189"/>
      <c r="AN522" s="179"/>
      <c r="AO522" s="179"/>
      <c r="AP522" s="189"/>
      <c r="AQ522" s="179"/>
      <c r="AR522" s="179"/>
      <c r="AS522" s="189"/>
      <c r="AT522" s="179"/>
      <c r="AU522" s="179"/>
      <c r="AV522" s="189"/>
      <c r="AW522" s="179"/>
      <c r="AX522" s="179"/>
      <c r="AY522" s="189"/>
      <c r="AZ522" s="179"/>
      <c r="BA522" s="179"/>
      <c r="BB522" s="189"/>
      <c r="BC522" s="179"/>
      <c r="BD522" s="179"/>
      <c r="BE522" s="189"/>
      <c r="BF522" s="179"/>
      <c r="BG522" s="179"/>
      <c r="BH522" s="189"/>
      <c r="BI522" s="179"/>
      <c r="BJ522" s="179"/>
      <c r="BK522" s="189"/>
      <c r="BL522" s="179"/>
      <c r="BM522" s="179"/>
      <c r="BN522" s="189"/>
      <c r="BO522" s="179"/>
      <c r="BP522" s="179"/>
      <c r="BQ522" s="189"/>
      <c r="BR522" s="179"/>
      <c r="BS522" s="179"/>
      <c r="BT522" s="189"/>
      <c r="BU522" s="179"/>
      <c r="BV522" s="179"/>
      <c r="BW522" s="189"/>
      <c r="BX522" s="179"/>
      <c r="BY522" s="179"/>
      <c r="BZ522" s="189"/>
      <c r="CA522" s="179"/>
      <c r="CB522" s="179"/>
      <c r="CC522" s="189"/>
      <c r="CD522" s="179"/>
      <c r="CE522" s="179"/>
      <c r="CF522" s="189"/>
      <c r="CG522" s="179"/>
      <c r="CH522" s="179"/>
      <c r="CI522" s="189"/>
      <c r="CJ522" s="179"/>
      <c r="CK522" s="179"/>
      <c r="CL522" s="189"/>
      <c r="CM522" s="179"/>
      <c r="CN522" s="179"/>
      <c r="CO522" s="189"/>
      <c r="CP522" s="179"/>
      <c r="CQ522" s="179"/>
      <c r="CR522" s="189"/>
      <c r="CS522" s="179"/>
      <c r="CT522" s="179"/>
      <c r="CU522" s="189"/>
      <c r="CV522" s="179"/>
      <c r="CW522" s="179"/>
      <c r="CX522" s="189"/>
      <c r="CY522" s="179"/>
      <c r="CZ522" s="179"/>
      <c r="DA522" s="189"/>
      <c r="DB522" s="179"/>
      <c r="DC522" s="179"/>
      <c r="DD522" s="189"/>
      <c r="DE522" s="179"/>
      <c r="DF522" s="179"/>
      <c r="DG522" s="189"/>
      <c r="DH522" s="179"/>
      <c r="DI522" s="179"/>
      <c r="DJ522" s="189"/>
      <c r="DK522" s="179"/>
      <c r="DL522" s="179"/>
      <c r="DM522" s="189"/>
      <c r="DN522" s="179"/>
      <c r="DO522" s="179"/>
      <c r="DP522" s="189"/>
      <c r="DQ522" s="179"/>
      <c r="DR522" s="179"/>
      <c r="DS522" s="189"/>
      <c r="DT522" s="179"/>
      <c r="DU522" s="179"/>
      <c r="DV522" s="189"/>
    </row>
    <row r="523" spans="1:126" x14ac:dyDescent="0.2">
      <c r="A523" s="204"/>
      <c r="B523" s="216"/>
      <c r="C523" s="216"/>
      <c r="D523" s="216"/>
      <c r="E523" s="220"/>
      <c r="F523" s="215" t="s">
        <v>258</v>
      </c>
      <c r="G523" s="189"/>
      <c r="H523" s="189"/>
      <c r="I523" s="205"/>
      <c r="J523" s="205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</row>
    <row r="524" spans="1:126" x14ac:dyDescent="0.2">
      <c r="A524" s="204"/>
      <c r="B524" s="216"/>
      <c r="C524" s="216"/>
      <c r="D524" s="216"/>
      <c r="E524" s="220"/>
      <c r="F524" s="215" t="s">
        <v>257</v>
      </c>
      <c r="G524" s="189"/>
      <c r="H524" s="189"/>
      <c r="I524" s="205"/>
      <c r="J524" s="205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</row>
    <row r="525" spans="1:126" x14ac:dyDescent="0.2">
      <c r="A525" s="204"/>
      <c r="B525" s="216"/>
      <c r="C525" s="216"/>
      <c r="D525" s="216"/>
      <c r="E525" s="220"/>
      <c r="F525" s="215" t="s">
        <v>258</v>
      </c>
      <c r="G525" s="189"/>
      <c r="H525" s="189"/>
      <c r="I525" s="205"/>
      <c r="J525" s="205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</row>
    <row r="526" spans="1:126" x14ac:dyDescent="0.2">
      <c r="A526" s="204"/>
      <c r="B526" s="216"/>
      <c r="C526" s="216"/>
      <c r="D526" s="216"/>
      <c r="E526" s="220"/>
      <c r="F526" s="215" t="s">
        <v>257</v>
      </c>
      <c r="G526" s="189"/>
      <c r="H526" s="189"/>
      <c r="I526" s="205"/>
      <c r="J526" s="205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</row>
    <row r="527" spans="1:126" x14ac:dyDescent="0.2">
      <c r="A527" s="204"/>
      <c r="B527" s="216"/>
      <c r="C527" s="216"/>
      <c r="D527" s="216"/>
      <c r="E527" s="220"/>
      <c r="F527" s="215" t="s">
        <v>258</v>
      </c>
      <c r="G527" s="189"/>
      <c r="H527" s="189"/>
      <c r="I527" s="205"/>
      <c r="J527" s="205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</row>
    <row r="528" spans="1:126" x14ac:dyDescent="0.2">
      <c r="A528" s="204"/>
      <c r="B528" s="216"/>
      <c r="C528" s="216"/>
      <c r="D528" s="216"/>
      <c r="E528" s="220"/>
      <c r="F528" s="215" t="s">
        <v>257</v>
      </c>
      <c r="G528" s="189"/>
      <c r="H528" s="189"/>
      <c r="I528" s="205"/>
      <c r="J528" s="205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</row>
    <row r="529" spans="1:126" x14ac:dyDescent="0.2">
      <c r="A529" s="204"/>
      <c r="B529" s="216"/>
      <c r="C529" s="216"/>
      <c r="D529" s="216"/>
      <c r="E529" s="220"/>
      <c r="F529" s="215" t="s">
        <v>258</v>
      </c>
      <c r="G529" s="189"/>
      <c r="H529" s="189"/>
      <c r="I529" s="205"/>
      <c r="J529" s="205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</row>
    <row r="530" spans="1:126" x14ac:dyDescent="0.2">
      <c r="A530" s="204"/>
      <c r="B530" s="216"/>
      <c r="C530" s="216"/>
      <c r="D530" s="216"/>
      <c r="E530" s="220"/>
      <c r="F530" s="215" t="s">
        <v>257</v>
      </c>
      <c r="G530" s="189"/>
      <c r="H530" s="189"/>
      <c r="I530" s="205"/>
      <c r="J530" s="205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</row>
    <row r="531" spans="1:126" x14ac:dyDescent="0.2">
      <c r="A531" s="204"/>
      <c r="B531" s="216"/>
      <c r="C531" s="216"/>
      <c r="D531" s="216"/>
      <c r="E531" s="220"/>
      <c r="F531" s="215" t="s">
        <v>258</v>
      </c>
      <c r="G531" s="189"/>
      <c r="H531" s="189"/>
      <c r="I531" s="205"/>
      <c r="J531" s="205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</row>
    <row r="532" spans="1:126" x14ac:dyDescent="0.2">
      <c r="A532" s="204"/>
      <c r="B532" s="216"/>
      <c r="C532" s="216"/>
      <c r="D532" s="216"/>
      <c r="E532" s="220"/>
      <c r="F532" s="215" t="s">
        <v>257</v>
      </c>
      <c r="G532" s="189"/>
      <c r="H532" s="189"/>
      <c r="I532" s="205"/>
      <c r="J532" s="205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</row>
    <row r="533" spans="1:126" x14ac:dyDescent="0.2">
      <c r="A533" s="204"/>
      <c r="B533" s="216"/>
      <c r="C533" s="216"/>
      <c r="D533" s="216"/>
      <c r="E533" s="220"/>
      <c r="F533" s="215" t="s">
        <v>258</v>
      </c>
      <c r="G533" s="189"/>
      <c r="H533" s="189"/>
      <c r="I533" s="205"/>
      <c r="J533" s="205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</row>
    <row r="534" spans="1:126" x14ac:dyDescent="0.2">
      <c r="A534" s="204"/>
      <c r="B534" s="216"/>
      <c r="C534" s="216"/>
      <c r="D534" s="216"/>
      <c r="E534" s="220"/>
      <c r="F534" s="215" t="s">
        <v>257</v>
      </c>
      <c r="G534" s="189"/>
      <c r="H534" s="189"/>
      <c r="I534" s="205"/>
      <c r="J534" s="205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</row>
    <row r="535" spans="1:126" x14ac:dyDescent="0.2">
      <c r="A535" s="204"/>
      <c r="B535" s="216"/>
      <c r="C535" s="216"/>
      <c r="D535" s="216"/>
      <c r="E535" s="220"/>
      <c r="F535" s="215" t="s">
        <v>258</v>
      </c>
      <c r="G535" s="189"/>
      <c r="H535" s="189"/>
      <c r="I535" s="205"/>
      <c r="J535" s="205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</row>
    <row r="536" spans="1:126" x14ac:dyDescent="0.2">
      <c r="A536" s="204"/>
      <c r="B536" s="216"/>
      <c r="C536" s="216"/>
      <c r="D536" s="216"/>
      <c r="E536" s="220"/>
      <c r="F536" s="215" t="s">
        <v>257</v>
      </c>
      <c r="G536" s="189"/>
      <c r="H536" s="189"/>
      <c r="I536" s="205"/>
      <c r="J536" s="205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</row>
    <row r="537" spans="1:126" x14ac:dyDescent="0.2">
      <c r="A537" s="204"/>
      <c r="B537" s="216"/>
      <c r="C537" s="216"/>
      <c r="D537" s="216"/>
      <c r="E537" s="220"/>
      <c r="F537" s="215" t="s">
        <v>258</v>
      </c>
      <c r="G537" s="189"/>
      <c r="H537" s="189"/>
      <c r="I537" s="205"/>
      <c r="J537" s="205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</row>
    <row r="538" spans="1:126" x14ac:dyDescent="0.2">
      <c r="A538" s="204"/>
      <c r="B538" s="216"/>
      <c r="C538" s="216"/>
      <c r="D538" s="216"/>
      <c r="E538" s="220"/>
      <c r="F538" s="215" t="s">
        <v>257</v>
      </c>
      <c r="G538" s="189"/>
      <c r="H538" s="189"/>
      <c r="I538" s="205"/>
      <c r="J538" s="205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</row>
    <row r="539" spans="1:126" x14ac:dyDescent="0.2">
      <c r="A539" s="204"/>
      <c r="B539" s="216"/>
      <c r="C539" s="216"/>
      <c r="D539" s="216"/>
      <c r="E539" s="220"/>
      <c r="F539" s="215" t="s">
        <v>258</v>
      </c>
      <c r="G539" s="189"/>
      <c r="H539" s="189"/>
      <c r="I539" s="205"/>
      <c r="J539" s="205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</row>
    <row r="540" spans="1:126" x14ac:dyDescent="0.2">
      <c r="A540" s="204"/>
      <c r="B540" s="216"/>
      <c r="C540" s="216"/>
      <c r="D540" s="216"/>
      <c r="E540" s="220"/>
      <c r="F540" s="215" t="s">
        <v>257</v>
      </c>
      <c r="G540" s="189"/>
      <c r="H540" s="189"/>
      <c r="I540" s="205"/>
      <c r="J540" s="205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</row>
    <row r="541" spans="1:126" x14ac:dyDescent="0.2">
      <c r="A541" s="204"/>
      <c r="B541" s="216"/>
      <c r="C541" s="216"/>
      <c r="D541" s="216"/>
      <c r="E541" s="220"/>
      <c r="F541" s="215" t="s">
        <v>258</v>
      </c>
      <c r="G541" s="189"/>
      <c r="H541" s="189"/>
      <c r="I541" s="205"/>
      <c r="J541" s="205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</row>
    <row r="542" spans="1:126" x14ac:dyDescent="0.2">
      <c r="A542" s="204"/>
      <c r="B542" s="216"/>
      <c r="C542" s="216"/>
      <c r="D542" s="216"/>
      <c r="E542" s="220"/>
      <c r="F542" s="215" t="s">
        <v>257</v>
      </c>
      <c r="G542" s="189"/>
      <c r="H542" s="189"/>
      <c r="I542" s="205"/>
      <c r="J542" s="205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</row>
    <row r="543" spans="1:126" x14ac:dyDescent="0.2">
      <c r="A543" s="204"/>
      <c r="B543" s="216"/>
      <c r="C543" s="216"/>
      <c r="D543" s="216"/>
      <c r="E543" s="220"/>
      <c r="F543" s="215" t="s">
        <v>258</v>
      </c>
      <c r="G543" s="189"/>
      <c r="H543" s="189"/>
      <c r="I543" s="205"/>
      <c r="J543" s="205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</row>
    <row r="544" spans="1:126" x14ac:dyDescent="0.2">
      <c r="A544" s="204"/>
      <c r="B544" s="216"/>
      <c r="C544" s="216"/>
      <c r="D544" s="216"/>
      <c r="E544" s="220"/>
      <c r="F544" s="215" t="s">
        <v>257</v>
      </c>
      <c r="G544" s="189"/>
      <c r="H544" s="189"/>
      <c r="I544" s="205"/>
      <c r="J544" s="205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</row>
    <row r="545" spans="1:126" x14ac:dyDescent="0.2">
      <c r="A545" s="204"/>
      <c r="B545" s="216"/>
      <c r="C545" s="216"/>
      <c r="D545" s="216"/>
      <c r="E545" s="220"/>
      <c r="F545" s="215" t="s">
        <v>258</v>
      </c>
      <c r="G545" s="179"/>
      <c r="H545" s="179"/>
      <c r="I545" s="205"/>
      <c r="J545" s="205"/>
      <c r="K545" s="179"/>
      <c r="L545" s="189"/>
      <c r="M545" s="179"/>
      <c r="N545" s="179"/>
      <c r="O545" s="189"/>
      <c r="P545" s="179"/>
      <c r="Q545" s="179"/>
      <c r="R545" s="189"/>
      <c r="S545" s="179"/>
      <c r="T545" s="179"/>
      <c r="U545" s="189"/>
      <c r="V545" s="179"/>
      <c r="W545" s="179"/>
      <c r="X545" s="189"/>
      <c r="Y545" s="179"/>
      <c r="Z545" s="179"/>
      <c r="AA545" s="189"/>
      <c r="AB545" s="179"/>
      <c r="AC545" s="179"/>
      <c r="AD545" s="189"/>
      <c r="AE545" s="179"/>
      <c r="AF545" s="179"/>
      <c r="AG545" s="189"/>
      <c r="AH545" s="179"/>
      <c r="AI545" s="179"/>
      <c r="AJ545" s="189"/>
      <c r="AK545" s="179"/>
      <c r="AL545" s="179"/>
      <c r="AM545" s="189"/>
      <c r="AN545" s="179"/>
      <c r="AO545" s="179"/>
      <c r="AP545" s="189"/>
      <c r="AQ545" s="179"/>
      <c r="AR545" s="179"/>
      <c r="AS545" s="189"/>
      <c r="AT545" s="179"/>
      <c r="AU545" s="179"/>
      <c r="AV545" s="189"/>
      <c r="AW545" s="179"/>
      <c r="AX545" s="179"/>
      <c r="AY545" s="189"/>
      <c r="AZ545" s="179"/>
      <c r="BA545" s="179"/>
      <c r="BB545" s="189"/>
      <c r="BC545" s="179"/>
      <c r="BD545" s="179"/>
      <c r="BE545" s="189"/>
      <c r="BF545" s="179"/>
      <c r="BG545" s="179"/>
      <c r="BH545" s="189"/>
      <c r="BI545" s="179"/>
      <c r="BJ545" s="179"/>
      <c r="BK545" s="189"/>
      <c r="BL545" s="179"/>
      <c r="BM545" s="179"/>
      <c r="BN545" s="189"/>
      <c r="BO545" s="179"/>
      <c r="BP545" s="179"/>
      <c r="BQ545" s="189"/>
      <c r="BR545" s="179"/>
      <c r="BS545" s="179"/>
      <c r="BT545" s="189"/>
      <c r="BU545" s="179"/>
      <c r="BV545" s="179"/>
      <c r="BW545" s="189"/>
      <c r="BX545" s="179"/>
      <c r="BY545" s="179"/>
      <c r="BZ545" s="189"/>
      <c r="CA545" s="179"/>
      <c r="CB545" s="179"/>
      <c r="CC545" s="189"/>
      <c r="CD545" s="179"/>
      <c r="CE545" s="179"/>
      <c r="CF545" s="189"/>
      <c r="CG545" s="179"/>
      <c r="CH545" s="179"/>
      <c r="CI545" s="189"/>
      <c r="CJ545" s="179"/>
      <c r="CK545" s="179"/>
      <c r="CL545" s="189"/>
      <c r="CM545" s="179"/>
      <c r="CN545" s="179"/>
      <c r="CO545" s="189"/>
      <c r="CP545" s="179"/>
      <c r="CQ545" s="179"/>
      <c r="CR545" s="189"/>
      <c r="CS545" s="179"/>
      <c r="CT545" s="179"/>
      <c r="CU545" s="189"/>
      <c r="CV545" s="179"/>
      <c r="CW545" s="179"/>
      <c r="CX545" s="189"/>
      <c r="CY545" s="179"/>
      <c r="CZ545" s="179"/>
      <c r="DA545" s="189"/>
      <c r="DB545" s="179"/>
      <c r="DC545" s="179"/>
      <c r="DD545" s="189"/>
      <c r="DE545" s="179"/>
      <c r="DF545" s="179"/>
      <c r="DG545" s="189"/>
      <c r="DH545" s="179"/>
      <c r="DI545" s="179"/>
      <c r="DJ545" s="189"/>
      <c r="DK545" s="179"/>
      <c r="DL545" s="179"/>
      <c r="DM545" s="189"/>
      <c r="DN545" s="179"/>
      <c r="DO545" s="179"/>
      <c r="DP545" s="189"/>
      <c r="DQ545" s="179"/>
      <c r="DR545" s="179"/>
      <c r="DS545" s="189"/>
      <c r="DT545" s="179"/>
      <c r="DU545" s="179"/>
      <c r="DV545" s="189"/>
    </row>
    <row r="546" spans="1:126" x14ac:dyDescent="0.2">
      <c r="A546" s="204"/>
      <c r="B546" s="216"/>
      <c r="C546" s="216"/>
      <c r="D546" s="216"/>
      <c r="E546" s="220"/>
      <c r="F546" s="215" t="s">
        <v>257</v>
      </c>
      <c r="G546" s="189"/>
      <c r="H546" s="189"/>
      <c r="I546" s="205"/>
      <c r="J546" s="205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</row>
    <row r="547" spans="1:126" x14ac:dyDescent="0.2">
      <c r="A547" s="204"/>
      <c r="B547" s="216"/>
      <c r="C547" s="216"/>
      <c r="D547" s="216"/>
      <c r="E547" s="220"/>
      <c r="F547" s="215" t="s">
        <v>258</v>
      </c>
      <c r="G547" s="189"/>
      <c r="H547" s="189"/>
      <c r="I547" s="205"/>
      <c r="J547" s="205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</row>
    <row r="548" spans="1:126" x14ac:dyDescent="0.2">
      <c r="A548" s="204"/>
      <c r="B548" s="216"/>
      <c r="C548" s="216"/>
      <c r="D548" s="216"/>
      <c r="E548" s="220"/>
      <c r="F548" s="215" t="s">
        <v>257</v>
      </c>
      <c r="G548" s="189"/>
      <c r="H548" s="189"/>
      <c r="I548" s="205"/>
      <c r="J548" s="205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</row>
    <row r="549" spans="1:126" x14ac:dyDescent="0.2">
      <c r="A549" s="204"/>
      <c r="B549" s="216"/>
      <c r="C549" s="216"/>
      <c r="D549" s="216"/>
      <c r="E549" s="220"/>
      <c r="F549" s="215" t="s">
        <v>258</v>
      </c>
      <c r="G549" s="189"/>
      <c r="H549" s="189"/>
      <c r="I549" s="205"/>
      <c r="J549" s="205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</row>
    <row r="550" spans="1:126" x14ac:dyDescent="0.2">
      <c r="A550" s="204"/>
      <c r="B550" s="216"/>
      <c r="C550" s="216"/>
      <c r="D550" s="216"/>
      <c r="E550" s="220"/>
      <c r="F550" s="215" t="s">
        <v>257</v>
      </c>
      <c r="G550" s="179"/>
      <c r="H550" s="179"/>
      <c r="I550" s="205"/>
      <c r="J550" s="205"/>
      <c r="K550" s="179"/>
      <c r="L550" s="189"/>
      <c r="M550" s="179"/>
      <c r="N550" s="179"/>
      <c r="O550" s="189"/>
      <c r="P550" s="179"/>
      <c r="Q550" s="179"/>
      <c r="R550" s="189"/>
      <c r="S550" s="179"/>
      <c r="T550" s="179"/>
      <c r="U550" s="189"/>
      <c r="V550" s="179"/>
      <c r="W550" s="179"/>
      <c r="X550" s="189"/>
      <c r="Y550" s="179"/>
      <c r="Z550" s="179"/>
      <c r="AA550" s="189"/>
      <c r="AB550" s="179"/>
      <c r="AC550" s="179"/>
      <c r="AD550" s="189"/>
      <c r="AE550" s="179"/>
      <c r="AF550" s="179"/>
      <c r="AG550" s="189"/>
      <c r="AH550" s="179"/>
      <c r="AI550" s="179"/>
      <c r="AJ550" s="189"/>
      <c r="AK550" s="179"/>
      <c r="AL550" s="179"/>
      <c r="AM550" s="189"/>
      <c r="AN550" s="179"/>
      <c r="AO550" s="179"/>
      <c r="AP550" s="189"/>
      <c r="AQ550" s="179"/>
      <c r="AR550" s="179"/>
      <c r="AS550" s="189"/>
      <c r="AT550" s="179"/>
      <c r="AU550" s="179"/>
      <c r="AV550" s="189"/>
      <c r="AW550" s="179"/>
      <c r="AX550" s="179"/>
      <c r="AY550" s="189"/>
      <c r="AZ550" s="179"/>
      <c r="BA550" s="179"/>
      <c r="BB550" s="189"/>
      <c r="BC550" s="179"/>
      <c r="BD550" s="179"/>
      <c r="BE550" s="189"/>
      <c r="BF550" s="179"/>
      <c r="BG550" s="179"/>
      <c r="BH550" s="189"/>
      <c r="BI550" s="179"/>
      <c r="BJ550" s="179"/>
      <c r="BK550" s="189"/>
      <c r="BL550" s="179"/>
      <c r="BM550" s="179"/>
      <c r="BN550" s="189"/>
      <c r="BO550" s="179"/>
      <c r="BP550" s="179"/>
      <c r="BQ550" s="189"/>
      <c r="BR550" s="179"/>
      <c r="BS550" s="179"/>
      <c r="BT550" s="189"/>
      <c r="BU550" s="179"/>
      <c r="BV550" s="179"/>
      <c r="BW550" s="189"/>
      <c r="BX550" s="179"/>
      <c r="BY550" s="179"/>
      <c r="BZ550" s="189"/>
      <c r="CA550" s="179"/>
      <c r="CB550" s="179"/>
      <c r="CC550" s="189"/>
      <c r="CD550" s="179"/>
      <c r="CE550" s="179"/>
      <c r="CF550" s="189"/>
      <c r="CG550" s="179"/>
      <c r="CH550" s="179"/>
      <c r="CI550" s="189"/>
      <c r="CJ550" s="179"/>
      <c r="CK550" s="179"/>
      <c r="CL550" s="189"/>
      <c r="CM550" s="179"/>
      <c r="CN550" s="179"/>
      <c r="CO550" s="189"/>
      <c r="CP550" s="179"/>
      <c r="CQ550" s="179"/>
      <c r="CR550" s="189"/>
      <c r="CS550" s="179"/>
      <c r="CT550" s="179"/>
      <c r="CU550" s="189"/>
      <c r="CV550" s="179"/>
      <c r="CW550" s="179"/>
      <c r="CX550" s="189"/>
      <c r="CY550" s="179"/>
      <c r="CZ550" s="179"/>
      <c r="DA550" s="189"/>
      <c r="DB550" s="179"/>
      <c r="DC550" s="179"/>
      <c r="DD550" s="189"/>
      <c r="DE550" s="179"/>
      <c r="DF550" s="179"/>
      <c r="DG550" s="189"/>
      <c r="DH550" s="179"/>
      <c r="DI550" s="179"/>
      <c r="DJ550" s="189"/>
      <c r="DK550" s="179"/>
      <c r="DL550" s="179"/>
      <c r="DM550" s="189"/>
      <c r="DN550" s="179"/>
      <c r="DO550" s="179"/>
      <c r="DP550" s="189"/>
      <c r="DQ550" s="179"/>
      <c r="DR550" s="179"/>
      <c r="DS550" s="189"/>
      <c r="DT550" s="179"/>
      <c r="DU550" s="179"/>
      <c r="DV550" s="189"/>
    </row>
    <row r="551" spans="1:126" x14ac:dyDescent="0.2">
      <c r="A551" s="204"/>
      <c r="B551" s="216"/>
      <c r="C551" s="216"/>
      <c r="D551" s="216"/>
      <c r="E551" s="220"/>
      <c r="F551" s="215" t="s">
        <v>258</v>
      </c>
      <c r="G551" s="189"/>
      <c r="H551" s="189"/>
      <c r="I551" s="205"/>
      <c r="J551" s="205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</row>
    <row r="552" spans="1:126" x14ac:dyDescent="0.2">
      <c r="A552" s="204"/>
      <c r="B552" s="216"/>
      <c r="C552" s="216"/>
      <c r="D552" s="216"/>
      <c r="E552" s="220"/>
      <c r="F552" s="215" t="s">
        <v>257</v>
      </c>
      <c r="G552" s="189"/>
      <c r="H552" s="189"/>
      <c r="I552" s="205"/>
      <c r="J552" s="205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</row>
    <row r="553" spans="1:126" x14ac:dyDescent="0.2">
      <c r="A553" s="204"/>
      <c r="B553" s="216"/>
      <c r="C553" s="216"/>
      <c r="D553" s="216"/>
      <c r="E553" s="220"/>
      <c r="F553" s="215" t="s">
        <v>258</v>
      </c>
      <c r="G553" s="189"/>
      <c r="H553" s="189"/>
      <c r="I553" s="205"/>
      <c r="J553" s="205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</row>
    <row r="554" spans="1:126" x14ac:dyDescent="0.2">
      <c r="A554" s="204"/>
      <c r="B554" s="216"/>
      <c r="C554" s="216"/>
      <c r="D554" s="216"/>
      <c r="E554" s="220"/>
      <c r="F554" s="215" t="s">
        <v>257</v>
      </c>
      <c r="G554" s="189"/>
      <c r="H554" s="189"/>
      <c r="I554" s="205"/>
      <c r="J554" s="205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</row>
    <row r="555" spans="1:126" x14ac:dyDescent="0.2">
      <c r="A555" s="204"/>
      <c r="B555" s="216"/>
      <c r="C555" s="216"/>
      <c r="D555" s="216"/>
      <c r="E555" s="220"/>
      <c r="F555" s="215" t="s">
        <v>258</v>
      </c>
      <c r="G555" s="189"/>
      <c r="H555" s="189"/>
      <c r="I555" s="205"/>
      <c r="J555" s="205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</row>
    <row r="556" spans="1:126" x14ac:dyDescent="0.2">
      <c r="A556" s="204"/>
      <c r="B556" s="216"/>
      <c r="C556" s="216"/>
      <c r="D556" s="216"/>
      <c r="E556" s="220"/>
      <c r="F556" s="215" t="s">
        <v>257</v>
      </c>
      <c r="G556" s="189"/>
      <c r="H556" s="189"/>
      <c r="I556" s="205"/>
      <c r="J556" s="205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</row>
    <row r="557" spans="1:126" x14ac:dyDescent="0.2">
      <c r="A557" s="204"/>
      <c r="B557" s="216"/>
      <c r="C557" s="216"/>
      <c r="D557" s="216"/>
      <c r="E557" s="220"/>
      <c r="F557" s="215" t="s">
        <v>258</v>
      </c>
      <c r="G557" s="189"/>
      <c r="H557" s="189"/>
      <c r="I557" s="205"/>
      <c r="J557" s="205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</row>
    <row r="558" spans="1:126" x14ac:dyDescent="0.2">
      <c r="A558" s="204"/>
      <c r="B558" s="216"/>
      <c r="C558" s="216"/>
      <c r="D558" s="216"/>
      <c r="E558" s="220"/>
      <c r="F558" s="215" t="s">
        <v>257</v>
      </c>
      <c r="G558" s="179"/>
      <c r="H558" s="179"/>
      <c r="I558" s="205"/>
      <c r="J558" s="205"/>
      <c r="K558" s="179"/>
      <c r="L558" s="189"/>
      <c r="M558" s="179"/>
      <c r="N558" s="179"/>
      <c r="O558" s="189"/>
      <c r="P558" s="179"/>
      <c r="Q558" s="179"/>
      <c r="R558" s="189"/>
      <c r="S558" s="179"/>
      <c r="T558" s="179"/>
      <c r="U558" s="189"/>
      <c r="V558" s="179"/>
      <c r="W558" s="179"/>
      <c r="X558" s="189"/>
      <c r="Y558" s="179"/>
      <c r="Z558" s="179"/>
      <c r="AA558" s="189"/>
      <c r="AB558" s="179"/>
      <c r="AC558" s="179"/>
      <c r="AD558" s="189"/>
      <c r="AE558" s="179"/>
      <c r="AF558" s="179"/>
      <c r="AG558" s="189"/>
      <c r="AH558" s="179"/>
      <c r="AI558" s="179"/>
      <c r="AJ558" s="189"/>
      <c r="AK558" s="179"/>
      <c r="AL558" s="179"/>
      <c r="AM558" s="189"/>
      <c r="AN558" s="179"/>
      <c r="AO558" s="179"/>
      <c r="AP558" s="189"/>
      <c r="AQ558" s="179"/>
      <c r="AR558" s="179"/>
      <c r="AS558" s="189"/>
      <c r="AT558" s="179"/>
      <c r="AU558" s="179"/>
      <c r="AV558" s="189"/>
      <c r="AW558" s="179"/>
      <c r="AX558" s="179"/>
      <c r="AY558" s="189"/>
      <c r="AZ558" s="179"/>
      <c r="BA558" s="179"/>
      <c r="BB558" s="189"/>
      <c r="BC558" s="179"/>
      <c r="BD558" s="179"/>
      <c r="BE558" s="189"/>
      <c r="BF558" s="179"/>
      <c r="BG558" s="179"/>
      <c r="BH558" s="189"/>
      <c r="BI558" s="179"/>
      <c r="BJ558" s="179"/>
      <c r="BK558" s="189"/>
      <c r="BL558" s="179"/>
      <c r="BM558" s="179"/>
      <c r="BN558" s="189"/>
      <c r="BO558" s="179"/>
      <c r="BP558" s="179"/>
      <c r="BQ558" s="189"/>
      <c r="BR558" s="179"/>
      <c r="BS558" s="179"/>
      <c r="BT558" s="189"/>
      <c r="BU558" s="179"/>
      <c r="BV558" s="179"/>
      <c r="BW558" s="189"/>
      <c r="BX558" s="179"/>
      <c r="BY558" s="179"/>
      <c r="BZ558" s="189"/>
      <c r="CA558" s="179"/>
      <c r="CB558" s="179"/>
      <c r="CC558" s="189"/>
      <c r="CD558" s="179"/>
      <c r="CE558" s="179"/>
      <c r="CF558" s="189"/>
      <c r="CG558" s="179"/>
      <c r="CH558" s="179"/>
      <c r="CI558" s="189"/>
      <c r="CJ558" s="179"/>
      <c r="CK558" s="179"/>
      <c r="CL558" s="189"/>
      <c r="CM558" s="179"/>
      <c r="CN558" s="179"/>
      <c r="CO558" s="189"/>
      <c r="CP558" s="179"/>
      <c r="CQ558" s="179"/>
      <c r="CR558" s="189"/>
      <c r="CS558" s="179"/>
      <c r="CT558" s="179"/>
      <c r="CU558" s="189"/>
      <c r="CV558" s="179"/>
      <c r="CW558" s="179"/>
      <c r="CX558" s="189"/>
      <c r="CY558" s="179"/>
      <c r="CZ558" s="179"/>
      <c r="DA558" s="189"/>
      <c r="DB558" s="179"/>
      <c r="DC558" s="179"/>
      <c r="DD558" s="189"/>
      <c r="DE558" s="179"/>
      <c r="DF558" s="179"/>
      <c r="DG558" s="189"/>
      <c r="DH558" s="179"/>
      <c r="DI558" s="179"/>
      <c r="DJ558" s="189"/>
      <c r="DK558" s="179"/>
      <c r="DL558" s="179"/>
      <c r="DM558" s="189"/>
      <c r="DN558" s="179"/>
      <c r="DO558" s="179"/>
      <c r="DP558" s="189"/>
      <c r="DQ558" s="179"/>
      <c r="DR558" s="179"/>
      <c r="DS558" s="189"/>
      <c r="DT558" s="179"/>
      <c r="DU558" s="179"/>
      <c r="DV558" s="189"/>
    </row>
    <row r="559" spans="1:126" x14ac:dyDescent="0.2">
      <c r="A559" s="204"/>
      <c r="B559" s="216"/>
      <c r="C559" s="216"/>
      <c r="D559" s="216"/>
      <c r="E559" s="220"/>
      <c r="F559" s="215" t="s">
        <v>258</v>
      </c>
      <c r="G559" s="189"/>
      <c r="H559" s="189"/>
      <c r="I559" s="205"/>
      <c r="J559" s="205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</row>
    <row r="560" spans="1:126" x14ac:dyDescent="0.2">
      <c r="A560" s="204"/>
      <c r="B560" s="216"/>
      <c r="C560" s="216"/>
      <c r="D560" s="216"/>
      <c r="E560" s="220"/>
      <c r="F560" s="215" t="s">
        <v>257</v>
      </c>
      <c r="G560" s="189"/>
      <c r="H560" s="189"/>
      <c r="I560" s="205"/>
      <c r="J560" s="205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</row>
    <row r="561" spans="1:126" x14ac:dyDescent="0.2">
      <c r="A561" s="204"/>
      <c r="B561" s="216"/>
      <c r="C561" s="216"/>
      <c r="D561" s="216"/>
      <c r="E561" s="220"/>
      <c r="F561" s="215" t="s">
        <v>258</v>
      </c>
      <c r="G561" s="189"/>
      <c r="H561" s="189"/>
      <c r="I561" s="205"/>
      <c r="J561" s="205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</row>
    <row r="562" spans="1:126" x14ac:dyDescent="0.2">
      <c r="A562" s="204"/>
      <c r="B562" s="216"/>
      <c r="C562" s="216"/>
      <c r="D562" s="216"/>
      <c r="E562" s="220"/>
      <c r="F562" s="215" t="s">
        <v>257</v>
      </c>
      <c r="G562" s="189"/>
      <c r="H562" s="189"/>
      <c r="I562" s="205"/>
      <c r="J562" s="205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</row>
    <row r="563" spans="1:126" x14ac:dyDescent="0.2">
      <c r="A563" s="204"/>
      <c r="B563" s="216"/>
      <c r="C563" s="216"/>
      <c r="D563" s="216"/>
      <c r="E563" s="220"/>
      <c r="F563" s="215" t="s">
        <v>258</v>
      </c>
      <c r="G563" s="189"/>
      <c r="H563" s="189"/>
      <c r="I563" s="205"/>
      <c r="J563" s="205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</row>
    <row r="564" spans="1:126" x14ac:dyDescent="0.2">
      <c r="A564" s="204"/>
      <c r="B564" s="216"/>
      <c r="C564" s="216"/>
      <c r="D564" s="216"/>
      <c r="E564" s="220"/>
      <c r="F564" s="215" t="s">
        <v>257</v>
      </c>
      <c r="G564" s="179"/>
      <c r="H564" s="179"/>
      <c r="I564" s="205"/>
      <c r="J564" s="205"/>
      <c r="K564" s="179"/>
      <c r="L564" s="189"/>
      <c r="M564" s="179"/>
      <c r="N564" s="179"/>
      <c r="O564" s="189"/>
      <c r="P564" s="179"/>
      <c r="Q564" s="179"/>
      <c r="R564" s="189"/>
      <c r="S564" s="179"/>
      <c r="T564" s="179"/>
      <c r="U564" s="189"/>
      <c r="V564" s="179"/>
      <c r="W564" s="179"/>
      <c r="X564" s="189"/>
      <c r="Y564" s="179"/>
      <c r="Z564" s="179"/>
      <c r="AA564" s="189"/>
      <c r="AB564" s="179"/>
      <c r="AC564" s="179"/>
      <c r="AD564" s="189"/>
      <c r="AE564" s="179"/>
      <c r="AF564" s="179"/>
      <c r="AG564" s="189"/>
      <c r="AH564" s="179"/>
      <c r="AI564" s="179"/>
      <c r="AJ564" s="189"/>
      <c r="AK564" s="179"/>
      <c r="AL564" s="179"/>
      <c r="AM564" s="189"/>
      <c r="AN564" s="179"/>
      <c r="AO564" s="179"/>
      <c r="AP564" s="189"/>
      <c r="AQ564" s="179"/>
      <c r="AR564" s="179"/>
      <c r="AS564" s="189"/>
      <c r="AT564" s="179"/>
      <c r="AU564" s="179"/>
      <c r="AV564" s="189"/>
      <c r="AW564" s="179"/>
      <c r="AX564" s="179"/>
      <c r="AY564" s="189"/>
      <c r="AZ564" s="179"/>
      <c r="BA564" s="179"/>
      <c r="BB564" s="189"/>
      <c r="BC564" s="179"/>
      <c r="BD564" s="179"/>
      <c r="BE564" s="189"/>
      <c r="BF564" s="179"/>
      <c r="BG564" s="179"/>
      <c r="BH564" s="189"/>
      <c r="BI564" s="179"/>
      <c r="BJ564" s="179"/>
      <c r="BK564" s="189"/>
      <c r="BL564" s="179"/>
      <c r="BM564" s="179"/>
      <c r="BN564" s="189"/>
      <c r="BO564" s="179"/>
      <c r="BP564" s="179"/>
      <c r="BQ564" s="189"/>
      <c r="BR564" s="179"/>
      <c r="BS564" s="179"/>
      <c r="BT564" s="189"/>
      <c r="BU564" s="179"/>
      <c r="BV564" s="179"/>
      <c r="BW564" s="189"/>
      <c r="BX564" s="179"/>
      <c r="BY564" s="179"/>
      <c r="BZ564" s="189"/>
      <c r="CA564" s="179"/>
      <c r="CB564" s="179"/>
      <c r="CC564" s="189"/>
      <c r="CD564" s="179"/>
      <c r="CE564" s="179"/>
      <c r="CF564" s="189"/>
      <c r="CG564" s="179"/>
      <c r="CH564" s="179"/>
      <c r="CI564" s="189"/>
      <c r="CJ564" s="179"/>
      <c r="CK564" s="179"/>
      <c r="CL564" s="189"/>
      <c r="CM564" s="179"/>
      <c r="CN564" s="179"/>
      <c r="CO564" s="189"/>
      <c r="CP564" s="179"/>
      <c r="CQ564" s="179"/>
      <c r="CR564" s="189"/>
      <c r="CS564" s="179"/>
      <c r="CT564" s="179"/>
      <c r="CU564" s="189"/>
      <c r="CV564" s="179"/>
      <c r="CW564" s="179"/>
      <c r="CX564" s="189"/>
      <c r="CY564" s="179"/>
      <c r="CZ564" s="179"/>
      <c r="DA564" s="189"/>
      <c r="DB564" s="179"/>
      <c r="DC564" s="179"/>
      <c r="DD564" s="189"/>
      <c r="DE564" s="179"/>
      <c r="DF564" s="179"/>
      <c r="DG564" s="189"/>
      <c r="DH564" s="179"/>
      <c r="DI564" s="179"/>
      <c r="DJ564" s="189"/>
      <c r="DK564" s="179"/>
      <c r="DL564" s="179"/>
      <c r="DM564" s="189"/>
      <c r="DN564" s="179"/>
      <c r="DO564" s="179"/>
      <c r="DP564" s="189"/>
      <c r="DQ564" s="179"/>
      <c r="DR564" s="179"/>
      <c r="DS564" s="189"/>
      <c r="DT564" s="179"/>
      <c r="DU564" s="179"/>
      <c r="DV564" s="189"/>
    </row>
    <row r="565" spans="1:126" x14ac:dyDescent="0.2">
      <c r="A565" s="204"/>
      <c r="B565" s="216"/>
      <c r="C565" s="216"/>
      <c r="D565" s="216"/>
      <c r="E565" s="220"/>
      <c r="F565" s="215" t="s">
        <v>258</v>
      </c>
      <c r="G565" s="189"/>
      <c r="H565" s="189"/>
      <c r="I565" s="205"/>
      <c r="J565" s="205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</row>
    <row r="566" spans="1:126" x14ac:dyDescent="0.2">
      <c r="A566" s="204"/>
      <c r="B566" s="216"/>
      <c r="C566" s="216"/>
      <c r="D566" s="216"/>
      <c r="E566" s="220"/>
      <c r="F566" s="215" t="s">
        <v>257</v>
      </c>
      <c r="G566" s="189"/>
      <c r="H566" s="189"/>
      <c r="I566" s="205"/>
      <c r="J566" s="205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</row>
    <row r="567" spans="1:126" x14ac:dyDescent="0.2">
      <c r="A567" s="204"/>
      <c r="B567" s="216"/>
      <c r="C567" s="216"/>
      <c r="D567" s="216"/>
      <c r="E567" s="220"/>
      <c r="F567" s="215" t="s">
        <v>258</v>
      </c>
      <c r="G567" s="189"/>
      <c r="H567" s="189"/>
      <c r="I567" s="205"/>
      <c r="J567" s="205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</row>
    <row r="568" spans="1:126" x14ac:dyDescent="0.2">
      <c r="A568" s="204"/>
      <c r="B568" s="216"/>
      <c r="C568" s="216"/>
      <c r="D568" s="216"/>
      <c r="E568" s="220"/>
      <c r="F568" s="215" t="s">
        <v>257</v>
      </c>
      <c r="G568" s="189"/>
      <c r="H568" s="189"/>
      <c r="I568" s="205"/>
      <c r="J568" s="205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</row>
    <row r="569" spans="1:126" x14ac:dyDescent="0.2">
      <c r="A569" s="204"/>
      <c r="B569" s="216"/>
      <c r="C569" s="216"/>
      <c r="D569" s="216"/>
      <c r="E569" s="220"/>
      <c r="F569" s="215" t="s">
        <v>258</v>
      </c>
      <c r="G569" s="189"/>
      <c r="H569" s="189"/>
      <c r="I569" s="205"/>
      <c r="J569" s="205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</row>
    <row r="570" spans="1:126" x14ac:dyDescent="0.2">
      <c r="A570" s="204"/>
      <c r="B570" s="216"/>
      <c r="C570" s="216"/>
      <c r="D570" s="216"/>
      <c r="E570" s="220"/>
      <c r="F570" s="215" t="s">
        <v>257</v>
      </c>
      <c r="G570" s="189"/>
      <c r="H570" s="189"/>
      <c r="I570" s="205"/>
      <c r="J570" s="205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</row>
    <row r="571" spans="1:126" x14ac:dyDescent="0.2">
      <c r="A571" s="204"/>
      <c r="B571" s="216"/>
      <c r="C571" s="216"/>
      <c r="D571" s="216"/>
      <c r="E571" s="220"/>
      <c r="F571" s="215" t="s">
        <v>258</v>
      </c>
      <c r="G571" s="189"/>
      <c r="H571" s="189"/>
      <c r="I571" s="205"/>
      <c r="J571" s="205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</row>
    <row r="572" spans="1:126" x14ac:dyDescent="0.2">
      <c r="A572" s="204"/>
      <c r="B572" s="216"/>
      <c r="C572" s="216"/>
      <c r="D572" s="216"/>
      <c r="E572" s="220"/>
      <c r="F572" s="215" t="s">
        <v>257</v>
      </c>
      <c r="G572" s="189"/>
      <c r="H572" s="189"/>
      <c r="I572" s="205"/>
      <c r="J572" s="205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</row>
    <row r="573" spans="1:126" x14ac:dyDescent="0.2">
      <c r="A573" s="204"/>
      <c r="B573" s="216"/>
      <c r="C573" s="216"/>
      <c r="D573" s="216"/>
      <c r="E573" s="220"/>
      <c r="F573" s="215" t="s">
        <v>258</v>
      </c>
      <c r="G573" s="189"/>
      <c r="H573" s="189"/>
      <c r="I573" s="205"/>
      <c r="J573" s="205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</row>
    <row r="574" spans="1:126" x14ac:dyDescent="0.2">
      <c r="A574" s="204"/>
      <c r="B574" s="216"/>
      <c r="C574" s="216"/>
      <c r="D574" s="216"/>
      <c r="E574" s="220"/>
      <c r="F574" s="215" t="s">
        <v>257</v>
      </c>
      <c r="G574" s="189"/>
      <c r="H574" s="189"/>
      <c r="I574" s="205"/>
      <c r="J574" s="205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</row>
    <row r="575" spans="1:126" x14ac:dyDescent="0.2">
      <c r="A575" s="204"/>
      <c r="B575" s="216"/>
      <c r="C575" s="216"/>
      <c r="D575" s="216"/>
      <c r="E575" s="220"/>
      <c r="F575" s="215" t="s">
        <v>258</v>
      </c>
      <c r="G575" s="189"/>
      <c r="H575" s="189"/>
      <c r="I575" s="205"/>
      <c r="J575" s="205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</row>
    <row r="576" spans="1:126" x14ac:dyDescent="0.2">
      <c r="A576" s="204"/>
      <c r="B576" s="216"/>
      <c r="C576" s="216"/>
      <c r="D576" s="216"/>
      <c r="E576" s="220"/>
      <c r="F576" s="215" t="s">
        <v>257</v>
      </c>
      <c r="G576" s="189"/>
      <c r="H576" s="189"/>
      <c r="I576" s="205"/>
      <c r="J576" s="205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</row>
    <row r="577" spans="1:126" x14ac:dyDescent="0.2">
      <c r="A577" s="204"/>
      <c r="B577" s="216"/>
      <c r="C577" s="216"/>
      <c r="D577" s="216"/>
      <c r="E577" s="220"/>
      <c r="F577" s="215" t="s">
        <v>258</v>
      </c>
      <c r="G577" s="189"/>
      <c r="H577" s="189"/>
      <c r="I577" s="205"/>
      <c r="J577" s="205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</row>
    <row r="578" spans="1:126" x14ac:dyDescent="0.2">
      <c r="A578" s="204"/>
      <c r="B578" s="216"/>
      <c r="C578" s="216"/>
      <c r="D578" s="216"/>
      <c r="E578" s="220"/>
      <c r="F578" s="215" t="s">
        <v>257</v>
      </c>
      <c r="G578" s="189"/>
      <c r="H578" s="189"/>
      <c r="I578" s="205"/>
      <c r="J578" s="205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</row>
    <row r="579" spans="1:126" x14ac:dyDescent="0.2">
      <c r="A579" s="204"/>
      <c r="B579" s="216"/>
      <c r="C579" s="216"/>
      <c r="D579" s="216"/>
      <c r="E579" s="220"/>
      <c r="F579" s="215" t="s">
        <v>258</v>
      </c>
      <c r="G579" s="189"/>
      <c r="H579" s="189"/>
      <c r="I579" s="205"/>
      <c r="J579" s="205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</row>
    <row r="580" spans="1:126" x14ac:dyDescent="0.2">
      <c r="A580" s="204"/>
      <c r="B580" s="216"/>
      <c r="C580" s="216"/>
      <c r="D580" s="216"/>
      <c r="E580" s="220"/>
      <c r="F580" s="215" t="s">
        <v>257</v>
      </c>
      <c r="G580" s="189"/>
      <c r="H580" s="189"/>
      <c r="I580" s="205"/>
      <c r="J580" s="205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</row>
    <row r="581" spans="1:126" x14ac:dyDescent="0.2">
      <c r="A581" s="204"/>
      <c r="B581" s="216"/>
      <c r="C581" s="216"/>
      <c r="D581" s="216"/>
      <c r="E581" s="220"/>
      <c r="F581" s="215" t="s">
        <v>258</v>
      </c>
      <c r="G581" s="189"/>
      <c r="H581" s="189"/>
      <c r="I581" s="205"/>
      <c r="J581" s="205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</row>
    <row r="582" spans="1:126" x14ac:dyDescent="0.2">
      <c r="A582" s="204"/>
      <c r="B582" s="216"/>
      <c r="C582" s="216"/>
      <c r="D582" s="216"/>
      <c r="E582" s="220"/>
      <c r="F582" s="215" t="s">
        <v>257</v>
      </c>
      <c r="G582" s="189"/>
      <c r="H582" s="189"/>
      <c r="I582" s="205"/>
      <c r="J582" s="205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</row>
    <row r="583" spans="1:126" x14ac:dyDescent="0.2">
      <c r="A583" s="204"/>
      <c r="B583" s="216"/>
      <c r="C583" s="216"/>
      <c r="D583" s="216"/>
      <c r="E583" s="220"/>
      <c r="F583" s="215" t="s">
        <v>258</v>
      </c>
      <c r="G583" s="189"/>
      <c r="H583" s="189"/>
      <c r="I583" s="205"/>
      <c r="J583" s="205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</row>
    <row r="584" spans="1:126" x14ac:dyDescent="0.2">
      <c r="A584" s="204"/>
      <c r="B584" s="216"/>
      <c r="C584" s="216"/>
      <c r="D584" s="216"/>
      <c r="E584" s="220"/>
      <c r="F584" s="215" t="s">
        <v>257</v>
      </c>
      <c r="G584" s="189"/>
      <c r="H584" s="189"/>
      <c r="I584" s="205"/>
      <c r="J584" s="205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</row>
    <row r="585" spans="1:126" x14ac:dyDescent="0.2">
      <c r="A585" s="204"/>
      <c r="B585" s="216"/>
      <c r="C585" s="216"/>
      <c r="D585" s="216"/>
      <c r="E585" s="220"/>
      <c r="F585" s="215" t="s">
        <v>258</v>
      </c>
      <c r="G585" s="189"/>
      <c r="H585" s="189"/>
      <c r="I585" s="205"/>
      <c r="J585" s="205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</row>
    <row r="586" spans="1:126" x14ac:dyDescent="0.2">
      <c r="A586" s="204"/>
      <c r="B586" s="216"/>
      <c r="C586" s="216"/>
      <c r="D586" s="216"/>
      <c r="E586" s="220"/>
      <c r="F586" s="215" t="s">
        <v>257</v>
      </c>
      <c r="G586" s="189"/>
      <c r="H586" s="189"/>
      <c r="I586" s="205"/>
      <c r="J586" s="205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</row>
    <row r="587" spans="1:126" x14ac:dyDescent="0.2">
      <c r="A587" s="204"/>
      <c r="B587" s="216"/>
      <c r="C587" s="216"/>
      <c r="D587" s="216"/>
      <c r="E587" s="220"/>
      <c r="F587" s="215" t="s">
        <v>258</v>
      </c>
      <c r="G587" s="179"/>
      <c r="H587" s="179"/>
      <c r="I587" s="205"/>
      <c r="J587" s="205"/>
      <c r="K587" s="179"/>
      <c r="L587" s="189"/>
      <c r="M587" s="179"/>
      <c r="N587" s="179"/>
      <c r="O587" s="189"/>
      <c r="P587" s="179"/>
      <c r="Q587" s="179"/>
      <c r="R587" s="189"/>
      <c r="S587" s="179"/>
      <c r="T587" s="179"/>
      <c r="U587" s="189"/>
      <c r="V587" s="179"/>
      <c r="W587" s="179"/>
      <c r="X587" s="189"/>
      <c r="Y587" s="179"/>
      <c r="Z587" s="179"/>
      <c r="AA587" s="189"/>
      <c r="AB587" s="179"/>
      <c r="AC587" s="179"/>
      <c r="AD587" s="189"/>
      <c r="AE587" s="179"/>
      <c r="AF587" s="179"/>
      <c r="AG587" s="189"/>
      <c r="AH587" s="179"/>
      <c r="AI587" s="179"/>
      <c r="AJ587" s="189"/>
      <c r="AK587" s="179"/>
      <c r="AL587" s="179"/>
      <c r="AM587" s="189"/>
      <c r="AN587" s="179"/>
      <c r="AO587" s="179"/>
      <c r="AP587" s="189"/>
      <c r="AQ587" s="179"/>
      <c r="AR587" s="179"/>
      <c r="AS587" s="189"/>
      <c r="AT587" s="179"/>
      <c r="AU587" s="179"/>
      <c r="AV587" s="189"/>
      <c r="AW587" s="179"/>
      <c r="AX587" s="179"/>
      <c r="AY587" s="189"/>
      <c r="AZ587" s="179"/>
      <c r="BA587" s="179"/>
      <c r="BB587" s="189"/>
      <c r="BC587" s="179"/>
      <c r="BD587" s="179"/>
      <c r="BE587" s="189"/>
      <c r="BF587" s="179"/>
      <c r="BG587" s="179"/>
      <c r="BH587" s="189"/>
      <c r="BI587" s="179"/>
      <c r="BJ587" s="179"/>
      <c r="BK587" s="189"/>
      <c r="BL587" s="179"/>
      <c r="BM587" s="179"/>
      <c r="BN587" s="189"/>
      <c r="BO587" s="179"/>
      <c r="BP587" s="179"/>
      <c r="BQ587" s="189"/>
      <c r="BR587" s="179"/>
      <c r="BS587" s="179"/>
      <c r="BT587" s="189"/>
      <c r="BU587" s="179"/>
      <c r="BV587" s="179"/>
      <c r="BW587" s="189"/>
      <c r="BX587" s="179"/>
      <c r="BY587" s="179"/>
      <c r="BZ587" s="189"/>
      <c r="CA587" s="179"/>
      <c r="CB587" s="179"/>
      <c r="CC587" s="189"/>
      <c r="CD587" s="179"/>
      <c r="CE587" s="179"/>
      <c r="CF587" s="189"/>
      <c r="CG587" s="179"/>
      <c r="CH587" s="179"/>
      <c r="CI587" s="189"/>
      <c r="CJ587" s="179"/>
      <c r="CK587" s="179"/>
      <c r="CL587" s="189"/>
      <c r="CM587" s="179"/>
      <c r="CN587" s="179"/>
      <c r="CO587" s="189"/>
      <c r="CP587" s="179"/>
      <c r="CQ587" s="179"/>
      <c r="CR587" s="189"/>
      <c r="CS587" s="179"/>
      <c r="CT587" s="179"/>
      <c r="CU587" s="189"/>
      <c r="CV587" s="179"/>
      <c r="CW587" s="179"/>
      <c r="CX587" s="189"/>
      <c r="CY587" s="179"/>
      <c r="CZ587" s="179"/>
      <c r="DA587" s="189"/>
      <c r="DB587" s="179"/>
      <c r="DC587" s="179"/>
      <c r="DD587" s="189"/>
      <c r="DE587" s="179"/>
      <c r="DF587" s="179"/>
      <c r="DG587" s="189"/>
      <c r="DH587" s="179"/>
      <c r="DI587" s="179"/>
      <c r="DJ587" s="189"/>
      <c r="DK587" s="179"/>
      <c r="DL587" s="179"/>
      <c r="DM587" s="189"/>
      <c r="DN587" s="179"/>
      <c r="DO587" s="179"/>
      <c r="DP587" s="189"/>
      <c r="DQ587" s="179"/>
      <c r="DR587" s="179"/>
      <c r="DS587" s="189"/>
      <c r="DT587" s="179"/>
      <c r="DU587" s="179"/>
      <c r="DV587" s="189"/>
    </row>
    <row r="588" spans="1:126" x14ac:dyDescent="0.2">
      <c r="A588" s="204"/>
      <c r="B588" s="216"/>
      <c r="C588" s="216"/>
      <c r="D588" s="216"/>
      <c r="E588" s="220"/>
      <c r="F588" s="215" t="s">
        <v>257</v>
      </c>
      <c r="G588" s="189"/>
      <c r="H588" s="189"/>
      <c r="I588" s="205"/>
      <c r="J588" s="205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</row>
    <row r="589" spans="1:126" x14ac:dyDescent="0.2">
      <c r="A589" s="204"/>
      <c r="B589" s="216"/>
      <c r="C589" s="216"/>
      <c r="D589" s="216"/>
      <c r="E589" s="220"/>
      <c r="F589" s="215" t="s">
        <v>258</v>
      </c>
      <c r="G589" s="189"/>
      <c r="H589" s="189"/>
      <c r="I589" s="205"/>
      <c r="J589" s="205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</row>
    <row r="590" spans="1:126" x14ac:dyDescent="0.2">
      <c r="A590" s="204"/>
      <c r="B590" s="216"/>
      <c r="C590" s="216"/>
      <c r="D590" s="216"/>
      <c r="E590" s="220"/>
      <c r="F590" s="215" t="s">
        <v>257</v>
      </c>
      <c r="G590" s="189"/>
      <c r="H590" s="189"/>
      <c r="I590" s="205"/>
      <c r="J590" s="205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</row>
    <row r="591" spans="1:126" x14ac:dyDescent="0.2">
      <c r="A591" s="204"/>
      <c r="B591" s="216"/>
      <c r="C591" s="216"/>
      <c r="D591" s="216"/>
      <c r="E591" s="220"/>
      <c r="F591" s="215" t="s">
        <v>258</v>
      </c>
      <c r="G591" s="189"/>
      <c r="H591" s="189"/>
      <c r="I591" s="205"/>
      <c r="J591" s="205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</row>
    <row r="592" spans="1:126" x14ac:dyDescent="0.2">
      <c r="A592" s="204"/>
      <c r="B592" s="216"/>
      <c r="C592" s="216"/>
      <c r="D592" s="216"/>
      <c r="E592" s="220"/>
      <c r="F592" s="215" t="s">
        <v>257</v>
      </c>
      <c r="G592" s="179"/>
      <c r="H592" s="179"/>
      <c r="I592" s="205"/>
      <c r="J592" s="205"/>
      <c r="K592" s="179"/>
      <c r="L592" s="189"/>
      <c r="M592" s="179"/>
      <c r="N592" s="179"/>
      <c r="O592" s="189"/>
      <c r="P592" s="179"/>
      <c r="Q592" s="179"/>
      <c r="R592" s="189"/>
      <c r="S592" s="179"/>
      <c r="T592" s="179"/>
      <c r="U592" s="189"/>
      <c r="V592" s="179"/>
      <c r="W592" s="179"/>
      <c r="X592" s="189"/>
      <c r="Y592" s="179"/>
      <c r="Z592" s="179"/>
      <c r="AA592" s="189"/>
      <c r="AB592" s="179"/>
      <c r="AC592" s="179"/>
      <c r="AD592" s="189"/>
      <c r="AE592" s="179"/>
      <c r="AF592" s="179"/>
      <c r="AG592" s="189"/>
      <c r="AH592" s="179"/>
      <c r="AI592" s="179"/>
      <c r="AJ592" s="189"/>
      <c r="AK592" s="179"/>
      <c r="AL592" s="179"/>
      <c r="AM592" s="189"/>
      <c r="AN592" s="179"/>
      <c r="AO592" s="179"/>
      <c r="AP592" s="189"/>
      <c r="AQ592" s="179"/>
      <c r="AR592" s="179"/>
      <c r="AS592" s="189"/>
      <c r="AT592" s="179"/>
      <c r="AU592" s="179"/>
      <c r="AV592" s="189"/>
      <c r="AW592" s="179"/>
      <c r="AX592" s="179"/>
      <c r="AY592" s="189"/>
      <c r="AZ592" s="179"/>
      <c r="BA592" s="179"/>
      <c r="BB592" s="189"/>
      <c r="BC592" s="179"/>
      <c r="BD592" s="179"/>
      <c r="BE592" s="189"/>
      <c r="BF592" s="179"/>
      <c r="BG592" s="179"/>
      <c r="BH592" s="189"/>
      <c r="BI592" s="179"/>
      <c r="BJ592" s="179"/>
      <c r="BK592" s="189"/>
      <c r="BL592" s="179"/>
      <c r="BM592" s="179"/>
      <c r="BN592" s="189"/>
      <c r="BO592" s="179"/>
      <c r="BP592" s="179"/>
      <c r="BQ592" s="189"/>
      <c r="BR592" s="179"/>
      <c r="BS592" s="179"/>
      <c r="BT592" s="189"/>
      <c r="BU592" s="179"/>
      <c r="BV592" s="179"/>
      <c r="BW592" s="189"/>
      <c r="BX592" s="179"/>
      <c r="BY592" s="179"/>
      <c r="BZ592" s="189"/>
      <c r="CA592" s="179"/>
      <c r="CB592" s="179"/>
      <c r="CC592" s="189"/>
      <c r="CD592" s="179"/>
      <c r="CE592" s="179"/>
      <c r="CF592" s="189"/>
      <c r="CG592" s="179"/>
      <c r="CH592" s="179"/>
      <c r="CI592" s="189"/>
      <c r="CJ592" s="179"/>
      <c r="CK592" s="179"/>
      <c r="CL592" s="189"/>
      <c r="CM592" s="179"/>
      <c r="CN592" s="179"/>
      <c r="CO592" s="189"/>
      <c r="CP592" s="179"/>
      <c r="CQ592" s="179"/>
      <c r="CR592" s="189"/>
      <c r="CS592" s="179"/>
      <c r="CT592" s="179"/>
      <c r="CU592" s="189"/>
      <c r="CV592" s="179"/>
      <c r="CW592" s="179"/>
      <c r="CX592" s="189"/>
      <c r="CY592" s="179"/>
      <c r="CZ592" s="179"/>
      <c r="DA592" s="189"/>
      <c r="DB592" s="179"/>
      <c r="DC592" s="179"/>
      <c r="DD592" s="189"/>
      <c r="DE592" s="179"/>
      <c r="DF592" s="179"/>
      <c r="DG592" s="189"/>
      <c r="DH592" s="179"/>
      <c r="DI592" s="179"/>
      <c r="DJ592" s="189"/>
      <c r="DK592" s="179"/>
      <c r="DL592" s="179"/>
      <c r="DM592" s="189"/>
      <c r="DN592" s="179"/>
      <c r="DO592" s="179"/>
      <c r="DP592" s="189"/>
      <c r="DQ592" s="179"/>
      <c r="DR592" s="179"/>
      <c r="DS592" s="189"/>
      <c r="DT592" s="179"/>
      <c r="DU592" s="179"/>
      <c r="DV592" s="189"/>
    </row>
    <row r="593" spans="1:126" x14ac:dyDescent="0.2">
      <c r="A593" s="204"/>
      <c r="B593" s="216"/>
      <c r="C593" s="216"/>
      <c r="D593" s="216"/>
      <c r="E593" s="220"/>
      <c r="F593" s="215" t="s">
        <v>258</v>
      </c>
      <c r="G593" s="189"/>
      <c r="H593" s="189"/>
      <c r="I593" s="205"/>
      <c r="J593" s="205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</row>
    <row r="594" spans="1:126" x14ac:dyDescent="0.2">
      <c r="A594" s="204"/>
      <c r="B594" s="216"/>
      <c r="C594" s="216"/>
      <c r="D594" s="216"/>
      <c r="E594" s="220"/>
      <c r="F594" s="215" t="s">
        <v>257</v>
      </c>
      <c r="G594" s="189"/>
      <c r="H594" s="189"/>
      <c r="I594" s="205"/>
      <c r="J594" s="205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</row>
    <row r="595" spans="1:126" x14ac:dyDescent="0.2">
      <c r="A595" s="204"/>
      <c r="B595" s="216"/>
      <c r="C595" s="216"/>
      <c r="D595" s="216"/>
      <c r="E595" s="220"/>
      <c r="F595" s="215" t="s">
        <v>258</v>
      </c>
      <c r="G595" s="189"/>
      <c r="H595" s="189"/>
      <c r="I595" s="205"/>
      <c r="J595" s="205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</row>
    <row r="596" spans="1:126" x14ac:dyDescent="0.2">
      <c r="A596" s="204"/>
      <c r="B596" s="216"/>
      <c r="C596" s="216"/>
      <c r="D596" s="216"/>
      <c r="E596" s="220"/>
      <c r="F596" s="215" t="s">
        <v>257</v>
      </c>
      <c r="G596" s="189"/>
      <c r="H596" s="189"/>
      <c r="I596" s="205"/>
      <c r="J596" s="205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</row>
    <row r="597" spans="1:126" x14ac:dyDescent="0.2">
      <c r="A597" s="204"/>
      <c r="B597" s="216"/>
      <c r="C597" s="216"/>
      <c r="D597" s="216"/>
      <c r="E597" s="220"/>
      <c r="F597" s="215" t="s">
        <v>258</v>
      </c>
      <c r="G597" s="189"/>
      <c r="H597" s="189"/>
      <c r="I597" s="205"/>
      <c r="J597" s="205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</row>
    <row r="598" spans="1:126" x14ac:dyDescent="0.2">
      <c r="A598" s="204"/>
      <c r="B598" s="216"/>
      <c r="C598" s="216"/>
      <c r="D598" s="216"/>
      <c r="E598" s="220"/>
      <c r="F598" s="215" t="s">
        <v>257</v>
      </c>
      <c r="G598" s="189"/>
      <c r="H598" s="189"/>
      <c r="I598" s="205"/>
      <c r="J598" s="205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</row>
    <row r="599" spans="1:126" x14ac:dyDescent="0.2">
      <c r="A599" s="204"/>
      <c r="B599" s="216"/>
      <c r="C599" s="216"/>
      <c r="D599" s="216"/>
      <c r="E599" s="220"/>
      <c r="F599" s="215" t="s">
        <v>258</v>
      </c>
      <c r="G599" s="189"/>
      <c r="H599" s="189"/>
      <c r="I599" s="205"/>
      <c r="J599" s="205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</row>
    <row r="600" spans="1:126" x14ac:dyDescent="0.2">
      <c r="A600" s="204"/>
      <c r="B600" s="216"/>
      <c r="C600" s="216"/>
      <c r="D600" s="216"/>
      <c r="E600" s="220"/>
      <c r="F600" s="215" t="s">
        <v>257</v>
      </c>
      <c r="G600" s="179"/>
      <c r="H600" s="179"/>
      <c r="I600" s="205"/>
      <c r="J600" s="205"/>
      <c r="K600" s="179"/>
      <c r="L600" s="189"/>
      <c r="M600" s="179"/>
      <c r="N600" s="179"/>
      <c r="O600" s="189"/>
      <c r="P600" s="179"/>
      <c r="Q600" s="179"/>
      <c r="R600" s="189"/>
      <c r="S600" s="179"/>
      <c r="T600" s="179"/>
      <c r="U600" s="189"/>
      <c r="V600" s="179"/>
      <c r="W600" s="179"/>
      <c r="X600" s="189"/>
      <c r="Y600" s="179"/>
      <c r="Z600" s="179"/>
      <c r="AA600" s="189"/>
      <c r="AB600" s="179"/>
      <c r="AC600" s="179"/>
      <c r="AD600" s="189"/>
      <c r="AE600" s="179"/>
      <c r="AF600" s="179"/>
      <c r="AG600" s="189"/>
      <c r="AH600" s="179"/>
      <c r="AI600" s="179"/>
      <c r="AJ600" s="189"/>
      <c r="AK600" s="179"/>
      <c r="AL600" s="179"/>
      <c r="AM600" s="189"/>
      <c r="AN600" s="179"/>
      <c r="AO600" s="179"/>
      <c r="AP600" s="189"/>
      <c r="AQ600" s="179"/>
      <c r="AR600" s="179"/>
      <c r="AS600" s="189"/>
      <c r="AT600" s="179"/>
      <c r="AU600" s="179"/>
      <c r="AV600" s="189"/>
      <c r="AW600" s="179"/>
      <c r="AX600" s="179"/>
      <c r="AY600" s="189"/>
      <c r="AZ600" s="179"/>
      <c r="BA600" s="179"/>
      <c r="BB600" s="189"/>
      <c r="BC600" s="179"/>
      <c r="BD600" s="179"/>
      <c r="BE600" s="189"/>
      <c r="BF600" s="179"/>
      <c r="BG600" s="179"/>
      <c r="BH600" s="189"/>
      <c r="BI600" s="179"/>
      <c r="BJ600" s="179"/>
      <c r="BK600" s="189"/>
      <c r="BL600" s="179"/>
      <c r="BM600" s="179"/>
      <c r="BN600" s="189"/>
      <c r="BO600" s="179"/>
      <c r="BP600" s="179"/>
      <c r="BQ600" s="189"/>
      <c r="BR600" s="179"/>
      <c r="BS600" s="179"/>
      <c r="BT600" s="189"/>
      <c r="BU600" s="179"/>
      <c r="BV600" s="179"/>
      <c r="BW600" s="189"/>
      <c r="BX600" s="179"/>
      <c r="BY600" s="179"/>
      <c r="BZ600" s="189"/>
      <c r="CA600" s="179"/>
      <c r="CB600" s="179"/>
      <c r="CC600" s="189"/>
      <c r="CD600" s="179"/>
      <c r="CE600" s="179"/>
      <c r="CF600" s="189"/>
      <c r="CG600" s="179"/>
      <c r="CH600" s="179"/>
      <c r="CI600" s="189"/>
      <c r="CJ600" s="179"/>
      <c r="CK600" s="179"/>
      <c r="CL600" s="189"/>
      <c r="CM600" s="179"/>
      <c r="CN600" s="179"/>
      <c r="CO600" s="189"/>
      <c r="CP600" s="179"/>
      <c r="CQ600" s="179"/>
      <c r="CR600" s="189"/>
      <c r="CS600" s="179"/>
      <c r="CT600" s="179"/>
      <c r="CU600" s="189"/>
      <c r="CV600" s="179"/>
      <c r="CW600" s="179"/>
      <c r="CX600" s="189"/>
      <c r="CY600" s="179"/>
      <c r="CZ600" s="179"/>
      <c r="DA600" s="189"/>
      <c r="DB600" s="179"/>
      <c r="DC600" s="179"/>
      <c r="DD600" s="189"/>
      <c r="DE600" s="179"/>
      <c r="DF600" s="179"/>
      <c r="DG600" s="189"/>
      <c r="DH600" s="179"/>
      <c r="DI600" s="179"/>
      <c r="DJ600" s="189"/>
      <c r="DK600" s="179"/>
      <c r="DL600" s="179"/>
      <c r="DM600" s="189"/>
      <c r="DN600" s="179"/>
      <c r="DO600" s="179"/>
      <c r="DP600" s="189"/>
      <c r="DQ600" s="179"/>
      <c r="DR600" s="179"/>
      <c r="DS600" s="189"/>
      <c r="DT600" s="179"/>
      <c r="DU600" s="179"/>
      <c r="DV600" s="189"/>
    </row>
    <row r="601" spans="1:126" x14ac:dyDescent="0.2">
      <c r="A601" s="204"/>
      <c r="B601" s="216"/>
      <c r="C601" s="216"/>
      <c r="D601" s="216"/>
      <c r="E601" s="220"/>
      <c r="F601" s="215" t="s">
        <v>258</v>
      </c>
      <c r="G601" s="189"/>
      <c r="H601" s="189"/>
      <c r="I601" s="205"/>
      <c r="J601" s="205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</row>
    <row r="602" spans="1:126" x14ac:dyDescent="0.2">
      <c r="A602" s="204"/>
      <c r="B602" s="216"/>
      <c r="C602" s="216"/>
      <c r="D602" s="216"/>
      <c r="E602" s="220"/>
      <c r="F602" s="215" t="s">
        <v>257</v>
      </c>
      <c r="G602" s="189"/>
      <c r="H602" s="189"/>
      <c r="I602" s="205"/>
      <c r="J602" s="205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</row>
    <row r="603" spans="1:126" x14ac:dyDescent="0.2">
      <c r="A603" s="204"/>
      <c r="B603" s="216"/>
      <c r="C603" s="216"/>
      <c r="D603" s="216"/>
      <c r="E603" s="220"/>
      <c r="F603" s="215" t="s">
        <v>258</v>
      </c>
      <c r="G603" s="189"/>
      <c r="H603" s="189"/>
      <c r="I603" s="205"/>
      <c r="J603" s="205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</row>
    <row r="604" spans="1:126" x14ac:dyDescent="0.2">
      <c r="A604" s="204"/>
      <c r="B604" s="216"/>
      <c r="C604" s="216"/>
      <c r="D604" s="216"/>
      <c r="E604" s="220"/>
      <c r="F604" s="215" t="s">
        <v>257</v>
      </c>
      <c r="G604" s="189"/>
      <c r="H604" s="189"/>
      <c r="I604" s="205"/>
      <c r="J604" s="205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</row>
    <row r="605" spans="1:126" x14ac:dyDescent="0.2">
      <c r="A605" s="204"/>
      <c r="B605" s="216"/>
      <c r="C605" s="216"/>
      <c r="D605" s="216"/>
      <c r="E605" s="220"/>
      <c r="F605" s="215" t="s">
        <v>258</v>
      </c>
      <c r="G605" s="189"/>
      <c r="H605" s="189"/>
      <c r="I605" s="205"/>
      <c r="J605" s="205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</row>
    <row r="606" spans="1:126" x14ac:dyDescent="0.2">
      <c r="A606" s="204"/>
      <c r="B606" s="216"/>
      <c r="C606" s="216"/>
      <c r="D606" s="216"/>
      <c r="E606" s="220"/>
      <c r="F606" s="215" t="s">
        <v>257</v>
      </c>
      <c r="G606" s="179"/>
      <c r="H606" s="179"/>
      <c r="I606" s="205"/>
      <c r="J606" s="205"/>
      <c r="K606" s="179"/>
      <c r="L606" s="189"/>
      <c r="M606" s="179"/>
      <c r="N606" s="179"/>
      <c r="O606" s="189"/>
      <c r="P606" s="179"/>
      <c r="Q606" s="179"/>
      <c r="R606" s="189"/>
      <c r="S606" s="179"/>
      <c r="T606" s="179"/>
      <c r="U606" s="189"/>
      <c r="V606" s="179"/>
      <c r="W606" s="179"/>
      <c r="X606" s="189"/>
      <c r="Y606" s="179"/>
      <c r="Z606" s="179"/>
      <c r="AA606" s="189"/>
      <c r="AB606" s="179"/>
      <c r="AC606" s="179"/>
      <c r="AD606" s="189"/>
      <c r="AE606" s="179"/>
      <c r="AF606" s="179"/>
      <c r="AG606" s="189"/>
      <c r="AH606" s="179"/>
      <c r="AI606" s="179"/>
      <c r="AJ606" s="189"/>
      <c r="AK606" s="179"/>
      <c r="AL606" s="179"/>
      <c r="AM606" s="189"/>
      <c r="AN606" s="179"/>
      <c r="AO606" s="179"/>
      <c r="AP606" s="189"/>
      <c r="AQ606" s="179"/>
      <c r="AR606" s="179"/>
      <c r="AS606" s="189"/>
      <c r="AT606" s="179"/>
      <c r="AU606" s="179"/>
      <c r="AV606" s="189"/>
      <c r="AW606" s="179"/>
      <c r="AX606" s="179"/>
      <c r="AY606" s="189"/>
      <c r="AZ606" s="179"/>
      <c r="BA606" s="179"/>
      <c r="BB606" s="189"/>
      <c r="BC606" s="179"/>
      <c r="BD606" s="179"/>
      <c r="BE606" s="189"/>
      <c r="BF606" s="179"/>
      <c r="BG606" s="179"/>
      <c r="BH606" s="189"/>
      <c r="BI606" s="179"/>
      <c r="BJ606" s="179"/>
      <c r="BK606" s="189"/>
      <c r="BL606" s="179"/>
      <c r="BM606" s="179"/>
      <c r="BN606" s="189"/>
      <c r="BO606" s="179"/>
      <c r="BP606" s="179"/>
      <c r="BQ606" s="189"/>
      <c r="BR606" s="179"/>
      <c r="BS606" s="179"/>
      <c r="BT606" s="189"/>
      <c r="BU606" s="179"/>
      <c r="BV606" s="179"/>
      <c r="BW606" s="189"/>
      <c r="BX606" s="179"/>
      <c r="BY606" s="179"/>
      <c r="BZ606" s="189"/>
      <c r="CA606" s="179"/>
      <c r="CB606" s="179"/>
      <c r="CC606" s="189"/>
      <c r="CD606" s="179"/>
      <c r="CE606" s="179"/>
      <c r="CF606" s="189"/>
      <c r="CG606" s="179"/>
      <c r="CH606" s="179"/>
      <c r="CI606" s="189"/>
      <c r="CJ606" s="179"/>
      <c r="CK606" s="179"/>
      <c r="CL606" s="189"/>
      <c r="CM606" s="179"/>
      <c r="CN606" s="179"/>
      <c r="CO606" s="189"/>
      <c r="CP606" s="179"/>
      <c r="CQ606" s="179"/>
      <c r="CR606" s="189"/>
      <c r="CS606" s="179"/>
      <c r="CT606" s="179"/>
      <c r="CU606" s="189"/>
      <c r="CV606" s="179"/>
      <c r="CW606" s="179"/>
      <c r="CX606" s="189"/>
      <c r="CY606" s="179"/>
      <c r="CZ606" s="179"/>
      <c r="DA606" s="189"/>
      <c r="DB606" s="179"/>
      <c r="DC606" s="179"/>
      <c r="DD606" s="189"/>
      <c r="DE606" s="179"/>
      <c r="DF606" s="179"/>
      <c r="DG606" s="189"/>
      <c r="DH606" s="179"/>
      <c r="DI606" s="179"/>
      <c r="DJ606" s="189"/>
      <c r="DK606" s="179"/>
      <c r="DL606" s="179"/>
      <c r="DM606" s="189"/>
      <c r="DN606" s="179"/>
      <c r="DO606" s="179"/>
      <c r="DP606" s="189"/>
      <c r="DQ606" s="179"/>
      <c r="DR606" s="179"/>
      <c r="DS606" s="189"/>
      <c r="DT606" s="179"/>
      <c r="DU606" s="179"/>
      <c r="DV606" s="189"/>
    </row>
    <row r="607" spans="1:126" x14ac:dyDescent="0.2">
      <c r="A607" s="204"/>
      <c r="B607" s="216"/>
      <c r="C607" s="216"/>
      <c r="D607" s="216"/>
      <c r="E607" s="220"/>
      <c r="F607" s="215" t="s">
        <v>258</v>
      </c>
      <c r="G607" s="189"/>
      <c r="H607" s="189"/>
      <c r="I607" s="205"/>
      <c r="J607" s="205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</row>
    <row r="608" spans="1:126" x14ac:dyDescent="0.2">
      <c r="A608" s="204"/>
      <c r="B608" s="216"/>
      <c r="C608" s="216"/>
      <c r="D608" s="216"/>
      <c r="E608" s="220"/>
      <c r="F608" s="215" t="s">
        <v>257</v>
      </c>
      <c r="G608" s="189"/>
      <c r="H608" s="189"/>
      <c r="I608" s="205"/>
      <c r="J608" s="205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</row>
    <row r="609" spans="1:126" x14ac:dyDescent="0.2">
      <c r="A609" s="204"/>
      <c r="B609" s="216"/>
      <c r="C609" s="216"/>
      <c r="D609" s="216"/>
      <c r="E609" s="220"/>
      <c r="F609" s="215" t="s">
        <v>258</v>
      </c>
      <c r="G609" s="189"/>
      <c r="H609" s="189"/>
      <c r="I609" s="205"/>
      <c r="J609" s="205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</row>
    <row r="610" spans="1:126" x14ac:dyDescent="0.2">
      <c r="A610" s="204"/>
      <c r="B610" s="216"/>
      <c r="C610" s="216"/>
      <c r="D610" s="216"/>
      <c r="E610" s="220"/>
      <c r="F610" s="215" t="s">
        <v>257</v>
      </c>
      <c r="G610" s="189"/>
      <c r="H610" s="189"/>
      <c r="I610" s="205"/>
      <c r="J610" s="205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</row>
    <row r="611" spans="1:126" x14ac:dyDescent="0.2">
      <c r="A611" s="204"/>
      <c r="B611" s="216"/>
      <c r="C611" s="216"/>
      <c r="D611" s="216"/>
      <c r="E611" s="220"/>
      <c r="F611" s="215" t="s">
        <v>258</v>
      </c>
      <c r="G611" s="189"/>
      <c r="H611" s="189"/>
      <c r="I611" s="205"/>
      <c r="J611" s="205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</row>
    <row r="612" spans="1:126" x14ac:dyDescent="0.2">
      <c r="A612" s="204"/>
      <c r="B612" s="216"/>
      <c r="C612" s="216"/>
      <c r="D612" s="216"/>
      <c r="E612" s="220"/>
      <c r="F612" s="215" t="s">
        <v>257</v>
      </c>
      <c r="G612" s="189"/>
      <c r="H612" s="189"/>
      <c r="I612" s="205"/>
      <c r="J612" s="205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</row>
    <row r="613" spans="1:126" x14ac:dyDescent="0.2">
      <c r="A613" s="204"/>
      <c r="B613" s="216"/>
      <c r="C613" s="216"/>
      <c r="D613" s="216"/>
      <c r="E613" s="220"/>
      <c r="F613" s="215" t="s">
        <v>258</v>
      </c>
      <c r="G613" s="189"/>
      <c r="H613" s="189"/>
      <c r="I613" s="205"/>
      <c r="J613" s="205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</row>
    <row r="614" spans="1:126" x14ac:dyDescent="0.2">
      <c r="A614" s="204"/>
      <c r="B614" s="216"/>
      <c r="C614" s="216"/>
      <c r="D614" s="216"/>
      <c r="E614" s="220"/>
      <c r="F614" s="215" t="s">
        <v>257</v>
      </c>
      <c r="G614" s="189"/>
      <c r="H614" s="189"/>
      <c r="I614" s="205"/>
      <c r="J614" s="205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</row>
    <row r="615" spans="1:126" x14ac:dyDescent="0.2">
      <c r="A615" s="204"/>
      <c r="B615" s="216"/>
      <c r="C615" s="216"/>
      <c r="D615" s="216"/>
      <c r="E615" s="220"/>
      <c r="F615" s="215" t="s">
        <v>258</v>
      </c>
      <c r="G615" s="189"/>
      <c r="H615" s="189"/>
      <c r="I615" s="205"/>
      <c r="J615" s="205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</row>
    <row r="616" spans="1:126" x14ac:dyDescent="0.2">
      <c r="A616" s="204"/>
      <c r="B616" s="216"/>
      <c r="C616" s="216"/>
      <c r="D616" s="216"/>
      <c r="E616" s="220"/>
      <c r="F616" s="215" t="s">
        <v>257</v>
      </c>
      <c r="G616" s="189"/>
      <c r="H616" s="189"/>
      <c r="I616" s="205"/>
      <c r="J616" s="205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</row>
    <row r="617" spans="1:126" x14ac:dyDescent="0.2">
      <c r="A617" s="204"/>
      <c r="B617" s="216"/>
      <c r="C617" s="216"/>
      <c r="D617" s="216"/>
      <c r="E617" s="220"/>
      <c r="F617" s="215" t="s">
        <v>258</v>
      </c>
      <c r="G617" s="189"/>
      <c r="H617" s="189"/>
      <c r="I617" s="205"/>
      <c r="J617" s="205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</row>
    <row r="618" spans="1:126" x14ac:dyDescent="0.2">
      <c r="A618" s="204"/>
      <c r="B618" s="216"/>
      <c r="C618" s="216"/>
      <c r="D618" s="216"/>
      <c r="E618" s="220"/>
      <c r="F618" s="215" t="s">
        <v>257</v>
      </c>
      <c r="G618" s="189"/>
      <c r="H618" s="189"/>
      <c r="I618" s="205"/>
      <c r="J618" s="205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</row>
    <row r="619" spans="1:126" x14ac:dyDescent="0.2">
      <c r="A619" s="204"/>
      <c r="B619" s="216"/>
      <c r="C619" s="216"/>
      <c r="D619" s="216"/>
      <c r="E619" s="220"/>
      <c r="F619" s="215" t="s">
        <v>258</v>
      </c>
      <c r="G619" s="189"/>
      <c r="H619" s="189"/>
      <c r="I619" s="205"/>
      <c r="J619" s="205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</row>
    <row r="620" spans="1:126" x14ac:dyDescent="0.2">
      <c r="A620" s="204"/>
      <c r="B620" s="216"/>
      <c r="C620" s="216"/>
      <c r="D620" s="216"/>
      <c r="E620" s="220"/>
      <c r="F620" s="215" t="s">
        <v>257</v>
      </c>
      <c r="G620" s="189"/>
      <c r="H620" s="189"/>
      <c r="I620" s="205"/>
      <c r="J620" s="205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</row>
    <row r="621" spans="1:126" x14ac:dyDescent="0.2">
      <c r="A621" s="204"/>
      <c r="B621" s="216"/>
      <c r="C621" s="216"/>
      <c r="D621" s="216"/>
      <c r="E621" s="220"/>
      <c r="F621" s="215" t="s">
        <v>258</v>
      </c>
      <c r="G621" s="189"/>
      <c r="H621" s="189"/>
      <c r="I621" s="205"/>
      <c r="J621" s="205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</row>
    <row r="622" spans="1:126" x14ac:dyDescent="0.2">
      <c r="A622" s="204"/>
      <c r="B622" s="216"/>
      <c r="C622" s="216"/>
      <c r="D622" s="216"/>
      <c r="E622" s="220"/>
      <c r="F622" s="215" t="s">
        <v>257</v>
      </c>
      <c r="G622" s="189"/>
      <c r="H622" s="189"/>
      <c r="I622" s="205"/>
      <c r="J622" s="205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</row>
    <row r="623" spans="1:126" x14ac:dyDescent="0.2">
      <c r="A623" s="204"/>
      <c r="B623" s="216"/>
      <c r="C623" s="216"/>
      <c r="D623" s="216"/>
      <c r="E623" s="220"/>
      <c r="F623" s="215" t="s">
        <v>258</v>
      </c>
      <c r="G623" s="189"/>
      <c r="H623" s="189"/>
      <c r="I623" s="205"/>
      <c r="J623" s="205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</row>
    <row r="624" spans="1:126" x14ac:dyDescent="0.2">
      <c r="A624" s="204"/>
      <c r="B624" s="216"/>
      <c r="C624" s="216"/>
      <c r="D624" s="216"/>
      <c r="E624" s="220"/>
      <c r="F624" s="215" t="s">
        <v>257</v>
      </c>
      <c r="G624" s="189"/>
      <c r="H624" s="189"/>
      <c r="I624" s="205"/>
      <c r="J624" s="205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</row>
    <row r="625" spans="1:126" x14ac:dyDescent="0.2">
      <c r="A625" s="204"/>
      <c r="B625" s="216"/>
      <c r="C625" s="216"/>
      <c r="D625" s="216"/>
      <c r="E625" s="220"/>
      <c r="F625" s="215" t="s">
        <v>258</v>
      </c>
      <c r="G625" s="189"/>
      <c r="H625" s="189"/>
      <c r="I625" s="205"/>
      <c r="J625" s="205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</row>
    <row r="626" spans="1:126" x14ac:dyDescent="0.2">
      <c r="A626" s="204"/>
      <c r="B626" s="216"/>
      <c r="C626" s="216"/>
      <c r="D626" s="216"/>
      <c r="E626" s="220"/>
      <c r="F626" s="215" t="s">
        <v>257</v>
      </c>
      <c r="G626" s="189"/>
      <c r="H626" s="189"/>
      <c r="I626" s="205"/>
      <c r="J626" s="205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</row>
    <row r="627" spans="1:126" x14ac:dyDescent="0.2">
      <c r="A627" s="204"/>
      <c r="B627" s="216"/>
      <c r="C627" s="216"/>
      <c r="D627" s="216"/>
      <c r="E627" s="220"/>
      <c r="F627" s="215" t="s">
        <v>258</v>
      </c>
      <c r="G627" s="189"/>
      <c r="H627" s="189"/>
      <c r="I627" s="205"/>
      <c r="J627" s="205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</row>
    <row r="628" spans="1:126" x14ac:dyDescent="0.2">
      <c r="A628" s="204"/>
      <c r="B628" s="216"/>
      <c r="C628" s="216"/>
      <c r="D628" s="216"/>
      <c r="E628" s="220"/>
      <c r="F628" s="215" t="s">
        <v>257</v>
      </c>
      <c r="G628" s="189"/>
      <c r="H628" s="189"/>
      <c r="I628" s="205"/>
      <c r="J628" s="205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</row>
    <row r="629" spans="1:126" x14ac:dyDescent="0.2">
      <c r="A629" s="204"/>
      <c r="B629" s="216"/>
      <c r="C629" s="216"/>
      <c r="D629" s="216"/>
      <c r="E629" s="220"/>
      <c r="F629" s="215" t="s">
        <v>258</v>
      </c>
      <c r="G629" s="179"/>
      <c r="H629" s="179"/>
      <c r="I629" s="205"/>
      <c r="J629" s="205"/>
      <c r="K629" s="179"/>
      <c r="L629" s="189"/>
      <c r="M629" s="179"/>
      <c r="N629" s="179"/>
      <c r="O629" s="189"/>
      <c r="P629" s="179"/>
      <c r="Q629" s="179"/>
      <c r="R629" s="189"/>
      <c r="S629" s="179"/>
      <c r="T629" s="179"/>
      <c r="U629" s="189"/>
      <c r="V629" s="179"/>
      <c r="W629" s="179"/>
      <c r="X629" s="189"/>
      <c r="Y629" s="179"/>
      <c r="Z629" s="179"/>
      <c r="AA629" s="189"/>
      <c r="AB629" s="179"/>
      <c r="AC629" s="179"/>
      <c r="AD629" s="189"/>
      <c r="AE629" s="179"/>
      <c r="AF629" s="179"/>
      <c r="AG629" s="189"/>
      <c r="AH629" s="179"/>
      <c r="AI629" s="179"/>
      <c r="AJ629" s="189"/>
      <c r="AK629" s="179"/>
      <c r="AL629" s="179"/>
      <c r="AM629" s="189"/>
      <c r="AN629" s="179"/>
      <c r="AO629" s="179"/>
      <c r="AP629" s="189"/>
      <c r="AQ629" s="179"/>
      <c r="AR629" s="179"/>
      <c r="AS629" s="189"/>
      <c r="AT629" s="179"/>
      <c r="AU629" s="179"/>
      <c r="AV629" s="189"/>
      <c r="AW629" s="179"/>
      <c r="AX629" s="179"/>
      <c r="AY629" s="189"/>
      <c r="AZ629" s="179"/>
      <c r="BA629" s="179"/>
      <c r="BB629" s="189"/>
      <c r="BC629" s="179"/>
      <c r="BD629" s="179"/>
      <c r="BE629" s="189"/>
      <c r="BF629" s="179"/>
      <c r="BG629" s="179"/>
      <c r="BH629" s="189"/>
      <c r="BI629" s="179"/>
      <c r="BJ629" s="179"/>
      <c r="BK629" s="189"/>
      <c r="BL629" s="179"/>
      <c r="BM629" s="179"/>
      <c r="BN629" s="189"/>
      <c r="BO629" s="179"/>
      <c r="BP629" s="179"/>
      <c r="BQ629" s="189"/>
      <c r="BR629" s="179"/>
      <c r="BS629" s="179"/>
      <c r="BT629" s="189"/>
      <c r="BU629" s="179"/>
      <c r="BV629" s="179"/>
      <c r="BW629" s="189"/>
      <c r="BX629" s="179"/>
      <c r="BY629" s="179"/>
      <c r="BZ629" s="189"/>
      <c r="CA629" s="179"/>
      <c r="CB629" s="179"/>
      <c r="CC629" s="189"/>
      <c r="CD629" s="179"/>
      <c r="CE629" s="179"/>
      <c r="CF629" s="189"/>
      <c r="CG629" s="179"/>
      <c r="CH629" s="179"/>
      <c r="CI629" s="189"/>
      <c r="CJ629" s="179"/>
      <c r="CK629" s="179"/>
      <c r="CL629" s="189"/>
      <c r="CM629" s="179"/>
      <c r="CN629" s="179"/>
      <c r="CO629" s="189"/>
      <c r="CP629" s="179"/>
      <c r="CQ629" s="179"/>
      <c r="CR629" s="189"/>
      <c r="CS629" s="179"/>
      <c r="CT629" s="179"/>
      <c r="CU629" s="189"/>
      <c r="CV629" s="179"/>
      <c r="CW629" s="179"/>
      <c r="CX629" s="189"/>
      <c r="CY629" s="179"/>
      <c r="CZ629" s="179"/>
      <c r="DA629" s="189"/>
      <c r="DB629" s="179"/>
      <c r="DC629" s="179"/>
      <c r="DD629" s="189"/>
      <c r="DE629" s="179"/>
      <c r="DF629" s="179"/>
      <c r="DG629" s="189"/>
      <c r="DH629" s="179"/>
      <c r="DI629" s="179"/>
      <c r="DJ629" s="189"/>
      <c r="DK629" s="179"/>
      <c r="DL629" s="179"/>
      <c r="DM629" s="189"/>
      <c r="DN629" s="179"/>
      <c r="DO629" s="179"/>
      <c r="DP629" s="189"/>
      <c r="DQ629" s="179"/>
      <c r="DR629" s="179"/>
      <c r="DS629" s="189"/>
      <c r="DT629" s="179"/>
      <c r="DU629" s="179"/>
      <c r="DV629" s="189"/>
    </row>
    <row r="630" spans="1:126" x14ac:dyDescent="0.2">
      <c r="A630" s="204"/>
      <c r="B630" s="216"/>
      <c r="C630" s="216"/>
      <c r="D630" s="216"/>
      <c r="E630" s="220"/>
      <c r="F630" s="215" t="s">
        <v>257</v>
      </c>
      <c r="G630" s="189"/>
      <c r="H630" s="189"/>
      <c r="I630" s="205"/>
      <c r="J630" s="205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</row>
    <row r="631" spans="1:126" x14ac:dyDescent="0.2">
      <c r="A631" s="204"/>
      <c r="B631" s="216"/>
      <c r="C631" s="216"/>
      <c r="D631" s="216"/>
      <c r="E631" s="220"/>
      <c r="F631" s="215" t="s">
        <v>258</v>
      </c>
      <c r="G631" s="189"/>
      <c r="H631" s="189"/>
      <c r="I631" s="205"/>
      <c r="J631" s="205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</row>
    <row r="632" spans="1:126" x14ac:dyDescent="0.2">
      <c r="A632" s="204"/>
      <c r="B632" s="216"/>
      <c r="C632" s="216"/>
      <c r="D632" s="216"/>
      <c r="E632" s="220"/>
      <c r="F632" s="215" t="s">
        <v>257</v>
      </c>
      <c r="G632" s="189"/>
      <c r="H632" s="189"/>
      <c r="I632" s="205"/>
      <c r="J632" s="205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</row>
    <row r="633" spans="1:126" x14ac:dyDescent="0.2">
      <c r="A633" s="204"/>
      <c r="B633" s="216"/>
      <c r="C633" s="216"/>
      <c r="D633" s="216"/>
      <c r="E633" s="220"/>
      <c r="F633" s="215" t="s">
        <v>258</v>
      </c>
      <c r="G633" s="189"/>
      <c r="H633" s="189"/>
      <c r="I633" s="205"/>
      <c r="J633" s="205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</row>
    <row r="634" spans="1:126" x14ac:dyDescent="0.2">
      <c r="A634" s="204"/>
      <c r="B634" s="216"/>
      <c r="C634" s="216"/>
      <c r="D634" s="216"/>
      <c r="E634" s="220"/>
      <c r="F634" s="215" t="s">
        <v>257</v>
      </c>
      <c r="G634" s="179"/>
      <c r="H634" s="179"/>
      <c r="I634" s="205"/>
      <c r="J634" s="205"/>
      <c r="K634" s="179"/>
      <c r="L634" s="189"/>
      <c r="M634" s="179"/>
      <c r="N634" s="179"/>
      <c r="O634" s="189"/>
      <c r="P634" s="179"/>
      <c r="Q634" s="179"/>
      <c r="R634" s="189"/>
      <c r="S634" s="179"/>
      <c r="T634" s="179"/>
      <c r="U634" s="189"/>
      <c r="V634" s="179"/>
      <c r="W634" s="179"/>
      <c r="X634" s="189"/>
      <c r="Y634" s="179"/>
      <c r="Z634" s="179"/>
      <c r="AA634" s="189"/>
      <c r="AB634" s="179"/>
      <c r="AC634" s="179"/>
      <c r="AD634" s="189"/>
      <c r="AE634" s="179"/>
      <c r="AF634" s="179"/>
      <c r="AG634" s="189"/>
      <c r="AH634" s="179"/>
      <c r="AI634" s="179"/>
      <c r="AJ634" s="189"/>
      <c r="AK634" s="179"/>
      <c r="AL634" s="179"/>
      <c r="AM634" s="189"/>
      <c r="AN634" s="179"/>
      <c r="AO634" s="179"/>
      <c r="AP634" s="189"/>
      <c r="AQ634" s="179"/>
      <c r="AR634" s="179"/>
      <c r="AS634" s="189"/>
      <c r="AT634" s="179"/>
      <c r="AU634" s="179"/>
      <c r="AV634" s="189"/>
      <c r="AW634" s="179"/>
      <c r="AX634" s="179"/>
      <c r="AY634" s="189"/>
      <c r="AZ634" s="179"/>
      <c r="BA634" s="179"/>
      <c r="BB634" s="189"/>
      <c r="BC634" s="179"/>
      <c r="BD634" s="179"/>
      <c r="BE634" s="189"/>
      <c r="BF634" s="179"/>
      <c r="BG634" s="179"/>
      <c r="BH634" s="189"/>
      <c r="BI634" s="179"/>
      <c r="BJ634" s="179"/>
      <c r="BK634" s="189"/>
      <c r="BL634" s="179"/>
      <c r="BM634" s="179"/>
      <c r="BN634" s="189"/>
      <c r="BO634" s="179"/>
      <c r="BP634" s="179"/>
      <c r="BQ634" s="189"/>
      <c r="BR634" s="179"/>
      <c r="BS634" s="179"/>
      <c r="BT634" s="189"/>
      <c r="BU634" s="179"/>
      <c r="BV634" s="179"/>
      <c r="BW634" s="189"/>
      <c r="BX634" s="179"/>
      <c r="BY634" s="179"/>
      <c r="BZ634" s="189"/>
      <c r="CA634" s="179"/>
      <c r="CB634" s="179"/>
      <c r="CC634" s="189"/>
      <c r="CD634" s="179"/>
      <c r="CE634" s="179"/>
      <c r="CF634" s="189"/>
      <c r="CG634" s="179"/>
      <c r="CH634" s="179"/>
      <c r="CI634" s="189"/>
      <c r="CJ634" s="179"/>
      <c r="CK634" s="179"/>
      <c r="CL634" s="189"/>
      <c r="CM634" s="179"/>
      <c r="CN634" s="179"/>
      <c r="CO634" s="189"/>
      <c r="CP634" s="179"/>
      <c r="CQ634" s="179"/>
      <c r="CR634" s="189"/>
      <c r="CS634" s="179"/>
      <c r="CT634" s="179"/>
      <c r="CU634" s="189"/>
      <c r="CV634" s="179"/>
      <c r="CW634" s="179"/>
      <c r="CX634" s="189"/>
      <c r="CY634" s="179"/>
      <c r="CZ634" s="179"/>
      <c r="DA634" s="189"/>
      <c r="DB634" s="179"/>
      <c r="DC634" s="179"/>
      <c r="DD634" s="189"/>
      <c r="DE634" s="179"/>
      <c r="DF634" s="179"/>
      <c r="DG634" s="189"/>
      <c r="DH634" s="179"/>
      <c r="DI634" s="179"/>
      <c r="DJ634" s="189"/>
      <c r="DK634" s="179"/>
      <c r="DL634" s="179"/>
      <c r="DM634" s="189"/>
      <c r="DN634" s="179"/>
      <c r="DO634" s="179"/>
      <c r="DP634" s="189"/>
      <c r="DQ634" s="179"/>
      <c r="DR634" s="179"/>
      <c r="DS634" s="189"/>
      <c r="DT634" s="179"/>
      <c r="DU634" s="179"/>
      <c r="DV634" s="189"/>
    </row>
    <row r="635" spans="1:126" x14ac:dyDescent="0.2">
      <c r="A635" s="204"/>
      <c r="B635" s="216"/>
      <c r="C635" s="216"/>
      <c r="D635" s="216"/>
      <c r="E635" s="220"/>
      <c r="F635" s="215" t="s">
        <v>258</v>
      </c>
      <c r="G635" s="189"/>
      <c r="H635" s="189"/>
      <c r="I635" s="205"/>
      <c r="J635" s="205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</row>
    <row r="636" spans="1:126" x14ac:dyDescent="0.2">
      <c r="A636" s="204"/>
      <c r="B636" s="216"/>
      <c r="C636" s="216"/>
      <c r="D636" s="216"/>
      <c r="E636" s="220"/>
      <c r="F636" s="215" t="s">
        <v>257</v>
      </c>
      <c r="G636" s="189"/>
      <c r="H636" s="189"/>
      <c r="I636" s="205"/>
      <c r="J636" s="205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</row>
    <row r="637" spans="1:126" x14ac:dyDescent="0.2">
      <c r="A637" s="204"/>
      <c r="B637" s="216"/>
      <c r="C637" s="216"/>
      <c r="D637" s="216"/>
      <c r="E637" s="220"/>
      <c r="F637" s="215" t="s">
        <v>258</v>
      </c>
      <c r="G637" s="179"/>
      <c r="H637" s="179"/>
      <c r="I637" s="204"/>
      <c r="J637" s="204"/>
      <c r="K637" s="204"/>
      <c r="L637" s="204"/>
      <c r="M637" s="179"/>
      <c r="N637" s="204"/>
      <c r="O637" s="204"/>
      <c r="P637" s="179"/>
      <c r="Q637" s="204"/>
      <c r="R637" s="204"/>
      <c r="S637" s="179"/>
      <c r="T637" s="204"/>
      <c r="U637" s="204"/>
      <c r="V637" s="179"/>
      <c r="W637" s="204"/>
      <c r="X637" s="204"/>
      <c r="Y637" s="179"/>
      <c r="Z637" s="204"/>
      <c r="AA637" s="204"/>
      <c r="AB637" s="179"/>
      <c r="AC637" s="204"/>
      <c r="AD637" s="204"/>
      <c r="AE637" s="179"/>
      <c r="AF637" s="204"/>
      <c r="AG637" s="204"/>
      <c r="AH637" s="179"/>
      <c r="AI637" s="204"/>
      <c r="AJ637" s="204"/>
      <c r="AK637" s="179"/>
      <c r="AL637" s="204"/>
      <c r="AM637" s="204"/>
      <c r="AN637" s="179"/>
      <c r="AO637" s="204"/>
      <c r="AP637" s="204"/>
      <c r="AQ637" s="179"/>
      <c r="AR637" s="204"/>
      <c r="AS637" s="204"/>
      <c r="AT637" s="179"/>
      <c r="AU637" s="204"/>
      <c r="AV637" s="204"/>
      <c r="AW637" s="179"/>
      <c r="AX637" s="204"/>
      <c r="AY637" s="204"/>
      <c r="AZ637" s="179"/>
      <c r="BA637" s="204"/>
      <c r="BB637" s="204"/>
      <c r="BC637" s="179"/>
      <c r="BD637" s="204"/>
      <c r="BE637" s="204"/>
      <c r="BF637" s="179"/>
      <c r="BG637" s="204"/>
      <c r="BH637" s="204"/>
      <c r="BI637" s="179"/>
      <c r="BJ637" s="204"/>
      <c r="BK637" s="204"/>
      <c r="BL637" s="179"/>
      <c r="BM637" s="204"/>
      <c r="BN637" s="204"/>
      <c r="BO637" s="179"/>
      <c r="BP637" s="204"/>
      <c r="BQ637" s="204"/>
      <c r="BR637" s="179"/>
      <c r="BS637" s="204"/>
      <c r="BT637" s="204"/>
      <c r="BU637" s="179"/>
      <c r="BV637" s="204"/>
      <c r="BW637" s="204"/>
      <c r="BX637" s="179"/>
      <c r="BY637" s="204"/>
      <c r="BZ637" s="204"/>
      <c r="CA637" s="179"/>
      <c r="CB637" s="204"/>
      <c r="CC637" s="204"/>
      <c r="CD637" s="179"/>
      <c r="CE637" s="204"/>
      <c r="CF637" s="204"/>
      <c r="CG637" s="179"/>
      <c r="CH637" s="204"/>
      <c r="CI637" s="204"/>
      <c r="CJ637" s="179"/>
      <c r="CK637" s="204"/>
      <c r="CL637" s="204"/>
      <c r="CM637" s="179"/>
      <c r="CN637" s="204"/>
      <c r="CO637" s="204"/>
      <c r="CP637" s="179"/>
      <c r="CQ637" s="204"/>
      <c r="CR637" s="204"/>
      <c r="CS637" s="179"/>
      <c r="CT637" s="204"/>
      <c r="CU637" s="204"/>
      <c r="CV637" s="179"/>
      <c r="CW637" s="204"/>
      <c r="CX637" s="204"/>
      <c r="CY637" s="179"/>
      <c r="CZ637" s="204"/>
      <c r="DA637" s="204"/>
      <c r="DB637" s="179"/>
      <c r="DC637" s="204"/>
      <c r="DD637" s="204"/>
      <c r="DE637" s="179"/>
      <c r="DF637" s="204"/>
      <c r="DG637" s="204"/>
      <c r="DH637" s="179"/>
      <c r="DI637" s="204"/>
      <c r="DJ637" s="204"/>
      <c r="DK637" s="179"/>
      <c r="DL637" s="204"/>
      <c r="DM637" s="204"/>
      <c r="DN637" s="179"/>
      <c r="DO637" s="204"/>
      <c r="DP637" s="204"/>
      <c r="DQ637" s="179"/>
      <c r="DR637" s="204"/>
      <c r="DS637" s="204"/>
      <c r="DT637" s="179"/>
      <c r="DU637" s="204"/>
      <c r="DV637" s="204"/>
    </row>
    <row r="638" spans="1:126" x14ac:dyDescent="0.2">
      <c r="A638" s="204"/>
      <c r="B638" s="216"/>
      <c r="C638" s="216"/>
      <c r="D638" s="216"/>
      <c r="E638" s="220"/>
      <c r="F638" s="215" t="s">
        <v>257</v>
      </c>
      <c r="G638" s="189"/>
      <c r="H638" s="189"/>
      <c r="I638" s="205"/>
      <c r="J638" s="205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</row>
    <row r="639" spans="1:126" x14ac:dyDescent="0.2">
      <c r="A639" s="204"/>
      <c r="B639" s="216"/>
      <c r="C639" s="216"/>
      <c r="D639" s="216"/>
      <c r="E639" s="220"/>
      <c r="F639" s="215" t="s">
        <v>258</v>
      </c>
      <c r="G639" s="189"/>
      <c r="H639" s="189"/>
      <c r="I639" s="205"/>
      <c r="J639" s="205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</row>
    <row r="640" spans="1:126" x14ac:dyDescent="0.2">
      <c r="A640" s="204"/>
      <c r="B640" s="216"/>
      <c r="C640" s="216"/>
      <c r="D640" s="216"/>
      <c r="E640" s="220"/>
      <c r="F640" s="215" t="s">
        <v>257</v>
      </c>
      <c r="G640" s="189"/>
      <c r="H640" s="189"/>
      <c r="I640" s="205"/>
      <c r="J640" s="205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</row>
    <row r="641" spans="1:126" x14ac:dyDescent="0.2">
      <c r="A641" s="204"/>
      <c r="B641" s="216"/>
      <c r="C641" s="216"/>
      <c r="D641" s="216"/>
      <c r="E641" s="220"/>
      <c r="F641" s="215" t="s">
        <v>258</v>
      </c>
      <c r="G641" s="189"/>
      <c r="H641" s="189"/>
      <c r="I641" s="205"/>
      <c r="J641" s="205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</row>
    <row r="642" spans="1:126" x14ac:dyDescent="0.2">
      <c r="A642" s="204"/>
      <c r="B642" s="216"/>
      <c r="C642" s="216"/>
      <c r="D642" s="216"/>
      <c r="E642" s="220"/>
      <c r="F642" s="215" t="s">
        <v>257</v>
      </c>
      <c r="G642" s="189"/>
      <c r="H642" s="189"/>
      <c r="I642" s="205"/>
      <c r="J642" s="205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</row>
    <row r="643" spans="1:126" x14ac:dyDescent="0.2">
      <c r="A643" s="204"/>
      <c r="B643" s="216"/>
      <c r="C643" s="216"/>
      <c r="D643" s="216"/>
      <c r="E643" s="220"/>
      <c r="F643" s="215" t="s">
        <v>258</v>
      </c>
      <c r="G643" s="189"/>
      <c r="H643" s="189"/>
      <c r="I643" s="205"/>
      <c r="J643" s="205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</row>
    <row r="644" spans="1:126" x14ac:dyDescent="0.2">
      <c r="A644" s="204"/>
      <c r="B644" s="216"/>
      <c r="C644" s="216"/>
      <c r="D644" s="216"/>
      <c r="E644" s="220"/>
      <c r="F644" s="215" t="s">
        <v>257</v>
      </c>
      <c r="G644" s="189"/>
      <c r="H644" s="189"/>
      <c r="I644" s="205"/>
      <c r="J644" s="205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</row>
    <row r="645" spans="1:126" x14ac:dyDescent="0.2">
      <c r="A645" s="204"/>
      <c r="B645" s="216"/>
      <c r="C645" s="216"/>
      <c r="D645" s="216"/>
      <c r="E645" s="220"/>
      <c r="F645" s="215" t="s">
        <v>258</v>
      </c>
      <c r="G645" s="189"/>
      <c r="H645" s="189"/>
      <c r="I645" s="205"/>
      <c r="J645" s="205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</row>
    <row r="646" spans="1:126" x14ac:dyDescent="0.2">
      <c r="A646" s="204"/>
      <c r="B646" s="216"/>
      <c r="C646" s="216"/>
      <c r="D646" s="216"/>
      <c r="E646" s="220"/>
      <c r="F646" s="215" t="s">
        <v>257</v>
      </c>
      <c r="G646" s="189"/>
      <c r="H646" s="189"/>
      <c r="I646" s="205"/>
      <c r="J646" s="205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</row>
    <row r="647" spans="1:126" x14ac:dyDescent="0.2">
      <c r="A647" s="204"/>
      <c r="B647" s="216"/>
      <c r="C647" s="216"/>
      <c r="D647" s="216"/>
      <c r="E647" s="220"/>
      <c r="F647" s="215" t="s">
        <v>258</v>
      </c>
      <c r="G647" s="189"/>
      <c r="H647" s="189"/>
      <c r="I647" s="205"/>
      <c r="J647" s="205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</row>
    <row r="648" spans="1:126" x14ac:dyDescent="0.2">
      <c r="A648" s="204"/>
      <c r="B648" s="216"/>
      <c r="C648" s="216"/>
      <c r="D648" s="216"/>
      <c r="E648" s="220"/>
      <c r="F648" s="215" t="s">
        <v>257</v>
      </c>
      <c r="G648" s="189"/>
      <c r="H648" s="189"/>
      <c r="I648" s="205"/>
      <c r="J648" s="205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</row>
    <row r="649" spans="1:126" x14ac:dyDescent="0.2">
      <c r="A649" s="204"/>
      <c r="B649" s="216"/>
      <c r="C649" s="216"/>
      <c r="D649" s="216"/>
      <c r="E649" s="220"/>
      <c r="F649" s="215" t="s">
        <v>258</v>
      </c>
      <c r="G649" s="189"/>
      <c r="H649" s="189"/>
      <c r="I649" s="205"/>
      <c r="J649" s="205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</row>
    <row r="650" spans="1:126" x14ac:dyDescent="0.2">
      <c r="A650" s="204"/>
      <c r="B650" s="216"/>
      <c r="C650" s="216"/>
      <c r="D650" s="216"/>
      <c r="E650" s="220"/>
      <c r="F650" s="215" t="s">
        <v>257</v>
      </c>
      <c r="G650" s="189"/>
      <c r="H650" s="189"/>
      <c r="I650" s="205"/>
      <c r="J650" s="205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</row>
    <row r="651" spans="1:126" x14ac:dyDescent="0.2">
      <c r="A651" s="204"/>
      <c r="B651" s="216"/>
      <c r="C651" s="216"/>
      <c r="D651" s="216"/>
      <c r="E651" s="220"/>
      <c r="F651" s="215" t="s">
        <v>258</v>
      </c>
      <c r="G651" s="189"/>
      <c r="H651" s="189"/>
      <c r="I651" s="205"/>
      <c r="J651" s="205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</row>
    <row r="652" spans="1:126" x14ac:dyDescent="0.2">
      <c r="A652" s="204"/>
      <c r="B652" s="216"/>
      <c r="C652" s="216"/>
      <c r="D652" s="216"/>
      <c r="E652" s="220"/>
      <c r="F652" s="215" t="s">
        <v>257</v>
      </c>
      <c r="G652" s="189"/>
      <c r="H652" s="189"/>
      <c r="I652" s="205"/>
      <c r="J652" s="205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</row>
    <row r="653" spans="1:126" x14ac:dyDescent="0.2">
      <c r="A653" s="204"/>
      <c r="B653" s="216"/>
      <c r="C653" s="216"/>
      <c r="D653" s="216"/>
      <c r="E653" s="220"/>
      <c r="F653" s="215" t="s">
        <v>258</v>
      </c>
      <c r="G653" s="189"/>
      <c r="H653" s="189"/>
      <c r="I653" s="205"/>
      <c r="J653" s="205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</row>
    <row r="654" spans="1:126" x14ac:dyDescent="0.2">
      <c r="A654" s="204"/>
      <c r="B654" s="216"/>
      <c r="C654" s="216"/>
      <c r="D654" s="216"/>
      <c r="E654" s="220"/>
      <c r="F654" s="215" t="s">
        <v>257</v>
      </c>
      <c r="G654" s="189"/>
      <c r="H654" s="189"/>
      <c r="I654" s="205"/>
      <c r="J654" s="205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</row>
    <row r="655" spans="1:126" x14ac:dyDescent="0.2">
      <c r="A655" s="204"/>
      <c r="B655" s="216"/>
      <c r="C655" s="216"/>
      <c r="D655" s="216"/>
      <c r="E655" s="220"/>
      <c r="F655" s="215" t="s">
        <v>258</v>
      </c>
      <c r="G655" s="189"/>
      <c r="H655" s="189"/>
      <c r="I655" s="205"/>
      <c r="J655" s="205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</row>
    <row r="656" spans="1:126" x14ac:dyDescent="0.2">
      <c r="A656" s="204"/>
      <c r="B656" s="216"/>
      <c r="C656" s="216"/>
      <c r="D656" s="216"/>
      <c r="E656" s="220"/>
      <c r="F656" s="215" t="s">
        <v>257</v>
      </c>
      <c r="G656" s="189"/>
      <c r="H656" s="189"/>
      <c r="I656" s="205"/>
      <c r="J656" s="205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</row>
    <row r="657" spans="1:126" x14ac:dyDescent="0.2">
      <c r="A657" s="204"/>
      <c r="B657" s="216"/>
      <c r="C657" s="216"/>
      <c r="D657" s="216"/>
      <c r="E657" s="220"/>
      <c r="F657" s="215" t="s">
        <v>258</v>
      </c>
      <c r="G657" s="189"/>
      <c r="H657" s="189"/>
      <c r="I657" s="205"/>
      <c r="J657" s="205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</row>
    <row r="658" spans="1:126" x14ac:dyDescent="0.2">
      <c r="A658" s="204"/>
      <c r="B658" s="216"/>
      <c r="C658" s="216"/>
      <c r="D658" s="216"/>
      <c r="E658" s="220"/>
      <c r="F658" s="215" t="s">
        <v>257</v>
      </c>
      <c r="G658" s="189"/>
      <c r="H658" s="189"/>
      <c r="I658" s="205"/>
      <c r="J658" s="205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</row>
    <row r="659" spans="1:126" x14ac:dyDescent="0.2">
      <c r="A659" s="204"/>
      <c r="B659" s="216"/>
      <c r="C659" s="216"/>
      <c r="D659" s="216"/>
      <c r="E659" s="220"/>
      <c r="F659" s="215" t="s">
        <v>258</v>
      </c>
      <c r="G659" s="189"/>
      <c r="H659" s="189"/>
      <c r="I659" s="205"/>
      <c r="J659" s="205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</row>
    <row r="660" spans="1:126" x14ac:dyDescent="0.2">
      <c r="A660" s="204"/>
      <c r="B660" s="216"/>
      <c r="C660" s="216"/>
      <c r="D660" s="216"/>
      <c r="E660" s="220"/>
      <c r="F660" s="215" t="s">
        <v>257</v>
      </c>
      <c r="G660" s="179"/>
      <c r="H660" s="179"/>
      <c r="I660" s="205"/>
      <c r="J660" s="205"/>
      <c r="K660" s="179"/>
      <c r="L660" s="189"/>
      <c r="M660" s="179"/>
      <c r="N660" s="179"/>
      <c r="O660" s="189"/>
      <c r="P660" s="179"/>
      <c r="Q660" s="179"/>
      <c r="R660" s="189"/>
      <c r="S660" s="179"/>
      <c r="T660" s="179"/>
      <c r="U660" s="189"/>
      <c r="V660" s="179"/>
      <c r="W660" s="179"/>
      <c r="X660" s="189"/>
      <c r="Y660" s="179"/>
      <c r="Z660" s="179"/>
      <c r="AA660" s="189"/>
      <c r="AB660" s="179"/>
      <c r="AC660" s="179"/>
      <c r="AD660" s="189"/>
      <c r="AE660" s="179"/>
      <c r="AF660" s="179"/>
      <c r="AG660" s="189"/>
      <c r="AH660" s="179"/>
      <c r="AI660" s="179"/>
      <c r="AJ660" s="189"/>
      <c r="AK660" s="179"/>
      <c r="AL660" s="179"/>
      <c r="AM660" s="189"/>
      <c r="AN660" s="179"/>
      <c r="AO660" s="179"/>
      <c r="AP660" s="189"/>
      <c r="AQ660" s="179"/>
      <c r="AR660" s="179"/>
      <c r="AS660" s="189"/>
      <c r="AT660" s="179"/>
      <c r="AU660" s="179"/>
      <c r="AV660" s="189"/>
      <c r="AW660" s="179"/>
      <c r="AX660" s="179"/>
      <c r="AY660" s="189"/>
      <c r="AZ660" s="179"/>
      <c r="BA660" s="179"/>
      <c r="BB660" s="189"/>
      <c r="BC660" s="179"/>
      <c r="BD660" s="179"/>
      <c r="BE660" s="189"/>
      <c r="BF660" s="179"/>
      <c r="BG660" s="179"/>
      <c r="BH660" s="189"/>
      <c r="BI660" s="179"/>
      <c r="BJ660" s="179"/>
      <c r="BK660" s="189"/>
      <c r="BL660" s="179"/>
      <c r="BM660" s="179"/>
      <c r="BN660" s="189"/>
      <c r="BO660" s="179"/>
      <c r="BP660" s="179"/>
      <c r="BQ660" s="189"/>
      <c r="BR660" s="179"/>
      <c r="BS660" s="179"/>
      <c r="BT660" s="189"/>
      <c r="BU660" s="179"/>
      <c r="BV660" s="179"/>
      <c r="BW660" s="189"/>
      <c r="BX660" s="179"/>
      <c r="BY660" s="179"/>
      <c r="BZ660" s="189"/>
      <c r="CA660" s="179"/>
      <c r="CB660" s="179"/>
      <c r="CC660" s="189"/>
      <c r="CD660" s="179"/>
      <c r="CE660" s="179"/>
      <c r="CF660" s="189"/>
      <c r="CG660" s="179"/>
      <c r="CH660" s="179"/>
      <c r="CI660" s="189"/>
      <c r="CJ660" s="179"/>
      <c r="CK660" s="179"/>
      <c r="CL660" s="189"/>
      <c r="CM660" s="179"/>
      <c r="CN660" s="179"/>
      <c r="CO660" s="189"/>
      <c r="CP660" s="179"/>
      <c r="CQ660" s="179"/>
      <c r="CR660" s="189"/>
      <c r="CS660" s="179"/>
      <c r="CT660" s="179"/>
      <c r="CU660" s="189"/>
      <c r="CV660" s="179"/>
      <c r="CW660" s="179"/>
      <c r="CX660" s="189"/>
      <c r="CY660" s="179"/>
      <c r="CZ660" s="179"/>
      <c r="DA660" s="189"/>
      <c r="DB660" s="179"/>
      <c r="DC660" s="179"/>
      <c r="DD660" s="189"/>
      <c r="DE660" s="179"/>
      <c r="DF660" s="179"/>
      <c r="DG660" s="189"/>
      <c r="DH660" s="179"/>
      <c r="DI660" s="179"/>
      <c r="DJ660" s="189"/>
      <c r="DK660" s="179"/>
      <c r="DL660" s="179"/>
      <c r="DM660" s="189"/>
      <c r="DN660" s="179"/>
      <c r="DO660" s="179"/>
      <c r="DP660" s="189"/>
      <c r="DQ660" s="179"/>
      <c r="DR660" s="179"/>
      <c r="DS660" s="189"/>
      <c r="DT660" s="179"/>
      <c r="DU660" s="179"/>
      <c r="DV660" s="189"/>
    </row>
    <row r="661" spans="1:126" x14ac:dyDescent="0.2">
      <c r="A661" s="204"/>
      <c r="B661" s="216"/>
      <c r="C661" s="216"/>
      <c r="D661" s="216"/>
      <c r="E661" s="220"/>
      <c r="F661" s="215" t="s">
        <v>258</v>
      </c>
      <c r="G661" s="189"/>
      <c r="H661" s="189"/>
      <c r="I661" s="205"/>
      <c r="J661" s="205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</row>
    <row r="662" spans="1:126" x14ac:dyDescent="0.2">
      <c r="A662" s="204"/>
      <c r="B662" s="216"/>
      <c r="C662" s="216"/>
      <c r="D662" s="216"/>
      <c r="E662" s="220"/>
      <c r="F662" s="215" t="s">
        <v>257</v>
      </c>
      <c r="G662" s="189"/>
      <c r="H662" s="189"/>
      <c r="I662" s="205"/>
      <c r="J662" s="205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</row>
    <row r="663" spans="1:126" x14ac:dyDescent="0.2">
      <c r="A663" s="204"/>
      <c r="B663" s="216"/>
      <c r="C663" s="216"/>
      <c r="D663" s="216"/>
      <c r="E663" s="220"/>
      <c r="F663" s="215" t="s">
        <v>258</v>
      </c>
      <c r="G663" s="189"/>
      <c r="H663" s="189"/>
      <c r="I663" s="205"/>
      <c r="J663" s="205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</row>
    <row r="664" spans="1:126" x14ac:dyDescent="0.2">
      <c r="A664" s="204"/>
      <c r="B664" s="216"/>
      <c r="C664" s="216"/>
      <c r="D664" s="216"/>
      <c r="E664" s="220"/>
      <c r="F664" s="215" t="s">
        <v>257</v>
      </c>
      <c r="G664" s="189"/>
      <c r="H664" s="189"/>
      <c r="I664" s="205"/>
      <c r="J664" s="205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</row>
    <row r="665" spans="1:126" x14ac:dyDescent="0.2">
      <c r="A665" s="204"/>
      <c r="B665" s="216"/>
      <c r="C665" s="216"/>
      <c r="D665" s="216"/>
      <c r="E665" s="220"/>
      <c r="F665" s="215" t="s">
        <v>258</v>
      </c>
      <c r="G665" s="179"/>
      <c r="H665" s="179"/>
      <c r="I665" s="205"/>
      <c r="J665" s="205"/>
      <c r="K665" s="179"/>
      <c r="L665" s="189"/>
      <c r="M665" s="179"/>
      <c r="N665" s="179"/>
      <c r="O665" s="189"/>
      <c r="P665" s="179"/>
      <c r="Q665" s="179"/>
      <c r="R665" s="189"/>
      <c r="S665" s="179"/>
      <c r="T665" s="179"/>
      <c r="U665" s="189"/>
      <c r="V665" s="179"/>
      <c r="W665" s="179"/>
      <c r="X665" s="189"/>
      <c r="Y665" s="179"/>
      <c r="Z665" s="179"/>
      <c r="AA665" s="189"/>
      <c r="AB665" s="179"/>
      <c r="AC665" s="179"/>
      <c r="AD665" s="189"/>
      <c r="AE665" s="179"/>
      <c r="AF665" s="179"/>
      <c r="AG665" s="189"/>
      <c r="AH665" s="179"/>
      <c r="AI665" s="179"/>
      <c r="AJ665" s="189"/>
      <c r="AK665" s="179"/>
      <c r="AL665" s="179"/>
      <c r="AM665" s="189"/>
      <c r="AN665" s="179"/>
      <c r="AO665" s="179"/>
      <c r="AP665" s="189"/>
      <c r="AQ665" s="179"/>
      <c r="AR665" s="179"/>
      <c r="AS665" s="189"/>
      <c r="AT665" s="179"/>
      <c r="AU665" s="179"/>
      <c r="AV665" s="189"/>
      <c r="AW665" s="179"/>
      <c r="AX665" s="179"/>
      <c r="AY665" s="189"/>
      <c r="AZ665" s="179"/>
      <c r="BA665" s="179"/>
      <c r="BB665" s="189"/>
      <c r="BC665" s="179"/>
      <c r="BD665" s="179"/>
      <c r="BE665" s="189"/>
      <c r="BF665" s="179"/>
      <c r="BG665" s="179"/>
      <c r="BH665" s="189"/>
      <c r="BI665" s="179"/>
      <c r="BJ665" s="179"/>
      <c r="BK665" s="189"/>
      <c r="BL665" s="179"/>
      <c r="BM665" s="179"/>
      <c r="BN665" s="189"/>
      <c r="BO665" s="179"/>
      <c r="BP665" s="179"/>
      <c r="BQ665" s="189"/>
      <c r="BR665" s="179"/>
      <c r="BS665" s="179"/>
      <c r="BT665" s="189"/>
      <c r="BU665" s="179"/>
      <c r="BV665" s="179"/>
      <c r="BW665" s="189"/>
      <c r="BX665" s="179"/>
      <c r="BY665" s="179"/>
      <c r="BZ665" s="189"/>
      <c r="CA665" s="179"/>
      <c r="CB665" s="179"/>
      <c r="CC665" s="189"/>
      <c r="CD665" s="179"/>
      <c r="CE665" s="179"/>
      <c r="CF665" s="189"/>
      <c r="CG665" s="179"/>
      <c r="CH665" s="179"/>
      <c r="CI665" s="189"/>
      <c r="CJ665" s="179"/>
      <c r="CK665" s="179"/>
      <c r="CL665" s="189"/>
      <c r="CM665" s="179"/>
      <c r="CN665" s="179"/>
      <c r="CO665" s="189"/>
      <c r="CP665" s="179"/>
      <c r="CQ665" s="179"/>
      <c r="CR665" s="189"/>
      <c r="CS665" s="179"/>
      <c r="CT665" s="179"/>
      <c r="CU665" s="189"/>
      <c r="CV665" s="179"/>
      <c r="CW665" s="179"/>
      <c r="CX665" s="189"/>
      <c r="CY665" s="179"/>
      <c r="CZ665" s="179"/>
      <c r="DA665" s="189"/>
      <c r="DB665" s="179"/>
      <c r="DC665" s="179"/>
      <c r="DD665" s="189"/>
      <c r="DE665" s="179"/>
      <c r="DF665" s="179"/>
      <c r="DG665" s="189"/>
      <c r="DH665" s="179"/>
      <c r="DI665" s="179"/>
      <c r="DJ665" s="189"/>
      <c r="DK665" s="179"/>
      <c r="DL665" s="179"/>
      <c r="DM665" s="189"/>
      <c r="DN665" s="179"/>
      <c r="DO665" s="179"/>
      <c r="DP665" s="189"/>
      <c r="DQ665" s="179"/>
      <c r="DR665" s="179"/>
      <c r="DS665" s="189"/>
      <c r="DT665" s="179"/>
      <c r="DU665" s="179"/>
      <c r="DV665" s="189"/>
    </row>
    <row r="666" spans="1:126" x14ac:dyDescent="0.2">
      <c r="A666" s="204"/>
      <c r="B666" s="216"/>
      <c r="C666" s="216"/>
      <c r="D666" s="216"/>
      <c r="E666" s="220"/>
      <c r="F666" s="215" t="s">
        <v>257</v>
      </c>
      <c r="G666" s="189"/>
      <c r="H666" s="189"/>
      <c r="I666" s="205"/>
      <c r="J666" s="205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</row>
    <row r="667" spans="1:126" x14ac:dyDescent="0.2">
      <c r="A667" s="204"/>
      <c r="B667" s="216"/>
      <c r="C667" s="216"/>
      <c r="D667" s="216"/>
      <c r="E667" s="220"/>
      <c r="F667" s="215" t="s">
        <v>258</v>
      </c>
      <c r="G667" s="189"/>
      <c r="H667" s="189"/>
      <c r="I667" s="205"/>
      <c r="J667" s="205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</row>
    <row r="668" spans="1:126" x14ac:dyDescent="0.2">
      <c r="A668" s="204"/>
      <c r="B668" s="216"/>
      <c r="C668" s="216"/>
      <c r="D668" s="216"/>
      <c r="E668" s="220"/>
      <c r="F668" s="215" t="s">
        <v>257</v>
      </c>
      <c r="G668" s="189"/>
      <c r="H668" s="189"/>
      <c r="I668" s="205"/>
      <c r="J668" s="205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</row>
    <row r="669" spans="1:126" x14ac:dyDescent="0.2">
      <c r="A669" s="204"/>
      <c r="B669" s="216"/>
      <c r="C669" s="216"/>
      <c r="D669" s="216"/>
      <c r="E669" s="220"/>
      <c r="F669" s="215" t="s">
        <v>258</v>
      </c>
      <c r="G669" s="189"/>
      <c r="H669" s="189"/>
      <c r="I669" s="205"/>
      <c r="J669" s="205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</row>
    <row r="670" spans="1:126" x14ac:dyDescent="0.2">
      <c r="A670" s="204"/>
      <c r="B670" s="216"/>
      <c r="C670" s="216"/>
      <c r="D670" s="216"/>
      <c r="E670" s="220"/>
      <c r="F670" s="215" t="s">
        <v>257</v>
      </c>
      <c r="G670" s="189"/>
      <c r="H670" s="189"/>
      <c r="I670" s="205"/>
      <c r="J670" s="205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</row>
    <row r="671" spans="1:126" x14ac:dyDescent="0.2">
      <c r="A671" s="204"/>
      <c r="B671" s="216"/>
      <c r="C671" s="216"/>
      <c r="D671" s="216"/>
      <c r="E671" s="220"/>
      <c r="F671" s="215" t="s">
        <v>258</v>
      </c>
      <c r="G671" s="189"/>
      <c r="H671" s="189"/>
      <c r="I671" s="205"/>
      <c r="J671" s="205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</row>
    <row r="672" spans="1:126" x14ac:dyDescent="0.2">
      <c r="A672" s="204"/>
      <c r="B672" s="216"/>
      <c r="C672" s="216"/>
      <c r="D672" s="216"/>
      <c r="E672" s="220"/>
      <c r="F672" s="215" t="s">
        <v>257</v>
      </c>
      <c r="G672" s="189"/>
      <c r="H672" s="189"/>
      <c r="I672" s="205"/>
      <c r="J672" s="205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</row>
    <row r="673" spans="1:126" x14ac:dyDescent="0.2">
      <c r="A673" s="204"/>
      <c r="B673" s="216"/>
      <c r="C673" s="216"/>
      <c r="D673" s="216"/>
      <c r="E673" s="220"/>
      <c r="F673" s="215" t="s">
        <v>258</v>
      </c>
      <c r="G673" s="179"/>
      <c r="H673" s="179"/>
      <c r="I673" s="205"/>
      <c r="J673" s="205"/>
      <c r="K673" s="179"/>
      <c r="L673" s="189"/>
      <c r="M673" s="179"/>
      <c r="N673" s="179"/>
      <c r="O673" s="189"/>
      <c r="P673" s="179"/>
      <c r="Q673" s="179"/>
      <c r="R673" s="189"/>
      <c r="S673" s="179"/>
      <c r="T673" s="179"/>
      <c r="U673" s="189"/>
      <c r="V673" s="179"/>
      <c r="W673" s="179"/>
      <c r="X673" s="189"/>
      <c r="Y673" s="179"/>
      <c r="Z673" s="179"/>
      <c r="AA673" s="189"/>
      <c r="AB673" s="179"/>
      <c r="AC673" s="179"/>
      <c r="AD673" s="189"/>
      <c r="AE673" s="179"/>
      <c r="AF673" s="179"/>
      <c r="AG673" s="189"/>
      <c r="AH673" s="179"/>
      <c r="AI673" s="179"/>
      <c r="AJ673" s="189"/>
      <c r="AK673" s="179"/>
      <c r="AL673" s="179"/>
      <c r="AM673" s="189"/>
      <c r="AN673" s="179"/>
      <c r="AO673" s="179"/>
      <c r="AP673" s="189"/>
      <c r="AQ673" s="179"/>
      <c r="AR673" s="179"/>
      <c r="AS673" s="189"/>
      <c r="AT673" s="179"/>
      <c r="AU673" s="179"/>
      <c r="AV673" s="189"/>
      <c r="AW673" s="179"/>
      <c r="AX673" s="179"/>
      <c r="AY673" s="189"/>
      <c r="AZ673" s="179"/>
      <c r="BA673" s="179"/>
      <c r="BB673" s="189"/>
      <c r="BC673" s="179"/>
      <c r="BD673" s="179"/>
      <c r="BE673" s="189"/>
      <c r="BF673" s="179"/>
      <c r="BG673" s="179"/>
      <c r="BH673" s="189"/>
      <c r="BI673" s="179"/>
      <c r="BJ673" s="179"/>
      <c r="BK673" s="189"/>
      <c r="BL673" s="179"/>
      <c r="BM673" s="179"/>
      <c r="BN673" s="189"/>
      <c r="BO673" s="179"/>
      <c r="BP673" s="179"/>
      <c r="BQ673" s="189"/>
      <c r="BR673" s="179"/>
      <c r="BS673" s="179"/>
      <c r="BT673" s="189"/>
      <c r="BU673" s="179"/>
      <c r="BV673" s="179"/>
      <c r="BW673" s="189"/>
      <c r="BX673" s="179"/>
      <c r="BY673" s="179"/>
      <c r="BZ673" s="189"/>
      <c r="CA673" s="179"/>
      <c r="CB673" s="179"/>
      <c r="CC673" s="189"/>
      <c r="CD673" s="179"/>
      <c r="CE673" s="179"/>
      <c r="CF673" s="189"/>
      <c r="CG673" s="179"/>
      <c r="CH673" s="179"/>
      <c r="CI673" s="189"/>
      <c r="CJ673" s="179"/>
      <c r="CK673" s="179"/>
      <c r="CL673" s="189"/>
      <c r="CM673" s="179"/>
      <c r="CN673" s="179"/>
      <c r="CO673" s="189"/>
      <c r="CP673" s="179"/>
      <c r="CQ673" s="179"/>
      <c r="CR673" s="189"/>
      <c r="CS673" s="179"/>
      <c r="CT673" s="179"/>
      <c r="CU673" s="189"/>
      <c r="CV673" s="179"/>
      <c r="CW673" s="179"/>
      <c r="CX673" s="189"/>
      <c r="CY673" s="179"/>
      <c r="CZ673" s="179"/>
      <c r="DA673" s="189"/>
      <c r="DB673" s="179"/>
      <c r="DC673" s="179"/>
      <c r="DD673" s="189"/>
      <c r="DE673" s="179"/>
      <c r="DF673" s="179"/>
      <c r="DG673" s="189"/>
      <c r="DH673" s="179"/>
      <c r="DI673" s="179"/>
      <c r="DJ673" s="189"/>
      <c r="DK673" s="179"/>
      <c r="DL673" s="179"/>
      <c r="DM673" s="189"/>
      <c r="DN673" s="179"/>
      <c r="DO673" s="179"/>
      <c r="DP673" s="189"/>
      <c r="DQ673" s="179"/>
      <c r="DR673" s="179"/>
      <c r="DS673" s="189"/>
      <c r="DT673" s="179"/>
      <c r="DU673" s="179"/>
      <c r="DV673" s="189"/>
    </row>
    <row r="674" spans="1:126" x14ac:dyDescent="0.2">
      <c r="A674" s="204"/>
      <c r="B674" s="216"/>
      <c r="C674" s="216"/>
      <c r="D674" s="216"/>
      <c r="E674" s="220"/>
      <c r="F674" s="215" t="s">
        <v>257</v>
      </c>
      <c r="G674" s="189"/>
      <c r="H674" s="189"/>
      <c r="I674" s="205"/>
      <c r="J674" s="205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</row>
    <row r="675" spans="1:126" x14ac:dyDescent="0.2">
      <c r="A675" s="204"/>
      <c r="B675" s="216"/>
      <c r="C675" s="216"/>
      <c r="D675" s="216"/>
      <c r="E675" s="220"/>
      <c r="F675" s="215" t="s">
        <v>258</v>
      </c>
      <c r="G675" s="189"/>
      <c r="H675" s="189"/>
      <c r="I675" s="205"/>
      <c r="J675" s="205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</row>
    <row r="676" spans="1:126" x14ac:dyDescent="0.2">
      <c r="A676" s="204"/>
      <c r="B676" s="216"/>
      <c r="C676" s="216"/>
      <c r="D676" s="216"/>
      <c r="E676" s="220"/>
      <c r="F676" s="215" t="s">
        <v>257</v>
      </c>
      <c r="G676" s="189"/>
      <c r="H676" s="189"/>
      <c r="I676" s="205"/>
      <c r="J676" s="205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</row>
    <row r="677" spans="1:126" x14ac:dyDescent="0.2">
      <c r="A677" s="204"/>
      <c r="B677" s="216"/>
      <c r="C677" s="216"/>
      <c r="D677" s="216"/>
      <c r="E677" s="220"/>
      <c r="F677" s="215" t="s">
        <v>258</v>
      </c>
      <c r="G677" s="189"/>
      <c r="H677" s="189"/>
      <c r="I677" s="205"/>
      <c r="J677" s="205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</row>
    <row r="678" spans="1:126" x14ac:dyDescent="0.2">
      <c r="A678" s="204"/>
      <c r="B678" s="216"/>
      <c r="C678" s="216"/>
      <c r="D678" s="216"/>
      <c r="E678" s="220"/>
      <c r="F678" s="215" t="s">
        <v>257</v>
      </c>
      <c r="G678" s="189"/>
      <c r="H678" s="189"/>
      <c r="I678" s="205"/>
      <c r="J678" s="205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</row>
    <row r="679" spans="1:126" x14ac:dyDescent="0.2">
      <c r="A679" s="204"/>
      <c r="B679" s="216"/>
      <c r="C679" s="216"/>
      <c r="D679" s="216"/>
      <c r="E679" s="220"/>
      <c r="F679" s="215" t="s">
        <v>258</v>
      </c>
      <c r="G679" s="179"/>
      <c r="H679" s="179"/>
      <c r="I679" s="205"/>
      <c r="J679" s="205"/>
      <c r="K679" s="179"/>
      <c r="L679" s="189"/>
      <c r="M679" s="179"/>
      <c r="N679" s="179"/>
      <c r="O679" s="189"/>
      <c r="P679" s="179"/>
      <c r="Q679" s="179"/>
      <c r="R679" s="189"/>
      <c r="S679" s="179"/>
      <c r="T679" s="179"/>
      <c r="U679" s="189"/>
      <c r="V679" s="179"/>
      <c r="W679" s="179"/>
      <c r="X679" s="189"/>
      <c r="Y679" s="179"/>
      <c r="Z679" s="179"/>
      <c r="AA679" s="189"/>
      <c r="AB679" s="179"/>
      <c r="AC679" s="179"/>
      <c r="AD679" s="189"/>
      <c r="AE679" s="179"/>
      <c r="AF679" s="179"/>
      <c r="AG679" s="189"/>
      <c r="AH679" s="179"/>
      <c r="AI679" s="179"/>
      <c r="AJ679" s="189"/>
      <c r="AK679" s="179"/>
      <c r="AL679" s="179"/>
      <c r="AM679" s="189"/>
      <c r="AN679" s="179"/>
      <c r="AO679" s="179"/>
      <c r="AP679" s="189"/>
      <c r="AQ679" s="179"/>
      <c r="AR679" s="179"/>
      <c r="AS679" s="189"/>
      <c r="AT679" s="179"/>
      <c r="AU679" s="179"/>
      <c r="AV679" s="189"/>
      <c r="AW679" s="179"/>
      <c r="AX679" s="179"/>
      <c r="AY679" s="189"/>
      <c r="AZ679" s="179"/>
      <c r="BA679" s="179"/>
      <c r="BB679" s="189"/>
      <c r="BC679" s="179"/>
      <c r="BD679" s="179"/>
      <c r="BE679" s="189"/>
      <c r="BF679" s="179"/>
      <c r="BG679" s="179"/>
      <c r="BH679" s="189"/>
      <c r="BI679" s="179"/>
      <c r="BJ679" s="179"/>
      <c r="BK679" s="189"/>
      <c r="BL679" s="179"/>
      <c r="BM679" s="179"/>
      <c r="BN679" s="189"/>
      <c r="BO679" s="179"/>
      <c r="BP679" s="179"/>
      <c r="BQ679" s="189"/>
      <c r="BR679" s="179"/>
      <c r="BS679" s="179"/>
      <c r="BT679" s="189"/>
      <c r="BU679" s="179"/>
      <c r="BV679" s="179"/>
      <c r="BW679" s="189"/>
      <c r="BX679" s="179"/>
      <c r="BY679" s="179"/>
      <c r="BZ679" s="189"/>
      <c r="CA679" s="179"/>
      <c r="CB679" s="179"/>
      <c r="CC679" s="189"/>
      <c r="CD679" s="179"/>
      <c r="CE679" s="179"/>
      <c r="CF679" s="189"/>
      <c r="CG679" s="179"/>
      <c r="CH679" s="179"/>
      <c r="CI679" s="189"/>
      <c r="CJ679" s="179"/>
      <c r="CK679" s="179"/>
      <c r="CL679" s="189"/>
      <c r="CM679" s="179"/>
      <c r="CN679" s="179"/>
      <c r="CO679" s="189"/>
      <c r="CP679" s="179"/>
      <c r="CQ679" s="179"/>
      <c r="CR679" s="189"/>
      <c r="CS679" s="179"/>
      <c r="CT679" s="179"/>
      <c r="CU679" s="189"/>
      <c r="CV679" s="179"/>
      <c r="CW679" s="179"/>
      <c r="CX679" s="189"/>
      <c r="CY679" s="179"/>
      <c r="CZ679" s="179"/>
      <c r="DA679" s="189"/>
      <c r="DB679" s="179"/>
      <c r="DC679" s="179"/>
      <c r="DD679" s="189"/>
      <c r="DE679" s="179"/>
      <c r="DF679" s="179"/>
      <c r="DG679" s="189"/>
      <c r="DH679" s="179"/>
      <c r="DI679" s="179"/>
      <c r="DJ679" s="189"/>
      <c r="DK679" s="179"/>
      <c r="DL679" s="179"/>
      <c r="DM679" s="189"/>
      <c r="DN679" s="179"/>
      <c r="DO679" s="179"/>
      <c r="DP679" s="189"/>
      <c r="DQ679" s="179"/>
      <c r="DR679" s="179"/>
      <c r="DS679" s="189"/>
      <c r="DT679" s="179"/>
      <c r="DU679" s="179"/>
      <c r="DV679" s="189"/>
    </row>
    <row r="680" spans="1:126" x14ac:dyDescent="0.2">
      <c r="A680" s="204"/>
      <c r="B680" s="216"/>
      <c r="C680" s="216"/>
      <c r="D680" s="216"/>
      <c r="E680" s="220"/>
      <c r="F680" s="215" t="s">
        <v>257</v>
      </c>
      <c r="G680" s="189"/>
      <c r="H680" s="189"/>
      <c r="I680" s="205"/>
      <c r="J680" s="205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</row>
    <row r="681" spans="1:126" x14ac:dyDescent="0.2">
      <c r="A681" s="204"/>
      <c r="B681" s="216"/>
      <c r="C681" s="216"/>
      <c r="D681" s="216"/>
      <c r="E681" s="220"/>
      <c r="F681" s="215" t="s">
        <v>258</v>
      </c>
      <c r="G681" s="189"/>
      <c r="H681" s="189"/>
      <c r="I681" s="205"/>
      <c r="J681" s="205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</row>
    <row r="682" spans="1:126" x14ac:dyDescent="0.2">
      <c r="A682" s="204"/>
      <c r="B682" s="216"/>
      <c r="C682" s="216"/>
      <c r="D682" s="216"/>
      <c r="E682" s="220"/>
      <c r="F682" s="215" t="s">
        <v>257</v>
      </c>
      <c r="G682" s="189"/>
      <c r="H682" s="189"/>
      <c r="I682" s="205"/>
      <c r="J682" s="205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</row>
    <row r="683" spans="1:126" x14ac:dyDescent="0.2">
      <c r="A683" s="204"/>
      <c r="B683" s="216"/>
      <c r="C683" s="216"/>
      <c r="D683" s="216"/>
      <c r="E683" s="220"/>
      <c r="F683" s="215" t="s">
        <v>258</v>
      </c>
      <c r="G683" s="189"/>
      <c r="H683" s="189"/>
      <c r="I683" s="205"/>
      <c r="J683" s="205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</row>
    <row r="684" spans="1:126" x14ac:dyDescent="0.2">
      <c r="A684" s="204"/>
      <c r="B684" s="216"/>
      <c r="C684" s="216"/>
      <c r="D684" s="216"/>
      <c r="E684" s="220"/>
      <c r="F684" s="215" t="s">
        <v>257</v>
      </c>
      <c r="G684" s="189"/>
      <c r="H684" s="189"/>
      <c r="I684" s="205"/>
      <c r="J684" s="205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</row>
    <row r="685" spans="1:126" x14ac:dyDescent="0.2">
      <c r="A685" s="204"/>
      <c r="B685" s="216"/>
      <c r="C685" s="216"/>
      <c r="D685" s="216"/>
      <c r="E685" s="220"/>
      <c r="F685" s="215" t="s">
        <v>258</v>
      </c>
      <c r="G685" s="189"/>
      <c r="H685" s="189"/>
      <c r="I685" s="205"/>
      <c r="J685" s="205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</row>
    <row r="686" spans="1:126" x14ac:dyDescent="0.2">
      <c r="A686" s="204"/>
      <c r="B686" s="216"/>
      <c r="C686" s="216"/>
      <c r="D686" s="216"/>
      <c r="E686" s="220"/>
      <c r="F686" s="215" t="s">
        <v>257</v>
      </c>
      <c r="G686" s="189"/>
      <c r="H686" s="189"/>
      <c r="I686" s="205"/>
      <c r="J686" s="205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</row>
    <row r="687" spans="1:126" x14ac:dyDescent="0.2">
      <c r="A687" s="204"/>
      <c r="B687" s="216"/>
      <c r="C687" s="216"/>
      <c r="D687" s="216"/>
      <c r="E687" s="220"/>
      <c r="F687" s="215" t="s">
        <v>258</v>
      </c>
      <c r="G687" s="189"/>
      <c r="H687" s="189"/>
      <c r="I687" s="205"/>
      <c r="J687" s="205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</row>
    <row r="688" spans="1:126" x14ac:dyDescent="0.2">
      <c r="A688" s="204"/>
      <c r="B688" s="216"/>
      <c r="C688" s="216"/>
      <c r="D688" s="216"/>
      <c r="E688" s="220"/>
      <c r="F688" s="215" t="s">
        <v>257</v>
      </c>
      <c r="G688" s="189"/>
      <c r="H688" s="189"/>
      <c r="I688" s="205"/>
      <c r="J688" s="205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</row>
    <row r="689" spans="1:126" x14ac:dyDescent="0.2">
      <c r="A689" s="204"/>
      <c r="B689" s="216"/>
      <c r="C689" s="216"/>
      <c r="D689" s="216"/>
      <c r="E689" s="220"/>
      <c r="F689" s="215" t="s">
        <v>258</v>
      </c>
      <c r="G689" s="189"/>
      <c r="H689" s="189"/>
      <c r="I689" s="205"/>
      <c r="J689" s="205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</row>
    <row r="690" spans="1:126" x14ac:dyDescent="0.2">
      <c r="A690" s="204"/>
      <c r="B690" s="216"/>
      <c r="C690" s="216"/>
      <c r="D690" s="216"/>
      <c r="E690" s="220"/>
      <c r="F690" s="215" t="s">
        <v>257</v>
      </c>
      <c r="G690" s="189"/>
      <c r="H690" s="189"/>
      <c r="I690" s="205"/>
      <c r="J690" s="205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</row>
    <row r="691" spans="1:126" x14ac:dyDescent="0.2">
      <c r="A691" s="204"/>
      <c r="B691" s="216"/>
      <c r="C691" s="216"/>
      <c r="D691" s="216"/>
      <c r="E691" s="220"/>
      <c r="F691" s="215" t="s">
        <v>258</v>
      </c>
      <c r="G691" s="189"/>
      <c r="H691" s="189"/>
      <c r="I691" s="205"/>
      <c r="J691" s="205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</row>
    <row r="692" spans="1:126" x14ac:dyDescent="0.2">
      <c r="A692" s="204"/>
      <c r="B692" s="216"/>
      <c r="C692" s="216"/>
      <c r="D692" s="216"/>
      <c r="E692" s="220"/>
      <c r="F692" s="215" t="s">
        <v>257</v>
      </c>
      <c r="G692" s="189"/>
      <c r="H692" s="189"/>
      <c r="I692" s="205"/>
      <c r="J692" s="205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</row>
    <row r="693" spans="1:126" x14ac:dyDescent="0.2">
      <c r="A693" s="204"/>
      <c r="B693" s="216"/>
      <c r="C693" s="216"/>
      <c r="D693" s="216"/>
      <c r="E693" s="220"/>
      <c r="F693" s="215" t="s">
        <v>258</v>
      </c>
      <c r="G693" s="189"/>
      <c r="H693" s="189"/>
      <c r="I693" s="205"/>
      <c r="J693" s="205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</row>
    <row r="694" spans="1:126" x14ac:dyDescent="0.2">
      <c r="A694" s="204"/>
      <c r="B694" s="216"/>
      <c r="C694" s="216"/>
      <c r="D694" s="216"/>
      <c r="E694" s="220"/>
      <c r="F694" s="215" t="s">
        <v>257</v>
      </c>
      <c r="G694" s="189"/>
      <c r="H694" s="189"/>
      <c r="I694" s="205"/>
      <c r="J694" s="205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</row>
    <row r="695" spans="1:126" x14ac:dyDescent="0.2">
      <c r="A695" s="204"/>
      <c r="B695" s="216"/>
      <c r="C695" s="216"/>
      <c r="D695" s="216"/>
      <c r="E695" s="220"/>
      <c r="F695" s="215" t="s">
        <v>258</v>
      </c>
      <c r="G695" s="189"/>
      <c r="H695" s="189"/>
      <c r="I695" s="205"/>
      <c r="J695" s="205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</row>
    <row r="696" spans="1:126" x14ac:dyDescent="0.2">
      <c r="A696" s="204"/>
      <c r="B696" s="216"/>
      <c r="C696" s="216"/>
      <c r="D696" s="216"/>
      <c r="E696" s="220"/>
      <c r="F696" s="215" t="s">
        <v>257</v>
      </c>
      <c r="G696" s="189"/>
      <c r="H696" s="189"/>
      <c r="I696" s="205"/>
      <c r="J696" s="205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</row>
    <row r="697" spans="1:126" x14ac:dyDescent="0.2">
      <c r="A697" s="204"/>
      <c r="B697" s="216"/>
      <c r="C697" s="216"/>
      <c r="D697" s="216"/>
      <c r="E697" s="220"/>
      <c r="F697" s="215" t="s">
        <v>258</v>
      </c>
      <c r="G697" s="189"/>
      <c r="H697" s="189"/>
      <c r="I697" s="205"/>
      <c r="J697" s="205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</row>
    <row r="698" spans="1:126" x14ac:dyDescent="0.2">
      <c r="A698" s="204"/>
      <c r="B698" s="216"/>
      <c r="C698" s="216"/>
      <c r="D698" s="216"/>
      <c r="E698" s="220"/>
      <c r="F698" s="215" t="s">
        <v>257</v>
      </c>
      <c r="G698" s="189"/>
      <c r="H698" s="189"/>
      <c r="I698" s="205"/>
      <c r="J698" s="205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</row>
    <row r="699" spans="1:126" x14ac:dyDescent="0.2">
      <c r="A699" s="204"/>
      <c r="B699" s="216"/>
      <c r="C699" s="216"/>
      <c r="D699" s="216"/>
      <c r="E699" s="220"/>
      <c r="F699" s="215" t="s">
        <v>258</v>
      </c>
      <c r="G699" s="189"/>
      <c r="H699" s="189"/>
      <c r="I699" s="205"/>
      <c r="J699" s="205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</row>
    <row r="700" spans="1:126" x14ac:dyDescent="0.2">
      <c r="A700" s="204"/>
      <c r="B700" s="216"/>
      <c r="C700" s="216"/>
      <c r="D700" s="216"/>
      <c r="E700" s="220"/>
      <c r="F700" s="215" t="s">
        <v>257</v>
      </c>
      <c r="G700" s="189"/>
      <c r="H700" s="189"/>
      <c r="I700" s="205"/>
      <c r="J700" s="205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</row>
    <row r="701" spans="1:126" x14ac:dyDescent="0.2">
      <c r="A701" s="204"/>
      <c r="B701" s="216"/>
      <c r="C701" s="216"/>
      <c r="D701" s="216"/>
      <c r="E701" s="220"/>
      <c r="F701" s="215" t="s">
        <v>258</v>
      </c>
      <c r="G701" s="189"/>
      <c r="H701" s="189"/>
      <c r="I701" s="205"/>
      <c r="J701" s="205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</row>
    <row r="702" spans="1:126" x14ac:dyDescent="0.2">
      <c r="A702" s="204"/>
      <c r="B702" s="216"/>
      <c r="C702" s="216"/>
      <c r="D702" s="216"/>
      <c r="E702" s="220"/>
      <c r="F702" s="215" t="s">
        <v>257</v>
      </c>
      <c r="G702" s="179"/>
      <c r="H702" s="179"/>
      <c r="I702" s="205"/>
      <c r="J702" s="205"/>
      <c r="K702" s="179"/>
      <c r="L702" s="189"/>
      <c r="M702" s="179"/>
      <c r="N702" s="179"/>
      <c r="O702" s="189"/>
      <c r="P702" s="179"/>
      <c r="Q702" s="179"/>
      <c r="R702" s="189"/>
      <c r="S702" s="179"/>
      <c r="T702" s="179"/>
      <c r="U702" s="189"/>
      <c r="V702" s="179"/>
      <c r="W702" s="179"/>
      <c r="X702" s="189"/>
      <c r="Y702" s="179"/>
      <c r="Z702" s="179"/>
      <c r="AA702" s="189"/>
      <c r="AB702" s="179"/>
      <c r="AC702" s="179"/>
      <c r="AD702" s="189"/>
      <c r="AE702" s="179"/>
      <c r="AF702" s="179"/>
      <c r="AG702" s="189"/>
      <c r="AH702" s="179"/>
      <c r="AI702" s="179"/>
      <c r="AJ702" s="189"/>
      <c r="AK702" s="179"/>
      <c r="AL702" s="179"/>
      <c r="AM702" s="189"/>
      <c r="AN702" s="179"/>
      <c r="AO702" s="179"/>
      <c r="AP702" s="189"/>
      <c r="AQ702" s="179"/>
      <c r="AR702" s="179"/>
      <c r="AS702" s="189"/>
      <c r="AT702" s="179"/>
      <c r="AU702" s="179"/>
      <c r="AV702" s="189"/>
      <c r="AW702" s="179"/>
      <c r="AX702" s="179"/>
      <c r="AY702" s="189"/>
      <c r="AZ702" s="179"/>
      <c r="BA702" s="179"/>
      <c r="BB702" s="189"/>
      <c r="BC702" s="179"/>
      <c r="BD702" s="179"/>
      <c r="BE702" s="189"/>
      <c r="BF702" s="179"/>
      <c r="BG702" s="179"/>
      <c r="BH702" s="189"/>
      <c r="BI702" s="179"/>
      <c r="BJ702" s="179"/>
      <c r="BK702" s="189"/>
      <c r="BL702" s="179"/>
      <c r="BM702" s="179"/>
      <c r="BN702" s="189"/>
      <c r="BO702" s="179"/>
      <c r="BP702" s="179"/>
      <c r="BQ702" s="189"/>
      <c r="BR702" s="179"/>
      <c r="BS702" s="179"/>
      <c r="BT702" s="189"/>
      <c r="BU702" s="179"/>
      <c r="BV702" s="179"/>
      <c r="BW702" s="189"/>
      <c r="BX702" s="179"/>
      <c r="BY702" s="179"/>
      <c r="BZ702" s="189"/>
      <c r="CA702" s="179"/>
      <c r="CB702" s="179"/>
      <c r="CC702" s="189"/>
      <c r="CD702" s="179"/>
      <c r="CE702" s="179"/>
      <c r="CF702" s="189"/>
      <c r="CG702" s="179"/>
      <c r="CH702" s="179"/>
      <c r="CI702" s="189"/>
      <c r="CJ702" s="179"/>
      <c r="CK702" s="179"/>
      <c r="CL702" s="189"/>
      <c r="CM702" s="179"/>
      <c r="CN702" s="179"/>
      <c r="CO702" s="189"/>
      <c r="CP702" s="179"/>
      <c r="CQ702" s="179"/>
      <c r="CR702" s="189"/>
      <c r="CS702" s="179"/>
      <c r="CT702" s="179"/>
      <c r="CU702" s="189"/>
      <c r="CV702" s="179"/>
      <c r="CW702" s="179"/>
      <c r="CX702" s="189"/>
      <c r="CY702" s="179"/>
      <c r="CZ702" s="179"/>
      <c r="DA702" s="189"/>
      <c r="DB702" s="179"/>
      <c r="DC702" s="179"/>
      <c r="DD702" s="189"/>
      <c r="DE702" s="179"/>
      <c r="DF702" s="179"/>
      <c r="DG702" s="189"/>
      <c r="DH702" s="179"/>
      <c r="DI702" s="179"/>
      <c r="DJ702" s="189"/>
      <c r="DK702" s="179"/>
      <c r="DL702" s="179"/>
      <c r="DM702" s="189"/>
      <c r="DN702" s="179"/>
      <c r="DO702" s="179"/>
      <c r="DP702" s="189"/>
      <c r="DQ702" s="179"/>
      <c r="DR702" s="179"/>
      <c r="DS702" s="189"/>
      <c r="DT702" s="179"/>
      <c r="DU702" s="179"/>
      <c r="DV702" s="189"/>
    </row>
    <row r="703" spans="1:126" x14ac:dyDescent="0.2">
      <c r="A703" s="204"/>
      <c r="B703" s="216"/>
      <c r="C703" s="216"/>
      <c r="D703" s="216"/>
      <c r="E703" s="220"/>
      <c r="F703" s="215" t="s">
        <v>258</v>
      </c>
      <c r="G703" s="189"/>
      <c r="H703" s="189"/>
      <c r="I703" s="205"/>
      <c r="J703" s="205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</row>
    <row r="704" spans="1:126" x14ac:dyDescent="0.2">
      <c r="A704" s="204"/>
      <c r="B704" s="216"/>
      <c r="C704" s="216"/>
      <c r="D704" s="216"/>
      <c r="E704" s="220"/>
      <c r="F704" s="215" t="s">
        <v>257</v>
      </c>
      <c r="G704" s="189"/>
      <c r="H704" s="189"/>
      <c r="I704" s="205"/>
      <c r="J704" s="205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</row>
    <row r="705" spans="1:126" x14ac:dyDescent="0.2">
      <c r="A705" s="204"/>
      <c r="B705" s="216"/>
      <c r="C705" s="216"/>
      <c r="D705" s="216"/>
      <c r="E705" s="220"/>
      <c r="F705" s="215" t="s">
        <v>258</v>
      </c>
      <c r="G705" s="189"/>
      <c r="H705" s="189"/>
      <c r="I705" s="205"/>
      <c r="J705" s="205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</row>
    <row r="706" spans="1:126" x14ac:dyDescent="0.2">
      <c r="A706" s="204"/>
      <c r="B706" s="216"/>
      <c r="C706" s="216"/>
      <c r="D706" s="216"/>
      <c r="E706" s="220"/>
      <c r="F706" s="215" t="s">
        <v>257</v>
      </c>
      <c r="G706" s="189"/>
      <c r="H706" s="189"/>
      <c r="I706" s="205"/>
      <c r="J706" s="205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</row>
    <row r="707" spans="1:126" x14ac:dyDescent="0.2">
      <c r="A707" s="204"/>
      <c r="B707" s="216"/>
      <c r="C707" s="216"/>
      <c r="D707" s="216"/>
      <c r="E707" s="220"/>
      <c r="F707" s="215" t="s">
        <v>258</v>
      </c>
      <c r="G707" s="179"/>
      <c r="H707" s="179"/>
      <c r="I707" s="205"/>
      <c r="J707" s="205"/>
      <c r="K707" s="179"/>
      <c r="L707" s="189"/>
      <c r="M707" s="179"/>
      <c r="N707" s="179"/>
      <c r="O707" s="189"/>
      <c r="P707" s="179"/>
      <c r="Q707" s="179"/>
      <c r="R707" s="189"/>
      <c r="S707" s="179"/>
      <c r="T707" s="179"/>
      <c r="U707" s="189"/>
      <c r="V707" s="179"/>
      <c r="W707" s="179"/>
      <c r="X707" s="189"/>
      <c r="Y707" s="179"/>
      <c r="Z707" s="179"/>
      <c r="AA707" s="189"/>
      <c r="AB707" s="179"/>
      <c r="AC707" s="179"/>
      <c r="AD707" s="189"/>
      <c r="AE707" s="179"/>
      <c r="AF707" s="179"/>
      <c r="AG707" s="189"/>
      <c r="AH707" s="179"/>
      <c r="AI707" s="179"/>
      <c r="AJ707" s="189"/>
      <c r="AK707" s="179"/>
      <c r="AL707" s="179"/>
      <c r="AM707" s="189"/>
      <c r="AN707" s="179"/>
      <c r="AO707" s="179"/>
      <c r="AP707" s="189"/>
      <c r="AQ707" s="179"/>
      <c r="AR707" s="179"/>
      <c r="AS707" s="189"/>
      <c r="AT707" s="179"/>
      <c r="AU707" s="179"/>
      <c r="AV707" s="189"/>
      <c r="AW707" s="179"/>
      <c r="AX707" s="179"/>
      <c r="AY707" s="189"/>
      <c r="AZ707" s="179"/>
      <c r="BA707" s="179"/>
      <c r="BB707" s="189"/>
      <c r="BC707" s="179"/>
      <c r="BD707" s="179"/>
      <c r="BE707" s="189"/>
      <c r="BF707" s="179"/>
      <c r="BG707" s="179"/>
      <c r="BH707" s="189"/>
      <c r="BI707" s="179"/>
      <c r="BJ707" s="179"/>
      <c r="BK707" s="189"/>
      <c r="BL707" s="179"/>
      <c r="BM707" s="179"/>
      <c r="BN707" s="189"/>
      <c r="BO707" s="179"/>
      <c r="BP707" s="179"/>
      <c r="BQ707" s="189"/>
      <c r="BR707" s="179"/>
      <c r="BS707" s="179"/>
      <c r="BT707" s="189"/>
      <c r="BU707" s="179"/>
      <c r="BV707" s="179"/>
      <c r="BW707" s="189"/>
      <c r="BX707" s="179"/>
      <c r="BY707" s="179"/>
      <c r="BZ707" s="189"/>
      <c r="CA707" s="179"/>
      <c r="CB707" s="179"/>
      <c r="CC707" s="189"/>
      <c r="CD707" s="179"/>
      <c r="CE707" s="179"/>
      <c r="CF707" s="189"/>
      <c r="CG707" s="179"/>
      <c r="CH707" s="179"/>
      <c r="CI707" s="189"/>
      <c r="CJ707" s="179"/>
      <c r="CK707" s="179"/>
      <c r="CL707" s="189"/>
      <c r="CM707" s="179"/>
      <c r="CN707" s="179"/>
      <c r="CO707" s="189"/>
      <c r="CP707" s="179"/>
      <c r="CQ707" s="179"/>
      <c r="CR707" s="189"/>
      <c r="CS707" s="179"/>
      <c r="CT707" s="179"/>
      <c r="CU707" s="189"/>
      <c r="CV707" s="179"/>
      <c r="CW707" s="179"/>
      <c r="CX707" s="189"/>
      <c r="CY707" s="179"/>
      <c r="CZ707" s="179"/>
      <c r="DA707" s="189"/>
      <c r="DB707" s="179"/>
      <c r="DC707" s="179"/>
      <c r="DD707" s="189"/>
      <c r="DE707" s="179"/>
      <c r="DF707" s="179"/>
      <c r="DG707" s="189"/>
      <c r="DH707" s="179"/>
      <c r="DI707" s="179"/>
      <c r="DJ707" s="189"/>
      <c r="DK707" s="179"/>
      <c r="DL707" s="179"/>
      <c r="DM707" s="189"/>
      <c r="DN707" s="179"/>
      <c r="DO707" s="179"/>
      <c r="DP707" s="189"/>
      <c r="DQ707" s="179"/>
      <c r="DR707" s="179"/>
      <c r="DS707" s="189"/>
      <c r="DT707" s="179"/>
      <c r="DU707" s="179"/>
      <c r="DV707" s="189"/>
    </row>
    <row r="708" spans="1:126" x14ac:dyDescent="0.2">
      <c r="A708" s="204"/>
      <c r="B708" s="216"/>
      <c r="C708" s="216"/>
      <c r="D708" s="216"/>
      <c r="E708" s="220"/>
      <c r="F708" s="215" t="s">
        <v>257</v>
      </c>
      <c r="G708" s="189"/>
      <c r="H708" s="189"/>
      <c r="I708" s="205"/>
      <c r="J708" s="205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</row>
    <row r="709" spans="1:126" x14ac:dyDescent="0.2">
      <c r="A709" s="204"/>
      <c r="B709" s="216"/>
      <c r="C709" s="216"/>
      <c r="D709" s="216"/>
      <c r="E709" s="220"/>
      <c r="F709" s="215" t="s">
        <v>258</v>
      </c>
      <c r="G709" s="189"/>
      <c r="H709" s="189"/>
      <c r="I709" s="205"/>
      <c r="J709" s="205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</row>
    <row r="710" spans="1:126" x14ac:dyDescent="0.2">
      <c r="A710" s="204"/>
      <c r="B710" s="216"/>
      <c r="C710" s="216"/>
      <c r="D710" s="216"/>
      <c r="E710" s="220"/>
      <c r="F710" s="215" t="s">
        <v>257</v>
      </c>
      <c r="G710" s="189"/>
      <c r="H710" s="189"/>
      <c r="I710" s="205"/>
      <c r="J710" s="205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</row>
    <row r="711" spans="1:126" x14ac:dyDescent="0.2">
      <c r="A711" s="204"/>
      <c r="B711" s="216"/>
      <c r="C711" s="216"/>
      <c r="D711" s="216"/>
      <c r="E711" s="220"/>
      <c r="F711" s="215" t="s">
        <v>258</v>
      </c>
      <c r="G711" s="189"/>
      <c r="H711" s="189"/>
      <c r="I711" s="205"/>
      <c r="J711" s="205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</row>
    <row r="712" spans="1:126" x14ac:dyDescent="0.2">
      <c r="A712" s="204"/>
      <c r="B712" s="216"/>
      <c r="C712" s="216"/>
      <c r="D712" s="216"/>
      <c r="E712" s="220"/>
      <c r="F712" s="215" t="s">
        <v>257</v>
      </c>
      <c r="G712" s="189"/>
      <c r="H712" s="189"/>
      <c r="I712" s="205"/>
      <c r="J712" s="205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</row>
    <row r="713" spans="1:126" x14ac:dyDescent="0.2">
      <c r="A713" s="204"/>
      <c r="B713" s="216"/>
      <c r="C713" s="216"/>
      <c r="D713" s="216"/>
      <c r="E713" s="220"/>
      <c r="F713" s="215" t="s">
        <v>258</v>
      </c>
      <c r="G713" s="189"/>
      <c r="H713" s="189"/>
      <c r="I713" s="205"/>
      <c r="J713" s="205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</row>
    <row r="714" spans="1:126" x14ac:dyDescent="0.2">
      <c r="A714" s="204"/>
      <c r="B714" s="216"/>
      <c r="C714" s="216"/>
      <c r="D714" s="216"/>
      <c r="E714" s="220"/>
      <c r="F714" s="215" t="s">
        <v>257</v>
      </c>
      <c r="G714" s="189"/>
      <c r="H714" s="189"/>
      <c r="I714" s="205"/>
      <c r="J714" s="205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</row>
    <row r="715" spans="1:126" x14ac:dyDescent="0.2">
      <c r="A715" s="204"/>
      <c r="B715" s="216"/>
      <c r="C715" s="216"/>
      <c r="D715" s="216"/>
      <c r="E715" s="220"/>
      <c r="F715" s="215" t="s">
        <v>258</v>
      </c>
      <c r="G715" s="179"/>
      <c r="H715" s="179"/>
      <c r="I715" s="205"/>
      <c r="J715" s="205"/>
      <c r="K715" s="179"/>
      <c r="L715" s="189"/>
      <c r="M715" s="179"/>
      <c r="N715" s="179"/>
      <c r="O715" s="189"/>
      <c r="P715" s="179"/>
      <c r="Q715" s="179"/>
      <c r="R715" s="189"/>
      <c r="S715" s="179"/>
      <c r="T715" s="179"/>
      <c r="U715" s="189"/>
      <c r="V715" s="179"/>
      <c r="W715" s="179"/>
      <c r="X715" s="189"/>
      <c r="Y715" s="179"/>
      <c r="Z715" s="179"/>
      <c r="AA715" s="189"/>
      <c r="AB715" s="179"/>
      <c r="AC715" s="179"/>
      <c r="AD715" s="189"/>
      <c r="AE715" s="179"/>
      <c r="AF715" s="179"/>
      <c r="AG715" s="189"/>
      <c r="AH715" s="179"/>
      <c r="AI715" s="179"/>
      <c r="AJ715" s="189"/>
      <c r="AK715" s="179"/>
      <c r="AL715" s="179"/>
      <c r="AM715" s="189"/>
      <c r="AN715" s="179"/>
      <c r="AO715" s="179"/>
      <c r="AP715" s="189"/>
      <c r="AQ715" s="179"/>
      <c r="AR715" s="179"/>
      <c r="AS715" s="189"/>
      <c r="AT715" s="179"/>
      <c r="AU715" s="179"/>
      <c r="AV715" s="189"/>
      <c r="AW715" s="179"/>
      <c r="AX715" s="179"/>
      <c r="AY715" s="189"/>
      <c r="AZ715" s="179"/>
      <c r="BA715" s="179"/>
      <c r="BB715" s="189"/>
      <c r="BC715" s="179"/>
      <c r="BD715" s="179"/>
      <c r="BE715" s="189"/>
      <c r="BF715" s="179"/>
      <c r="BG715" s="179"/>
      <c r="BH715" s="189"/>
      <c r="BI715" s="179"/>
      <c r="BJ715" s="179"/>
      <c r="BK715" s="189"/>
      <c r="BL715" s="179"/>
      <c r="BM715" s="179"/>
      <c r="BN715" s="189"/>
      <c r="BO715" s="179"/>
      <c r="BP715" s="179"/>
      <c r="BQ715" s="189"/>
      <c r="BR715" s="179"/>
      <c r="BS715" s="179"/>
      <c r="BT715" s="189"/>
      <c r="BU715" s="179"/>
      <c r="BV715" s="179"/>
      <c r="BW715" s="189"/>
      <c r="BX715" s="179"/>
      <c r="BY715" s="179"/>
      <c r="BZ715" s="189"/>
      <c r="CA715" s="179"/>
      <c r="CB715" s="179"/>
      <c r="CC715" s="189"/>
      <c r="CD715" s="179"/>
      <c r="CE715" s="179"/>
      <c r="CF715" s="189"/>
      <c r="CG715" s="179"/>
      <c r="CH715" s="179"/>
      <c r="CI715" s="189"/>
      <c r="CJ715" s="179"/>
      <c r="CK715" s="179"/>
      <c r="CL715" s="189"/>
      <c r="CM715" s="179"/>
      <c r="CN715" s="179"/>
      <c r="CO715" s="189"/>
      <c r="CP715" s="179"/>
      <c r="CQ715" s="179"/>
      <c r="CR715" s="189"/>
      <c r="CS715" s="179"/>
      <c r="CT715" s="179"/>
      <c r="CU715" s="189"/>
      <c r="CV715" s="179"/>
      <c r="CW715" s="179"/>
      <c r="CX715" s="189"/>
      <c r="CY715" s="179"/>
      <c r="CZ715" s="179"/>
      <c r="DA715" s="189"/>
      <c r="DB715" s="179"/>
      <c r="DC715" s="179"/>
      <c r="DD715" s="189"/>
      <c r="DE715" s="179"/>
      <c r="DF715" s="179"/>
      <c r="DG715" s="189"/>
      <c r="DH715" s="179"/>
      <c r="DI715" s="179"/>
      <c r="DJ715" s="189"/>
      <c r="DK715" s="179"/>
      <c r="DL715" s="179"/>
      <c r="DM715" s="189"/>
      <c r="DN715" s="179"/>
      <c r="DO715" s="179"/>
      <c r="DP715" s="189"/>
      <c r="DQ715" s="179"/>
      <c r="DR715" s="179"/>
      <c r="DS715" s="189"/>
      <c r="DT715" s="179"/>
      <c r="DU715" s="179"/>
      <c r="DV715" s="189"/>
    </row>
    <row r="716" spans="1:126" x14ac:dyDescent="0.2">
      <c r="A716" s="204"/>
      <c r="B716" s="216"/>
      <c r="C716" s="216"/>
      <c r="D716" s="216"/>
      <c r="E716" s="220"/>
      <c r="F716" s="215" t="s">
        <v>257</v>
      </c>
      <c r="G716" s="189"/>
      <c r="H716" s="189"/>
      <c r="I716" s="205"/>
      <c r="J716" s="205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</row>
    <row r="717" spans="1:126" x14ac:dyDescent="0.2">
      <c r="A717" s="204"/>
      <c r="B717" s="216"/>
      <c r="C717" s="216"/>
      <c r="D717" s="216"/>
      <c r="E717" s="220"/>
      <c r="F717" s="215" t="s">
        <v>258</v>
      </c>
      <c r="G717" s="189"/>
      <c r="H717" s="189"/>
      <c r="I717" s="205"/>
      <c r="J717" s="205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</row>
    <row r="718" spans="1:126" x14ac:dyDescent="0.2">
      <c r="A718" s="204"/>
      <c r="B718" s="216"/>
      <c r="C718" s="216"/>
      <c r="D718" s="216"/>
      <c r="E718" s="220"/>
      <c r="F718" s="215" t="s">
        <v>257</v>
      </c>
      <c r="G718" s="189"/>
      <c r="H718" s="189"/>
      <c r="I718" s="205"/>
      <c r="J718" s="205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</row>
    <row r="719" spans="1:126" x14ac:dyDescent="0.2">
      <c r="A719" s="204"/>
      <c r="B719" s="216"/>
      <c r="C719" s="216"/>
      <c r="D719" s="216"/>
      <c r="E719" s="220"/>
      <c r="F719" s="215" t="s">
        <v>258</v>
      </c>
      <c r="G719" s="189"/>
      <c r="H719" s="189"/>
      <c r="I719" s="205"/>
      <c r="J719" s="205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</row>
    <row r="720" spans="1:126" x14ac:dyDescent="0.2">
      <c r="A720" s="204"/>
      <c r="B720" s="216"/>
      <c r="C720" s="216"/>
      <c r="D720" s="216"/>
      <c r="E720" s="220"/>
      <c r="F720" s="215" t="s">
        <v>257</v>
      </c>
      <c r="G720" s="189"/>
      <c r="H720" s="189"/>
      <c r="I720" s="205"/>
      <c r="J720" s="205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</row>
    <row r="721" spans="1:126" x14ac:dyDescent="0.2">
      <c r="A721" s="204"/>
      <c r="B721" s="216"/>
      <c r="C721" s="216"/>
      <c r="D721" s="216"/>
      <c r="E721" s="220"/>
      <c r="F721" s="215" t="s">
        <v>258</v>
      </c>
      <c r="G721" s="179"/>
      <c r="H721" s="179"/>
      <c r="I721" s="205"/>
      <c r="J721" s="205"/>
      <c r="K721" s="179"/>
      <c r="L721" s="189"/>
      <c r="M721" s="179"/>
      <c r="N721" s="179"/>
      <c r="O721" s="189"/>
      <c r="P721" s="179"/>
      <c r="Q721" s="179"/>
      <c r="R721" s="189"/>
      <c r="S721" s="179"/>
      <c r="T721" s="179"/>
      <c r="U721" s="189"/>
      <c r="V721" s="179"/>
      <c r="W721" s="179"/>
      <c r="X721" s="189"/>
      <c r="Y721" s="179"/>
      <c r="Z721" s="179"/>
      <c r="AA721" s="189"/>
      <c r="AB721" s="179"/>
      <c r="AC721" s="179"/>
      <c r="AD721" s="189"/>
      <c r="AE721" s="179"/>
      <c r="AF721" s="179"/>
      <c r="AG721" s="189"/>
      <c r="AH721" s="179"/>
      <c r="AI721" s="179"/>
      <c r="AJ721" s="189"/>
      <c r="AK721" s="179"/>
      <c r="AL721" s="179"/>
      <c r="AM721" s="189"/>
      <c r="AN721" s="179"/>
      <c r="AO721" s="179"/>
      <c r="AP721" s="189"/>
      <c r="AQ721" s="179"/>
      <c r="AR721" s="179"/>
      <c r="AS721" s="189"/>
      <c r="AT721" s="179"/>
      <c r="AU721" s="179"/>
      <c r="AV721" s="189"/>
      <c r="AW721" s="179"/>
      <c r="AX721" s="179"/>
      <c r="AY721" s="189"/>
      <c r="AZ721" s="179"/>
      <c r="BA721" s="179"/>
      <c r="BB721" s="189"/>
      <c r="BC721" s="179"/>
      <c r="BD721" s="179"/>
      <c r="BE721" s="189"/>
      <c r="BF721" s="179"/>
      <c r="BG721" s="179"/>
      <c r="BH721" s="189"/>
      <c r="BI721" s="179"/>
      <c r="BJ721" s="179"/>
      <c r="BK721" s="189"/>
      <c r="BL721" s="179"/>
      <c r="BM721" s="179"/>
      <c r="BN721" s="189"/>
      <c r="BO721" s="179"/>
      <c r="BP721" s="179"/>
      <c r="BQ721" s="189"/>
      <c r="BR721" s="179"/>
      <c r="BS721" s="179"/>
      <c r="BT721" s="189"/>
      <c r="BU721" s="179"/>
      <c r="BV721" s="179"/>
      <c r="BW721" s="189"/>
      <c r="BX721" s="179"/>
      <c r="BY721" s="179"/>
      <c r="BZ721" s="189"/>
      <c r="CA721" s="179"/>
      <c r="CB721" s="179"/>
      <c r="CC721" s="189"/>
      <c r="CD721" s="179"/>
      <c r="CE721" s="179"/>
      <c r="CF721" s="189"/>
      <c r="CG721" s="179"/>
      <c r="CH721" s="179"/>
      <c r="CI721" s="189"/>
      <c r="CJ721" s="179"/>
      <c r="CK721" s="179"/>
      <c r="CL721" s="189"/>
      <c r="CM721" s="179"/>
      <c r="CN721" s="179"/>
      <c r="CO721" s="189"/>
      <c r="CP721" s="179"/>
      <c r="CQ721" s="179"/>
      <c r="CR721" s="189"/>
      <c r="CS721" s="179"/>
      <c r="CT721" s="179"/>
      <c r="CU721" s="189"/>
      <c r="CV721" s="179"/>
      <c r="CW721" s="179"/>
      <c r="CX721" s="189"/>
      <c r="CY721" s="179"/>
      <c r="CZ721" s="179"/>
      <c r="DA721" s="189"/>
      <c r="DB721" s="179"/>
      <c r="DC721" s="179"/>
      <c r="DD721" s="189"/>
      <c r="DE721" s="179"/>
      <c r="DF721" s="179"/>
      <c r="DG721" s="189"/>
      <c r="DH721" s="179"/>
      <c r="DI721" s="179"/>
      <c r="DJ721" s="189"/>
      <c r="DK721" s="179"/>
      <c r="DL721" s="179"/>
      <c r="DM721" s="189"/>
      <c r="DN721" s="179"/>
      <c r="DO721" s="179"/>
      <c r="DP721" s="189"/>
      <c r="DQ721" s="179"/>
      <c r="DR721" s="179"/>
      <c r="DS721" s="189"/>
      <c r="DT721" s="179"/>
      <c r="DU721" s="179"/>
      <c r="DV721" s="189"/>
    </row>
    <row r="722" spans="1:126" x14ac:dyDescent="0.2">
      <c r="A722" s="204"/>
      <c r="B722" s="216"/>
      <c r="C722" s="216"/>
      <c r="D722" s="216"/>
      <c r="E722" s="220"/>
      <c r="F722" s="215" t="s">
        <v>257</v>
      </c>
      <c r="G722" s="189"/>
      <c r="H722" s="189"/>
      <c r="I722" s="205"/>
      <c r="J722" s="205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</row>
    <row r="723" spans="1:126" x14ac:dyDescent="0.2">
      <c r="A723" s="204"/>
      <c r="B723" s="216"/>
      <c r="C723" s="216"/>
      <c r="D723" s="216"/>
      <c r="E723" s="220"/>
      <c r="F723" s="215" t="s">
        <v>258</v>
      </c>
      <c r="G723" s="189"/>
      <c r="H723" s="189"/>
      <c r="I723" s="205"/>
      <c r="J723" s="205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</row>
    <row r="724" spans="1:126" x14ac:dyDescent="0.2">
      <c r="A724" s="204"/>
      <c r="B724" s="216"/>
      <c r="C724" s="216"/>
      <c r="D724" s="216"/>
      <c r="E724" s="220"/>
      <c r="F724" s="215" t="s">
        <v>257</v>
      </c>
      <c r="G724" s="189"/>
      <c r="H724" s="189"/>
      <c r="I724" s="205"/>
      <c r="J724" s="205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</row>
    <row r="725" spans="1:126" x14ac:dyDescent="0.2">
      <c r="A725" s="204"/>
      <c r="B725" s="216"/>
      <c r="C725" s="216"/>
      <c r="D725" s="216"/>
      <c r="E725" s="220"/>
      <c r="F725" s="215" t="s">
        <v>258</v>
      </c>
      <c r="G725" s="189"/>
      <c r="H725" s="189"/>
      <c r="I725" s="205"/>
      <c r="J725" s="205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</row>
    <row r="726" spans="1:126" x14ac:dyDescent="0.2">
      <c r="A726" s="204"/>
      <c r="B726" s="216"/>
      <c r="C726" s="216"/>
      <c r="D726" s="216"/>
      <c r="E726" s="220"/>
      <c r="F726" s="215" t="s">
        <v>257</v>
      </c>
      <c r="G726" s="189"/>
      <c r="H726" s="189"/>
      <c r="I726" s="205"/>
      <c r="J726" s="205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</row>
    <row r="727" spans="1:126" x14ac:dyDescent="0.2">
      <c r="A727" s="204"/>
      <c r="B727" s="216"/>
      <c r="C727" s="216"/>
      <c r="D727" s="216"/>
      <c r="E727" s="220"/>
      <c r="F727" s="215" t="s">
        <v>258</v>
      </c>
      <c r="G727" s="189"/>
      <c r="H727" s="189"/>
      <c r="I727" s="205"/>
      <c r="J727" s="205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</row>
    <row r="728" spans="1:126" x14ac:dyDescent="0.2">
      <c r="A728" s="204"/>
      <c r="B728" s="216"/>
      <c r="C728" s="216"/>
      <c r="D728" s="216"/>
      <c r="E728" s="220"/>
      <c r="F728" s="215" t="s">
        <v>257</v>
      </c>
      <c r="G728" s="189"/>
      <c r="H728" s="189"/>
      <c r="I728" s="205"/>
      <c r="J728" s="205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</row>
    <row r="729" spans="1:126" x14ac:dyDescent="0.2">
      <c r="A729" s="204"/>
      <c r="B729" s="216"/>
      <c r="C729" s="216"/>
      <c r="D729" s="216"/>
      <c r="E729" s="220"/>
      <c r="F729" s="215" t="s">
        <v>258</v>
      </c>
      <c r="G729" s="189"/>
      <c r="H729" s="189"/>
      <c r="I729" s="205"/>
      <c r="J729" s="205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</row>
    <row r="730" spans="1:126" x14ac:dyDescent="0.2">
      <c r="A730" s="204"/>
      <c r="B730" s="216"/>
      <c r="C730" s="216"/>
      <c r="D730" s="216"/>
      <c r="E730" s="220"/>
      <c r="F730" s="215" t="s">
        <v>257</v>
      </c>
      <c r="G730" s="189"/>
      <c r="H730" s="189"/>
      <c r="I730" s="205"/>
      <c r="J730" s="205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</row>
    <row r="731" spans="1:126" x14ac:dyDescent="0.2">
      <c r="A731" s="204"/>
      <c r="B731" s="216"/>
      <c r="C731" s="216"/>
      <c r="D731" s="216"/>
      <c r="E731" s="220"/>
      <c r="F731" s="215" t="s">
        <v>258</v>
      </c>
      <c r="G731" s="189"/>
      <c r="H731" s="189"/>
      <c r="I731" s="205"/>
      <c r="J731" s="205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</row>
    <row r="732" spans="1:126" x14ac:dyDescent="0.2">
      <c r="A732" s="204"/>
      <c r="B732" s="216"/>
      <c r="C732" s="216"/>
      <c r="D732" s="216"/>
      <c r="E732" s="220"/>
      <c r="F732" s="215" t="s">
        <v>257</v>
      </c>
      <c r="G732" s="189"/>
      <c r="H732" s="189"/>
      <c r="I732" s="205"/>
      <c r="J732" s="205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</row>
    <row r="733" spans="1:126" x14ac:dyDescent="0.2">
      <c r="A733" s="204"/>
      <c r="B733" s="216"/>
      <c r="C733" s="216"/>
      <c r="D733" s="216"/>
      <c r="E733" s="220"/>
      <c r="F733" s="215" t="s">
        <v>258</v>
      </c>
      <c r="G733" s="189"/>
      <c r="H733" s="189"/>
      <c r="I733" s="205"/>
      <c r="J733" s="205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</row>
    <row r="734" spans="1:126" x14ac:dyDescent="0.2">
      <c r="A734" s="204"/>
      <c r="B734" s="216"/>
      <c r="C734" s="216"/>
      <c r="D734" s="216"/>
      <c r="E734" s="220"/>
      <c r="F734" s="215" t="s">
        <v>257</v>
      </c>
      <c r="G734" s="189"/>
      <c r="H734" s="189"/>
      <c r="I734" s="205"/>
      <c r="J734" s="205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</row>
    <row r="735" spans="1:126" x14ac:dyDescent="0.2">
      <c r="A735" s="204"/>
      <c r="B735" s="216"/>
      <c r="C735" s="216"/>
      <c r="D735" s="216"/>
      <c r="E735" s="220"/>
      <c r="F735" s="215" t="s">
        <v>258</v>
      </c>
      <c r="G735" s="189"/>
      <c r="H735" s="189"/>
      <c r="I735" s="205"/>
      <c r="J735" s="205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</row>
    <row r="736" spans="1:126" x14ac:dyDescent="0.2">
      <c r="A736" s="204"/>
      <c r="B736" s="216"/>
      <c r="C736" s="216"/>
      <c r="D736" s="216"/>
      <c r="E736" s="220"/>
      <c r="F736" s="215" t="s">
        <v>257</v>
      </c>
      <c r="G736" s="189"/>
      <c r="H736" s="189"/>
      <c r="I736" s="205"/>
      <c r="J736" s="205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</row>
    <row r="737" spans="1:126" x14ac:dyDescent="0.2">
      <c r="A737" s="204"/>
      <c r="B737" s="216"/>
      <c r="C737" s="216"/>
      <c r="D737" s="216"/>
      <c r="E737" s="220"/>
      <c r="F737" s="215" t="s">
        <v>258</v>
      </c>
      <c r="G737" s="189"/>
      <c r="H737" s="189"/>
      <c r="I737" s="205"/>
      <c r="J737" s="205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</row>
    <row r="738" spans="1:126" x14ac:dyDescent="0.2">
      <c r="A738" s="204"/>
      <c r="B738" s="216"/>
      <c r="C738" s="216"/>
      <c r="D738" s="216"/>
      <c r="E738" s="220"/>
      <c r="F738" s="215" t="s">
        <v>257</v>
      </c>
      <c r="G738" s="189"/>
      <c r="H738" s="189"/>
      <c r="I738" s="205"/>
      <c r="J738" s="205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</row>
    <row r="739" spans="1:126" x14ac:dyDescent="0.2">
      <c r="A739" s="204"/>
      <c r="B739" s="216"/>
      <c r="C739" s="216"/>
      <c r="D739" s="216"/>
      <c r="E739" s="220"/>
      <c r="F739" s="215" t="s">
        <v>258</v>
      </c>
      <c r="G739" s="189"/>
      <c r="H739" s="189"/>
      <c r="I739" s="205"/>
      <c r="J739" s="205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</row>
    <row r="740" spans="1:126" x14ac:dyDescent="0.2">
      <c r="A740" s="204"/>
      <c r="B740" s="216"/>
      <c r="C740" s="216"/>
      <c r="D740" s="216"/>
      <c r="E740" s="220"/>
      <c r="F740" s="215" t="s">
        <v>257</v>
      </c>
      <c r="G740" s="189"/>
      <c r="H740" s="189"/>
      <c r="I740" s="205"/>
      <c r="J740" s="205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</row>
    <row r="741" spans="1:126" x14ac:dyDescent="0.2">
      <c r="A741" s="204"/>
      <c r="B741" s="216"/>
      <c r="C741" s="216"/>
      <c r="D741" s="216"/>
      <c r="E741" s="220"/>
      <c r="F741" s="215" t="s">
        <v>258</v>
      </c>
      <c r="G741" s="189"/>
      <c r="H741" s="189"/>
      <c r="I741" s="205"/>
      <c r="J741" s="205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</row>
    <row r="742" spans="1:126" x14ac:dyDescent="0.2">
      <c r="A742" s="204"/>
      <c r="B742" s="216"/>
      <c r="C742" s="216"/>
      <c r="D742" s="216"/>
      <c r="E742" s="220"/>
      <c r="F742" s="215" t="s">
        <v>257</v>
      </c>
      <c r="G742" s="189"/>
      <c r="H742" s="189"/>
      <c r="I742" s="205"/>
      <c r="J742" s="205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</row>
    <row r="743" spans="1:126" x14ac:dyDescent="0.2">
      <c r="A743" s="204"/>
      <c r="B743" s="216"/>
      <c r="C743" s="216"/>
      <c r="D743" s="216"/>
      <c r="E743" s="220"/>
      <c r="F743" s="215" t="s">
        <v>258</v>
      </c>
      <c r="G743" s="189"/>
      <c r="H743" s="189"/>
      <c r="I743" s="205"/>
      <c r="J743" s="205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</row>
    <row r="744" spans="1:126" x14ac:dyDescent="0.2">
      <c r="A744" s="204"/>
      <c r="B744" s="216"/>
      <c r="C744" s="216"/>
      <c r="D744" s="216"/>
      <c r="E744" s="220"/>
      <c r="F744" s="215" t="s">
        <v>257</v>
      </c>
      <c r="G744" s="179"/>
      <c r="H744" s="179"/>
      <c r="I744" s="205"/>
      <c r="J744" s="205"/>
      <c r="K744" s="179"/>
      <c r="L744" s="189"/>
      <c r="M744" s="179"/>
      <c r="N744" s="179"/>
      <c r="O744" s="189"/>
      <c r="P744" s="179"/>
      <c r="Q744" s="179"/>
      <c r="R744" s="189"/>
      <c r="S744" s="179"/>
      <c r="T744" s="179"/>
      <c r="U744" s="189"/>
      <c r="V744" s="179"/>
      <c r="W744" s="179"/>
      <c r="X744" s="189"/>
      <c r="Y744" s="179"/>
      <c r="Z744" s="179"/>
      <c r="AA744" s="189"/>
      <c r="AB744" s="179"/>
      <c r="AC744" s="179"/>
      <c r="AD744" s="189"/>
      <c r="AE744" s="179"/>
      <c r="AF744" s="179"/>
      <c r="AG744" s="189"/>
      <c r="AH744" s="179"/>
      <c r="AI744" s="179"/>
      <c r="AJ744" s="189"/>
      <c r="AK744" s="179"/>
      <c r="AL744" s="179"/>
      <c r="AM744" s="189"/>
      <c r="AN744" s="179"/>
      <c r="AO744" s="179"/>
      <c r="AP744" s="189"/>
      <c r="AQ744" s="179"/>
      <c r="AR744" s="179"/>
      <c r="AS744" s="189"/>
      <c r="AT744" s="179"/>
      <c r="AU744" s="179"/>
      <c r="AV744" s="189"/>
      <c r="AW744" s="179"/>
      <c r="AX744" s="179"/>
      <c r="AY744" s="189"/>
      <c r="AZ744" s="179"/>
      <c r="BA744" s="179"/>
      <c r="BB744" s="189"/>
      <c r="BC744" s="179"/>
      <c r="BD744" s="179"/>
      <c r="BE744" s="189"/>
      <c r="BF744" s="179"/>
      <c r="BG744" s="179"/>
      <c r="BH744" s="189"/>
      <c r="BI744" s="179"/>
      <c r="BJ744" s="179"/>
      <c r="BK744" s="189"/>
      <c r="BL744" s="179"/>
      <c r="BM744" s="179"/>
      <c r="BN744" s="189"/>
      <c r="BO744" s="179"/>
      <c r="BP744" s="179"/>
      <c r="BQ744" s="189"/>
      <c r="BR744" s="179"/>
      <c r="BS744" s="179"/>
      <c r="BT744" s="189"/>
      <c r="BU744" s="179"/>
      <c r="BV744" s="179"/>
      <c r="BW744" s="189"/>
      <c r="BX744" s="179"/>
      <c r="BY744" s="179"/>
      <c r="BZ744" s="189"/>
      <c r="CA744" s="179"/>
      <c r="CB744" s="179"/>
      <c r="CC744" s="189"/>
      <c r="CD744" s="179"/>
      <c r="CE744" s="179"/>
      <c r="CF744" s="189"/>
      <c r="CG744" s="179"/>
      <c r="CH744" s="179"/>
      <c r="CI744" s="189"/>
      <c r="CJ744" s="179"/>
      <c r="CK744" s="179"/>
      <c r="CL744" s="189"/>
      <c r="CM744" s="179"/>
      <c r="CN744" s="179"/>
      <c r="CO744" s="189"/>
      <c r="CP744" s="179"/>
      <c r="CQ744" s="179"/>
      <c r="CR744" s="189"/>
      <c r="CS744" s="179"/>
      <c r="CT744" s="179"/>
      <c r="CU744" s="189"/>
      <c r="CV744" s="179"/>
      <c r="CW744" s="179"/>
      <c r="CX744" s="189"/>
      <c r="CY744" s="179"/>
      <c r="CZ744" s="179"/>
      <c r="DA744" s="189"/>
      <c r="DB744" s="179"/>
      <c r="DC744" s="179"/>
      <c r="DD744" s="189"/>
      <c r="DE744" s="179"/>
      <c r="DF744" s="179"/>
      <c r="DG744" s="189"/>
      <c r="DH744" s="179"/>
      <c r="DI744" s="179"/>
      <c r="DJ744" s="189"/>
      <c r="DK744" s="179"/>
      <c r="DL744" s="179"/>
      <c r="DM744" s="189"/>
      <c r="DN744" s="179"/>
      <c r="DO744" s="179"/>
      <c r="DP744" s="189"/>
      <c r="DQ744" s="179"/>
      <c r="DR744" s="179"/>
      <c r="DS744" s="189"/>
      <c r="DT744" s="179"/>
      <c r="DU744" s="179"/>
      <c r="DV744" s="189"/>
    </row>
    <row r="745" spans="1:126" x14ac:dyDescent="0.2">
      <c r="A745" s="204"/>
      <c r="B745" s="216"/>
      <c r="C745" s="216"/>
      <c r="D745" s="216"/>
      <c r="E745" s="220"/>
      <c r="F745" s="215" t="s">
        <v>258</v>
      </c>
      <c r="G745" s="189"/>
      <c r="H745" s="189"/>
      <c r="I745" s="205"/>
      <c r="J745" s="205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</row>
    <row r="746" spans="1:126" x14ac:dyDescent="0.2">
      <c r="A746" s="204"/>
      <c r="B746" s="216"/>
      <c r="C746" s="216"/>
      <c r="D746" s="216"/>
      <c r="E746" s="220"/>
      <c r="F746" s="215" t="s">
        <v>257</v>
      </c>
      <c r="G746" s="189"/>
      <c r="H746" s="189"/>
      <c r="I746" s="205"/>
      <c r="J746" s="205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</row>
    <row r="747" spans="1:126" x14ac:dyDescent="0.2">
      <c r="A747" s="204"/>
      <c r="B747" s="216"/>
      <c r="C747" s="216"/>
      <c r="D747" s="216"/>
      <c r="E747" s="220"/>
      <c r="F747" s="215" t="s">
        <v>258</v>
      </c>
      <c r="G747" s="189"/>
      <c r="H747" s="189"/>
      <c r="I747" s="205"/>
      <c r="J747" s="205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</row>
    <row r="748" spans="1:126" x14ac:dyDescent="0.2">
      <c r="A748" s="204"/>
      <c r="B748" s="216"/>
      <c r="C748" s="216"/>
      <c r="D748" s="216"/>
      <c r="E748" s="220"/>
      <c r="F748" s="215" t="s">
        <v>257</v>
      </c>
      <c r="G748" s="189"/>
      <c r="H748" s="189"/>
      <c r="I748" s="205"/>
      <c r="J748" s="205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</row>
    <row r="749" spans="1:126" x14ac:dyDescent="0.2">
      <c r="A749" s="204"/>
      <c r="B749" s="216"/>
      <c r="C749" s="216"/>
      <c r="D749" s="216"/>
      <c r="E749" s="220"/>
      <c r="F749" s="215" t="s">
        <v>258</v>
      </c>
      <c r="G749" s="179"/>
      <c r="H749" s="179"/>
      <c r="I749" s="205"/>
      <c r="J749" s="205"/>
      <c r="K749" s="179"/>
      <c r="L749" s="189"/>
      <c r="M749" s="179"/>
      <c r="N749" s="179"/>
      <c r="O749" s="189"/>
      <c r="P749" s="179"/>
      <c r="Q749" s="179"/>
      <c r="R749" s="189"/>
      <c r="S749" s="179"/>
      <c r="T749" s="179"/>
      <c r="U749" s="189"/>
      <c r="V749" s="179"/>
      <c r="W749" s="179"/>
      <c r="X749" s="189"/>
      <c r="Y749" s="179"/>
      <c r="Z749" s="179"/>
      <c r="AA749" s="189"/>
      <c r="AB749" s="179"/>
      <c r="AC749" s="179"/>
      <c r="AD749" s="189"/>
      <c r="AE749" s="179"/>
      <c r="AF749" s="179"/>
      <c r="AG749" s="189"/>
      <c r="AH749" s="179"/>
      <c r="AI749" s="179"/>
      <c r="AJ749" s="189"/>
      <c r="AK749" s="179"/>
      <c r="AL749" s="179"/>
      <c r="AM749" s="189"/>
      <c r="AN749" s="179"/>
      <c r="AO749" s="179"/>
      <c r="AP749" s="189"/>
      <c r="AQ749" s="179"/>
      <c r="AR749" s="179"/>
      <c r="AS749" s="189"/>
      <c r="AT749" s="179"/>
      <c r="AU749" s="179"/>
      <c r="AV749" s="189"/>
      <c r="AW749" s="179"/>
      <c r="AX749" s="179"/>
      <c r="AY749" s="189"/>
      <c r="AZ749" s="179"/>
      <c r="BA749" s="179"/>
      <c r="BB749" s="189"/>
      <c r="BC749" s="179"/>
      <c r="BD749" s="179"/>
      <c r="BE749" s="189"/>
      <c r="BF749" s="179"/>
      <c r="BG749" s="179"/>
      <c r="BH749" s="189"/>
      <c r="BI749" s="179"/>
      <c r="BJ749" s="179"/>
      <c r="BK749" s="189"/>
      <c r="BL749" s="179"/>
      <c r="BM749" s="179"/>
      <c r="BN749" s="189"/>
      <c r="BO749" s="179"/>
      <c r="BP749" s="179"/>
      <c r="BQ749" s="189"/>
      <c r="BR749" s="179"/>
      <c r="BS749" s="179"/>
      <c r="BT749" s="189"/>
      <c r="BU749" s="179"/>
      <c r="BV749" s="179"/>
      <c r="BW749" s="189"/>
      <c r="BX749" s="179"/>
      <c r="BY749" s="179"/>
      <c r="BZ749" s="189"/>
      <c r="CA749" s="179"/>
      <c r="CB749" s="179"/>
      <c r="CC749" s="189"/>
      <c r="CD749" s="179"/>
      <c r="CE749" s="179"/>
      <c r="CF749" s="189"/>
      <c r="CG749" s="179"/>
      <c r="CH749" s="179"/>
      <c r="CI749" s="189"/>
      <c r="CJ749" s="179"/>
      <c r="CK749" s="179"/>
      <c r="CL749" s="189"/>
      <c r="CM749" s="179"/>
      <c r="CN749" s="179"/>
      <c r="CO749" s="189"/>
      <c r="CP749" s="179"/>
      <c r="CQ749" s="179"/>
      <c r="CR749" s="189"/>
      <c r="CS749" s="179"/>
      <c r="CT749" s="179"/>
      <c r="CU749" s="189"/>
      <c r="CV749" s="179"/>
      <c r="CW749" s="179"/>
      <c r="CX749" s="189"/>
      <c r="CY749" s="179"/>
      <c r="CZ749" s="179"/>
      <c r="DA749" s="189"/>
      <c r="DB749" s="179"/>
      <c r="DC749" s="179"/>
      <c r="DD749" s="189"/>
      <c r="DE749" s="179"/>
      <c r="DF749" s="179"/>
      <c r="DG749" s="189"/>
      <c r="DH749" s="179"/>
      <c r="DI749" s="179"/>
      <c r="DJ749" s="189"/>
      <c r="DK749" s="179"/>
      <c r="DL749" s="179"/>
      <c r="DM749" s="189"/>
      <c r="DN749" s="179"/>
      <c r="DO749" s="179"/>
      <c r="DP749" s="189"/>
      <c r="DQ749" s="179"/>
      <c r="DR749" s="179"/>
      <c r="DS749" s="189"/>
      <c r="DT749" s="179"/>
      <c r="DU749" s="179"/>
      <c r="DV749" s="189"/>
    </row>
    <row r="750" spans="1:126" x14ac:dyDescent="0.2">
      <c r="A750" s="204"/>
      <c r="B750" s="216"/>
      <c r="C750" s="216"/>
      <c r="D750" s="216"/>
      <c r="E750" s="220"/>
      <c r="F750" s="215" t="s">
        <v>257</v>
      </c>
      <c r="G750" s="189"/>
      <c r="H750" s="189"/>
      <c r="I750" s="205"/>
      <c r="J750" s="205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</row>
    <row r="751" spans="1:126" x14ac:dyDescent="0.2">
      <c r="A751" s="204"/>
      <c r="B751" s="216"/>
      <c r="C751" s="216"/>
      <c r="D751" s="216"/>
      <c r="E751" s="220"/>
      <c r="F751" s="215" t="s">
        <v>258</v>
      </c>
      <c r="G751" s="189"/>
      <c r="H751" s="189"/>
      <c r="I751" s="205"/>
      <c r="J751" s="205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</row>
    <row r="752" spans="1:126" x14ac:dyDescent="0.2">
      <c r="A752" s="204"/>
      <c r="B752" s="216"/>
      <c r="C752" s="216"/>
      <c r="D752" s="216"/>
      <c r="E752" s="220"/>
      <c r="F752" s="215" t="s">
        <v>257</v>
      </c>
      <c r="G752" s="189"/>
      <c r="H752" s="189"/>
      <c r="I752" s="205"/>
      <c r="J752" s="205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</row>
    <row r="753" spans="1:126" x14ac:dyDescent="0.2">
      <c r="A753" s="204"/>
      <c r="B753" s="216"/>
      <c r="C753" s="216"/>
      <c r="D753" s="216"/>
      <c r="E753" s="220"/>
      <c r="F753" s="215" t="s">
        <v>258</v>
      </c>
      <c r="G753" s="189"/>
      <c r="H753" s="189"/>
      <c r="I753" s="205"/>
      <c r="J753" s="205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</row>
    <row r="754" spans="1:126" x14ac:dyDescent="0.2">
      <c r="A754" s="204"/>
      <c r="B754" s="216"/>
      <c r="C754" s="216"/>
      <c r="D754" s="216"/>
      <c r="E754" s="220"/>
      <c r="F754" s="215" t="s">
        <v>257</v>
      </c>
      <c r="G754" s="189"/>
      <c r="H754" s="189"/>
      <c r="I754" s="205"/>
      <c r="J754" s="205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</row>
    <row r="755" spans="1:126" x14ac:dyDescent="0.2">
      <c r="A755" s="204"/>
      <c r="B755" s="216"/>
      <c r="C755" s="216"/>
      <c r="D755" s="216"/>
      <c r="E755" s="220"/>
      <c r="F755" s="215" t="s">
        <v>258</v>
      </c>
      <c r="G755" s="189"/>
      <c r="H755" s="189"/>
      <c r="I755" s="205"/>
      <c r="J755" s="205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</row>
    <row r="756" spans="1:126" x14ac:dyDescent="0.2">
      <c r="A756" s="204"/>
      <c r="B756" s="216"/>
      <c r="C756" s="216"/>
      <c r="D756" s="216"/>
      <c r="E756" s="220"/>
      <c r="F756" s="215" t="s">
        <v>257</v>
      </c>
      <c r="G756" s="189"/>
      <c r="H756" s="189"/>
      <c r="I756" s="205"/>
      <c r="J756" s="205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</row>
    <row r="757" spans="1:126" x14ac:dyDescent="0.2">
      <c r="A757" s="204"/>
      <c r="B757" s="216"/>
      <c r="C757" s="216"/>
      <c r="D757" s="216"/>
      <c r="E757" s="220"/>
      <c r="F757" s="215" t="s">
        <v>258</v>
      </c>
      <c r="G757" s="179"/>
      <c r="H757" s="179"/>
      <c r="I757" s="205"/>
      <c r="J757" s="205"/>
      <c r="K757" s="179"/>
      <c r="L757" s="189"/>
      <c r="M757" s="179"/>
      <c r="N757" s="179"/>
      <c r="O757" s="189"/>
      <c r="P757" s="179"/>
      <c r="Q757" s="179"/>
      <c r="R757" s="189"/>
      <c r="S757" s="179"/>
      <c r="T757" s="179"/>
      <c r="U757" s="189"/>
      <c r="V757" s="179"/>
      <c r="W757" s="179"/>
      <c r="X757" s="189"/>
      <c r="Y757" s="179"/>
      <c r="Z757" s="179"/>
      <c r="AA757" s="189"/>
      <c r="AB757" s="179"/>
      <c r="AC757" s="179"/>
      <c r="AD757" s="189"/>
      <c r="AE757" s="179"/>
      <c r="AF757" s="179"/>
      <c r="AG757" s="189"/>
      <c r="AH757" s="179"/>
      <c r="AI757" s="179"/>
      <c r="AJ757" s="189"/>
      <c r="AK757" s="179"/>
      <c r="AL757" s="179"/>
      <c r="AM757" s="189"/>
      <c r="AN757" s="179"/>
      <c r="AO757" s="179"/>
      <c r="AP757" s="189"/>
      <c r="AQ757" s="179"/>
      <c r="AR757" s="179"/>
      <c r="AS757" s="189"/>
      <c r="AT757" s="179"/>
      <c r="AU757" s="179"/>
      <c r="AV757" s="189"/>
      <c r="AW757" s="179"/>
      <c r="AX757" s="179"/>
      <c r="AY757" s="189"/>
      <c r="AZ757" s="179"/>
      <c r="BA757" s="179"/>
      <c r="BB757" s="189"/>
      <c r="BC757" s="179"/>
      <c r="BD757" s="179"/>
      <c r="BE757" s="189"/>
      <c r="BF757" s="179"/>
      <c r="BG757" s="179"/>
      <c r="BH757" s="189"/>
      <c r="BI757" s="179"/>
      <c r="BJ757" s="179"/>
      <c r="BK757" s="189"/>
      <c r="BL757" s="179"/>
      <c r="BM757" s="179"/>
      <c r="BN757" s="189"/>
      <c r="BO757" s="179"/>
      <c r="BP757" s="179"/>
      <c r="BQ757" s="189"/>
      <c r="BR757" s="179"/>
      <c r="BS757" s="179"/>
      <c r="BT757" s="189"/>
      <c r="BU757" s="179"/>
      <c r="BV757" s="179"/>
      <c r="BW757" s="189"/>
      <c r="BX757" s="179"/>
      <c r="BY757" s="179"/>
      <c r="BZ757" s="189"/>
      <c r="CA757" s="179"/>
      <c r="CB757" s="179"/>
      <c r="CC757" s="189"/>
      <c r="CD757" s="179"/>
      <c r="CE757" s="179"/>
      <c r="CF757" s="189"/>
      <c r="CG757" s="179"/>
      <c r="CH757" s="179"/>
      <c r="CI757" s="189"/>
      <c r="CJ757" s="179"/>
      <c r="CK757" s="179"/>
      <c r="CL757" s="189"/>
      <c r="CM757" s="179"/>
      <c r="CN757" s="179"/>
      <c r="CO757" s="189"/>
      <c r="CP757" s="179"/>
      <c r="CQ757" s="179"/>
      <c r="CR757" s="189"/>
      <c r="CS757" s="179"/>
      <c r="CT757" s="179"/>
      <c r="CU757" s="189"/>
      <c r="CV757" s="179"/>
      <c r="CW757" s="179"/>
      <c r="CX757" s="189"/>
      <c r="CY757" s="179"/>
      <c r="CZ757" s="179"/>
      <c r="DA757" s="189"/>
      <c r="DB757" s="179"/>
      <c r="DC757" s="179"/>
      <c r="DD757" s="189"/>
      <c r="DE757" s="179"/>
      <c r="DF757" s="179"/>
      <c r="DG757" s="189"/>
      <c r="DH757" s="179"/>
      <c r="DI757" s="179"/>
      <c r="DJ757" s="189"/>
      <c r="DK757" s="179"/>
      <c r="DL757" s="179"/>
      <c r="DM757" s="189"/>
      <c r="DN757" s="179"/>
      <c r="DO757" s="179"/>
      <c r="DP757" s="189"/>
      <c r="DQ757" s="179"/>
      <c r="DR757" s="179"/>
      <c r="DS757" s="189"/>
      <c r="DT757" s="179"/>
      <c r="DU757" s="179"/>
      <c r="DV757" s="189"/>
    </row>
    <row r="758" spans="1:126" x14ac:dyDescent="0.2">
      <c r="A758" s="204"/>
      <c r="B758" s="216"/>
      <c r="C758" s="216"/>
      <c r="D758" s="216"/>
      <c r="E758" s="220"/>
      <c r="F758" s="215" t="s">
        <v>257</v>
      </c>
      <c r="G758" s="189"/>
      <c r="H758" s="189"/>
      <c r="I758" s="205"/>
      <c r="J758" s="205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</row>
    <row r="759" spans="1:126" x14ac:dyDescent="0.2">
      <c r="A759" s="204"/>
      <c r="B759" s="216"/>
      <c r="C759" s="216"/>
      <c r="D759" s="216"/>
      <c r="E759" s="220"/>
      <c r="F759" s="215" t="s">
        <v>258</v>
      </c>
      <c r="G759" s="189"/>
      <c r="H759" s="189"/>
      <c r="I759" s="205"/>
      <c r="J759" s="205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</row>
    <row r="760" spans="1:126" x14ac:dyDescent="0.2">
      <c r="A760" s="204"/>
      <c r="B760" s="216"/>
      <c r="C760" s="216"/>
      <c r="D760" s="216"/>
      <c r="E760" s="220"/>
      <c r="F760" s="215" t="s">
        <v>257</v>
      </c>
      <c r="G760" s="189"/>
      <c r="H760" s="189"/>
      <c r="I760" s="205"/>
      <c r="J760" s="205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</row>
    <row r="761" spans="1:126" x14ac:dyDescent="0.2">
      <c r="A761" s="204"/>
      <c r="B761" s="216"/>
      <c r="C761" s="216"/>
      <c r="D761" s="216"/>
      <c r="E761" s="220"/>
      <c r="F761" s="215" t="s">
        <v>258</v>
      </c>
      <c r="G761" s="189"/>
      <c r="H761" s="189"/>
      <c r="I761" s="205"/>
      <c r="J761" s="205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</row>
    <row r="762" spans="1:126" x14ac:dyDescent="0.2">
      <c r="A762" s="204"/>
      <c r="B762" s="216"/>
      <c r="C762" s="216"/>
      <c r="D762" s="216"/>
      <c r="E762" s="220"/>
      <c r="F762" s="215" t="s">
        <v>257</v>
      </c>
      <c r="G762" s="189"/>
      <c r="H762" s="189"/>
      <c r="I762" s="205"/>
      <c r="J762" s="205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</row>
    <row r="763" spans="1:126" x14ac:dyDescent="0.2">
      <c r="A763" s="204"/>
      <c r="B763" s="216"/>
      <c r="C763" s="216"/>
      <c r="D763" s="216"/>
      <c r="E763" s="220"/>
      <c r="F763" s="215" t="s">
        <v>258</v>
      </c>
      <c r="G763" s="179"/>
      <c r="H763" s="179"/>
      <c r="I763" s="205"/>
      <c r="J763" s="205"/>
      <c r="K763" s="179"/>
      <c r="L763" s="189"/>
      <c r="M763" s="179"/>
      <c r="N763" s="179"/>
      <c r="O763" s="189"/>
      <c r="P763" s="179"/>
      <c r="Q763" s="179"/>
      <c r="R763" s="189"/>
      <c r="S763" s="179"/>
      <c r="T763" s="179"/>
      <c r="U763" s="189"/>
      <c r="V763" s="179"/>
      <c r="W763" s="179"/>
      <c r="X763" s="189"/>
      <c r="Y763" s="179"/>
      <c r="Z763" s="179"/>
      <c r="AA763" s="189"/>
      <c r="AB763" s="179"/>
      <c r="AC763" s="179"/>
      <c r="AD763" s="189"/>
      <c r="AE763" s="179"/>
      <c r="AF763" s="179"/>
      <c r="AG763" s="189"/>
      <c r="AH763" s="179"/>
      <c r="AI763" s="179"/>
      <c r="AJ763" s="189"/>
      <c r="AK763" s="179"/>
      <c r="AL763" s="179"/>
      <c r="AM763" s="189"/>
      <c r="AN763" s="179"/>
      <c r="AO763" s="179"/>
      <c r="AP763" s="189"/>
      <c r="AQ763" s="179"/>
      <c r="AR763" s="179"/>
      <c r="AS763" s="189"/>
      <c r="AT763" s="179"/>
      <c r="AU763" s="179"/>
      <c r="AV763" s="189"/>
      <c r="AW763" s="179"/>
      <c r="AX763" s="179"/>
      <c r="AY763" s="189"/>
      <c r="AZ763" s="179"/>
      <c r="BA763" s="179"/>
      <c r="BB763" s="189"/>
      <c r="BC763" s="179"/>
      <c r="BD763" s="179"/>
      <c r="BE763" s="189"/>
      <c r="BF763" s="179"/>
      <c r="BG763" s="179"/>
      <c r="BH763" s="189"/>
      <c r="BI763" s="179"/>
      <c r="BJ763" s="179"/>
      <c r="BK763" s="189"/>
      <c r="BL763" s="179"/>
      <c r="BM763" s="179"/>
      <c r="BN763" s="189"/>
      <c r="BO763" s="179"/>
      <c r="BP763" s="179"/>
      <c r="BQ763" s="189"/>
      <c r="BR763" s="179"/>
      <c r="BS763" s="179"/>
      <c r="BT763" s="189"/>
      <c r="BU763" s="179"/>
      <c r="BV763" s="179"/>
      <c r="BW763" s="189"/>
      <c r="BX763" s="179"/>
      <c r="BY763" s="179"/>
      <c r="BZ763" s="189"/>
      <c r="CA763" s="179"/>
      <c r="CB763" s="179"/>
      <c r="CC763" s="189"/>
      <c r="CD763" s="179"/>
      <c r="CE763" s="179"/>
      <c r="CF763" s="189"/>
      <c r="CG763" s="179"/>
      <c r="CH763" s="179"/>
      <c r="CI763" s="189"/>
      <c r="CJ763" s="179"/>
      <c r="CK763" s="179"/>
      <c r="CL763" s="189"/>
      <c r="CM763" s="179"/>
      <c r="CN763" s="179"/>
      <c r="CO763" s="189"/>
      <c r="CP763" s="179"/>
      <c r="CQ763" s="179"/>
      <c r="CR763" s="189"/>
      <c r="CS763" s="179"/>
      <c r="CT763" s="179"/>
      <c r="CU763" s="189"/>
      <c r="CV763" s="179"/>
      <c r="CW763" s="179"/>
      <c r="CX763" s="189"/>
      <c r="CY763" s="179"/>
      <c r="CZ763" s="179"/>
      <c r="DA763" s="189"/>
      <c r="DB763" s="179"/>
      <c r="DC763" s="179"/>
      <c r="DD763" s="189"/>
      <c r="DE763" s="179"/>
      <c r="DF763" s="179"/>
      <c r="DG763" s="189"/>
      <c r="DH763" s="179"/>
      <c r="DI763" s="179"/>
      <c r="DJ763" s="189"/>
      <c r="DK763" s="179"/>
      <c r="DL763" s="179"/>
      <c r="DM763" s="189"/>
      <c r="DN763" s="179"/>
      <c r="DO763" s="179"/>
      <c r="DP763" s="189"/>
      <c r="DQ763" s="179"/>
      <c r="DR763" s="179"/>
      <c r="DS763" s="189"/>
      <c r="DT763" s="179"/>
      <c r="DU763" s="179"/>
      <c r="DV763" s="189"/>
    </row>
    <row r="764" spans="1:126" x14ac:dyDescent="0.2">
      <c r="A764" s="204"/>
      <c r="B764" s="216"/>
      <c r="C764" s="216"/>
      <c r="D764" s="216"/>
      <c r="E764" s="220"/>
      <c r="F764" s="215" t="s">
        <v>257</v>
      </c>
      <c r="G764" s="189"/>
      <c r="H764" s="189"/>
      <c r="I764" s="205"/>
      <c r="J764" s="205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</row>
    <row r="765" spans="1:126" x14ac:dyDescent="0.2">
      <c r="A765" s="204"/>
      <c r="B765" s="216"/>
      <c r="C765" s="216"/>
      <c r="D765" s="216"/>
      <c r="E765" s="220"/>
      <c r="F765" s="215" t="s">
        <v>258</v>
      </c>
      <c r="G765" s="189"/>
      <c r="H765" s="189"/>
      <c r="I765" s="205"/>
      <c r="J765" s="205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</row>
    <row r="766" spans="1:126" x14ac:dyDescent="0.2">
      <c r="A766" s="204"/>
      <c r="B766" s="216"/>
      <c r="C766" s="216"/>
      <c r="D766" s="216"/>
      <c r="E766" s="220"/>
      <c r="F766" s="215" t="s">
        <v>257</v>
      </c>
      <c r="G766" s="189"/>
      <c r="H766" s="189"/>
      <c r="I766" s="205"/>
      <c r="J766" s="205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</row>
    <row r="767" spans="1:126" x14ac:dyDescent="0.2">
      <c r="A767" s="204"/>
      <c r="B767" s="216"/>
      <c r="C767" s="216"/>
      <c r="D767" s="216"/>
      <c r="E767" s="220"/>
      <c r="F767" s="215" t="s">
        <v>258</v>
      </c>
      <c r="G767" s="189"/>
      <c r="H767" s="189"/>
      <c r="I767" s="205"/>
      <c r="J767" s="205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</row>
    <row r="768" spans="1:126" x14ac:dyDescent="0.2">
      <c r="A768" s="204"/>
      <c r="B768" s="216"/>
      <c r="C768" s="216"/>
      <c r="D768" s="216"/>
      <c r="E768" s="220"/>
      <c r="F768" s="215" t="s">
        <v>257</v>
      </c>
      <c r="G768" s="189"/>
      <c r="H768" s="189"/>
      <c r="I768" s="205"/>
      <c r="J768" s="205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</row>
    <row r="769" spans="1:126" x14ac:dyDescent="0.2">
      <c r="A769" s="204"/>
      <c r="B769" s="216"/>
      <c r="C769" s="216"/>
      <c r="D769" s="216"/>
      <c r="E769" s="220"/>
      <c r="F769" s="215" t="s">
        <v>258</v>
      </c>
      <c r="G769" s="189"/>
      <c r="H769" s="189"/>
      <c r="I769" s="205"/>
      <c r="J769" s="205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</row>
    <row r="770" spans="1:126" x14ac:dyDescent="0.2">
      <c r="A770" s="204"/>
      <c r="B770" s="216"/>
      <c r="C770" s="216"/>
      <c r="D770" s="216"/>
      <c r="E770" s="220"/>
      <c r="F770" s="215" t="s">
        <v>257</v>
      </c>
      <c r="G770" s="189"/>
      <c r="H770" s="189"/>
      <c r="I770" s="205"/>
      <c r="J770" s="205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</row>
    <row r="771" spans="1:126" x14ac:dyDescent="0.2">
      <c r="A771" s="204"/>
      <c r="B771" s="216"/>
      <c r="C771" s="216"/>
      <c r="D771" s="216"/>
      <c r="E771" s="220"/>
      <c r="F771" s="215" t="s">
        <v>258</v>
      </c>
      <c r="G771" s="189"/>
      <c r="H771" s="189"/>
      <c r="I771" s="205"/>
      <c r="J771" s="205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</row>
    <row r="772" spans="1:126" x14ac:dyDescent="0.2">
      <c r="A772" s="204"/>
      <c r="B772" s="216"/>
      <c r="C772" s="216"/>
      <c r="D772" s="216"/>
      <c r="E772" s="220"/>
      <c r="F772" s="215" t="s">
        <v>257</v>
      </c>
      <c r="G772" s="189"/>
      <c r="H772" s="189"/>
      <c r="I772" s="205"/>
      <c r="J772" s="205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</row>
    <row r="773" spans="1:126" x14ac:dyDescent="0.2">
      <c r="A773" s="204"/>
      <c r="B773" s="216"/>
      <c r="C773" s="216"/>
      <c r="D773" s="216"/>
      <c r="E773" s="220"/>
      <c r="F773" s="215" t="s">
        <v>258</v>
      </c>
      <c r="G773" s="189"/>
      <c r="H773" s="189"/>
      <c r="I773" s="205"/>
      <c r="J773" s="205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</row>
    <row r="774" spans="1:126" x14ac:dyDescent="0.2">
      <c r="A774" s="204"/>
      <c r="B774" s="216"/>
      <c r="C774" s="216"/>
      <c r="D774" s="216"/>
      <c r="E774" s="220"/>
      <c r="F774" s="215" t="s">
        <v>257</v>
      </c>
      <c r="G774" s="189"/>
      <c r="H774" s="189"/>
      <c r="I774" s="205"/>
      <c r="J774" s="205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</row>
    <row r="775" spans="1:126" x14ac:dyDescent="0.2">
      <c r="A775" s="204"/>
      <c r="B775" s="216"/>
      <c r="C775" s="216"/>
      <c r="D775" s="216"/>
      <c r="E775" s="220"/>
      <c r="F775" s="215" t="s">
        <v>258</v>
      </c>
      <c r="G775" s="189"/>
      <c r="H775" s="189"/>
      <c r="I775" s="205"/>
      <c r="J775" s="205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</row>
    <row r="776" spans="1:126" x14ac:dyDescent="0.2">
      <c r="A776" s="204"/>
      <c r="B776" s="216"/>
      <c r="C776" s="216"/>
      <c r="D776" s="216"/>
      <c r="E776" s="220"/>
      <c r="F776" s="215" t="s">
        <v>257</v>
      </c>
      <c r="G776" s="189"/>
      <c r="H776" s="189"/>
      <c r="I776" s="205"/>
      <c r="J776" s="205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</row>
    <row r="777" spans="1:126" x14ac:dyDescent="0.2">
      <c r="A777" s="204"/>
      <c r="B777" s="216"/>
      <c r="C777" s="216"/>
      <c r="D777" s="216"/>
      <c r="E777" s="220"/>
      <c r="F777" s="215" t="s">
        <v>258</v>
      </c>
      <c r="G777" s="189"/>
      <c r="H777" s="189"/>
      <c r="I777" s="205"/>
      <c r="J777" s="205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</row>
    <row r="778" spans="1:126" x14ac:dyDescent="0.2">
      <c r="A778" s="204"/>
      <c r="B778" s="216"/>
      <c r="C778" s="216"/>
      <c r="D778" s="216"/>
      <c r="E778" s="220"/>
      <c r="F778" s="215" t="s">
        <v>257</v>
      </c>
      <c r="G778" s="189"/>
      <c r="H778" s="189"/>
      <c r="I778" s="205"/>
      <c r="J778" s="205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</row>
    <row r="779" spans="1:126" x14ac:dyDescent="0.2">
      <c r="A779" s="204"/>
      <c r="B779" s="216"/>
      <c r="C779" s="216"/>
      <c r="D779" s="216"/>
      <c r="E779" s="220"/>
      <c r="F779" s="215" t="s">
        <v>258</v>
      </c>
      <c r="G779" s="189"/>
      <c r="H779" s="189"/>
      <c r="I779" s="205"/>
      <c r="J779" s="205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</row>
    <row r="780" spans="1:126" x14ac:dyDescent="0.2">
      <c r="A780" s="204"/>
      <c r="B780" s="216"/>
      <c r="C780" s="216"/>
      <c r="D780" s="216"/>
      <c r="E780" s="220"/>
      <c r="F780" s="215" t="s">
        <v>257</v>
      </c>
      <c r="G780" s="189"/>
      <c r="H780" s="189"/>
      <c r="I780" s="205"/>
      <c r="J780" s="205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</row>
    <row r="781" spans="1:126" x14ac:dyDescent="0.2">
      <c r="A781" s="204"/>
      <c r="B781" s="216"/>
      <c r="C781" s="216"/>
      <c r="D781" s="216"/>
      <c r="E781" s="220"/>
      <c r="F781" s="215" t="s">
        <v>258</v>
      </c>
      <c r="G781" s="189"/>
      <c r="H781" s="189"/>
      <c r="I781" s="205"/>
      <c r="J781" s="205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</row>
    <row r="782" spans="1:126" x14ac:dyDescent="0.2">
      <c r="A782" s="204"/>
      <c r="B782" s="216"/>
      <c r="C782" s="216"/>
      <c r="D782" s="216"/>
      <c r="E782" s="220"/>
      <c r="F782" s="215" t="s">
        <v>257</v>
      </c>
      <c r="G782" s="189"/>
      <c r="H782" s="189"/>
      <c r="I782" s="205"/>
      <c r="J782" s="205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</row>
    <row r="783" spans="1:126" x14ac:dyDescent="0.2">
      <c r="A783" s="204"/>
      <c r="B783" s="216"/>
      <c r="C783" s="216"/>
      <c r="D783" s="216"/>
      <c r="E783" s="220"/>
      <c r="F783" s="215" t="s">
        <v>258</v>
      </c>
      <c r="G783" s="189"/>
      <c r="H783" s="189"/>
      <c r="I783" s="205"/>
      <c r="J783" s="205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</row>
    <row r="784" spans="1:126" x14ac:dyDescent="0.2">
      <c r="A784" s="204"/>
      <c r="B784" s="216"/>
      <c r="C784" s="216"/>
      <c r="D784" s="216"/>
      <c r="E784" s="220"/>
      <c r="F784" s="215" t="s">
        <v>257</v>
      </c>
      <c r="G784" s="189"/>
      <c r="H784" s="189"/>
      <c r="I784" s="205"/>
      <c r="J784" s="205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</row>
    <row r="785" spans="1:126" x14ac:dyDescent="0.2">
      <c r="A785" s="204"/>
      <c r="B785" s="216"/>
      <c r="C785" s="216"/>
      <c r="D785" s="216"/>
      <c r="E785" s="220"/>
      <c r="F785" s="215" t="s">
        <v>258</v>
      </c>
      <c r="G785" s="189"/>
      <c r="H785" s="189"/>
      <c r="I785" s="205"/>
      <c r="J785" s="205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</row>
    <row r="786" spans="1:126" x14ac:dyDescent="0.2">
      <c r="A786" s="204"/>
      <c r="B786" s="216"/>
      <c r="C786" s="216"/>
      <c r="D786" s="216"/>
      <c r="E786" s="220"/>
      <c r="F786" s="215" t="s">
        <v>257</v>
      </c>
      <c r="G786" s="179"/>
      <c r="H786" s="179"/>
      <c r="I786" s="205"/>
      <c r="J786" s="205"/>
      <c r="K786" s="179"/>
      <c r="L786" s="189"/>
      <c r="M786" s="179"/>
      <c r="N786" s="179"/>
      <c r="O786" s="189"/>
      <c r="P786" s="179"/>
      <c r="Q786" s="179"/>
      <c r="R786" s="189"/>
      <c r="S786" s="179"/>
      <c r="T786" s="179"/>
      <c r="U786" s="189"/>
      <c r="V786" s="179"/>
      <c r="W786" s="179"/>
      <c r="X786" s="189"/>
      <c r="Y786" s="179"/>
      <c r="Z786" s="179"/>
      <c r="AA786" s="189"/>
      <c r="AB786" s="179"/>
      <c r="AC786" s="179"/>
      <c r="AD786" s="189"/>
      <c r="AE786" s="179"/>
      <c r="AF786" s="179"/>
      <c r="AG786" s="189"/>
      <c r="AH786" s="179"/>
      <c r="AI786" s="179"/>
      <c r="AJ786" s="189"/>
      <c r="AK786" s="179"/>
      <c r="AL786" s="179"/>
      <c r="AM786" s="189"/>
      <c r="AN786" s="179"/>
      <c r="AO786" s="179"/>
      <c r="AP786" s="189"/>
      <c r="AQ786" s="179"/>
      <c r="AR786" s="179"/>
      <c r="AS786" s="189"/>
      <c r="AT786" s="179"/>
      <c r="AU786" s="179"/>
      <c r="AV786" s="189"/>
      <c r="AW786" s="179"/>
      <c r="AX786" s="179"/>
      <c r="AY786" s="189"/>
      <c r="AZ786" s="179"/>
      <c r="BA786" s="179"/>
      <c r="BB786" s="189"/>
      <c r="BC786" s="179"/>
      <c r="BD786" s="179"/>
      <c r="BE786" s="189"/>
      <c r="BF786" s="179"/>
      <c r="BG786" s="179"/>
      <c r="BH786" s="189"/>
      <c r="BI786" s="179"/>
      <c r="BJ786" s="179"/>
      <c r="BK786" s="189"/>
      <c r="BL786" s="179"/>
      <c r="BM786" s="179"/>
      <c r="BN786" s="189"/>
      <c r="BO786" s="179"/>
      <c r="BP786" s="179"/>
      <c r="BQ786" s="189"/>
      <c r="BR786" s="179"/>
      <c r="BS786" s="179"/>
      <c r="BT786" s="189"/>
      <c r="BU786" s="179"/>
      <c r="BV786" s="179"/>
      <c r="BW786" s="189"/>
      <c r="BX786" s="179"/>
      <c r="BY786" s="179"/>
      <c r="BZ786" s="189"/>
      <c r="CA786" s="179"/>
      <c r="CB786" s="179"/>
      <c r="CC786" s="189"/>
      <c r="CD786" s="179"/>
      <c r="CE786" s="179"/>
      <c r="CF786" s="189"/>
      <c r="CG786" s="179"/>
      <c r="CH786" s="179"/>
      <c r="CI786" s="189"/>
      <c r="CJ786" s="179"/>
      <c r="CK786" s="179"/>
      <c r="CL786" s="189"/>
      <c r="CM786" s="179"/>
      <c r="CN786" s="179"/>
      <c r="CO786" s="189"/>
      <c r="CP786" s="179"/>
      <c r="CQ786" s="179"/>
      <c r="CR786" s="189"/>
      <c r="CS786" s="179"/>
      <c r="CT786" s="179"/>
      <c r="CU786" s="189"/>
      <c r="CV786" s="179"/>
      <c r="CW786" s="179"/>
      <c r="CX786" s="189"/>
      <c r="CY786" s="179"/>
      <c r="CZ786" s="179"/>
      <c r="DA786" s="189"/>
      <c r="DB786" s="179"/>
      <c r="DC786" s="179"/>
      <c r="DD786" s="189"/>
      <c r="DE786" s="179"/>
      <c r="DF786" s="179"/>
      <c r="DG786" s="189"/>
      <c r="DH786" s="179"/>
      <c r="DI786" s="179"/>
      <c r="DJ786" s="189"/>
      <c r="DK786" s="179"/>
      <c r="DL786" s="179"/>
      <c r="DM786" s="189"/>
      <c r="DN786" s="179"/>
      <c r="DO786" s="179"/>
      <c r="DP786" s="189"/>
      <c r="DQ786" s="179"/>
      <c r="DR786" s="179"/>
      <c r="DS786" s="189"/>
      <c r="DT786" s="179"/>
      <c r="DU786" s="179"/>
      <c r="DV786" s="189"/>
    </row>
    <row r="787" spans="1:126" x14ac:dyDescent="0.2">
      <c r="A787" s="204"/>
      <c r="B787" s="216"/>
      <c r="C787" s="216"/>
      <c r="D787" s="216"/>
      <c r="E787" s="220"/>
      <c r="F787" s="215" t="s">
        <v>258</v>
      </c>
      <c r="G787" s="189"/>
      <c r="H787" s="189"/>
      <c r="I787" s="205"/>
      <c r="J787" s="205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</row>
    <row r="788" spans="1:126" x14ac:dyDescent="0.2">
      <c r="A788" s="204"/>
      <c r="B788" s="216"/>
      <c r="C788" s="216"/>
      <c r="D788" s="216"/>
      <c r="E788" s="220"/>
      <c r="F788" s="215" t="s">
        <v>257</v>
      </c>
      <c r="G788" s="189"/>
      <c r="H788" s="189"/>
      <c r="I788" s="205"/>
      <c r="J788" s="205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</row>
    <row r="789" spans="1:126" x14ac:dyDescent="0.2">
      <c r="A789" s="204"/>
      <c r="B789" s="216"/>
      <c r="C789" s="216"/>
      <c r="D789" s="216"/>
      <c r="E789" s="220"/>
      <c r="F789" s="215" t="s">
        <v>258</v>
      </c>
      <c r="G789" s="189"/>
      <c r="H789" s="189"/>
      <c r="I789" s="205"/>
      <c r="J789" s="205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</row>
    <row r="790" spans="1:126" x14ac:dyDescent="0.2">
      <c r="A790" s="204"/>
      <c r="B790" s="216"/>
      <c r="C790" s="216"/>
      <c r="D790" s="216"/>
      <c r="E790" s="220"/>
      <c r="F790" s="215" t="s">
        <v>257</v>
      </c>
      <c r="G790" s="189"/>
      <c r="H790" s="189"/>
      <c r="I790" s="205"/>
      <c r="J790" s="205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</row>
    <row r="791" spans="1:126" x14ac:dyDescent="0.2">
      <c r="A791" s="204"/>
      <c r="B791" s="216"/>
      <c r="C791" s="216"/>
      <c r="D791" s="216"/>
      <c r="E791" s="220"/>
      <c r="F791" s="215" t="s">
        <v>258</v>
      </c>
      <c r="G791" s="179"/>
      <c r="H791" s="179"/>
      <c r="I791" s="205"/>
      <c r="J791" s="205"/>
      <c r="K791" s="179"/>
      <c r="L791" s="189"/>
      <c r="M791" s="179"/>
      <c r="N791" s="179"/>
      <c r="O791" s="189"/>
      <c r="P791" s="179"/>
      <c r="Q791" s="179"/>
      <c r="R791" s="189"/>
      <c r="S791" s="179"/>
      <c r="T791" s="179"/>
      <c r="U791" s="189"/>
      <c r="V791" s="179"/>
      <c r="W791" s="179"/>
      <c r="X791" s="189"/>
      <c r="Y791" s="179"/>
      <c r="Z791" s="179"/>
      <c r="AA791" s="189"/>
      <c r="AB791" s="179"/>
      <c r="AC791" s="179"/>
      <c r="AD791" s="189"/>
      <c r="AE791" s="179"/>
      <c r="AF791" s="179"/>
      <c r="AG791" s="189"/>
      <c r="AH791" s="179"/>
      <c r="AI791" s="179"/>
      <c r="AJ791" s="189"/>
      <c r="AK791" s="179"/>
      <c r="AL791" s="179"/>
      <c r="AM791" s="189"/>
      <c r="AN791" s="179"/>
      <c r="AO791" s="179"/>
      <c r="AP791" s="189"/>
      <c r="AQ791" s="179"/>
      <c r="AR791" s="179"/>
      <c r="AS791" s="189"/>
      <c r="AT791" s="179"/>
      <c r="AU791" s="179"/>
      <c r="AV791" s="189"/>
      <c r="AW791" s="179"/>
      <c r="AX791" s="179"/>
      <c r="AY791" s="189"/>
      <c r="AZ791" s="179"/>
      <c r="BA791" s="179"/>
      <c r="BB791" s="189"/>
      <c r="BC791" s="179"/>
      <c r="BD791" s="179"/>
      <c r="BE791" s="189"/>
      <c r="BF791" s="179"/>
      <c r="BG791" s="179"/>
      <c r="BH791" s="189"/>
      <c r="BI791" s="179"/>
      <c r="BJ791" s="179"/>
      <c r="BK791" s="189"/>
      <c r="BL791" s="179"/>
      <c r="BM791" s="179"/>
      <c r="BN791" s="189"/>
      <c r="BO791" s="179"/>
      <c r="BP791" s="179"/>
      <c r="BQ791" s="189"/>
      <c r="BR791" s="179"/>
      <c r="BS791" s="179"/>
      <c r="BT791" s="189"/>
      <c r="BU791" s="179"/>
      <c r="BV791" s="179"/>
      <c r="BW791" s="189"/>
      <c r="BX791" s="179"/>
      <c r="BY791" s="179"/>
      <c r="BZ791" s="189"/>
      <c r="CA791" s="179"/>
      <c r="CB791" s="179"/>
      <c r="CC791" s="189"/>
      <c r="CD791" s="179"/>
      <c r="CE791" s="179"/>
      <c r="CF791" s="189"/>
      <c r="CG791" s="179"/>
      <c r="CH791" s="179"/>
      <c r="CI791" s="189"/>
      <c r="CJ791" s="179"/>
      <c r="CK791" s="179"/>
      <c r="CL791" s="189"/>
      <c r="CM791" s="179"/>
      <c r="CN791" s="179"/>
      <c r="CO791" s="189"/>
      <c r="CP791" s="179"/>
      <c r="CQ791" s="179"/>
      <c r="CR791" s="189"/>
      <c r="CS791" s="179"/>
      <c r="CT791" s="179"/>
      <c r="CU791" s="189"/>
      <c r="CV791" s="179"/>
      <c r="CW791" s="179"/>
      <c r="CX791" s="189"/>
      <c r="CY791" s="179"/>
      <c r="CZ791" s="179"/>
      <c r="DA791" s="189"/>
      <c r="DB791" s="179"/>
      <c r="DC791" s="179"/>
      <c r="DD791" s="189"/>
      <c r="DE791" s="179"/>
      <c r="DF791" s="179"/>
      <c r="DG791" s="189"/>
      <c r="DH791" s="179"/>
      <c r="DI791" s="179"/>
      <c r="DJ791" s="189"/>
      <c r="DK791" s="179"/>
      <c r="DL791" s="179"/>
      <c r="DM791" s="189"/>
      <c r="DN791" s="179"/>
      <c r="DO791" s="179"/>
      <c r="DP791" s="189"/>
      <c r="DQ791" s="179"/>
      <c r="DR791" s="179"/>
      <c r="DS791" s="189"/>
      <c r="DT791" s="179"/>
      <c r="DU791" s="179"/>
      <c r="DV791" s="189"/>
    </row>
    <row r="792" spans="1:126" x14ac:dyDescent="0.2">
      <c r="A792" s="204"/>
      <c r="B792" s="216"/>
      <c r="C792" s="216"/>
      <c r="D792" s="216"/>
      <c r="E792" s="220"/>
      <c r="F792" s="215" t="s">
        <v>257</v>
      </c>
      <c r="G792" s="189"/>
      <c r="H792" s="189"/>
      <c r="I792" s="205"/>
      <c r="J792" s="205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</row>
    <row r="793" spans="1:126" x14ac:dyDescent="0.2">
      <c r="A793" s="204"/>
      <c r="B793" s="216"/>
      <c r="C793" s="216"/>
      <c r="D793" s="216"/>
      <c r="E793" s="220"/>
      <c r="F793" s="215" t="s">
        <v>258</v>
      </c>
      <c r="G793" s="189"/>
      <c r="H793" s="189"/>
      <c r="I793" s="205"/>
      <c r="J793" s="205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</row>
    <row r="794" spans="1:126" x14ac:dyDescent="0.2">
      <c r="A794" s="204"/>
      <c r="B794" s="216"/>
      <c r="C794" s="216"/>
      <c r="D794" s="216"/>
      <c r="E794" s="220"/>
      <c r="F794" s="215" t="s">
        <v>257</v>
      </c>
      <c r="G794" s="179"/>
      <c r="H794" s="179"/>
      <c r="I794" s="204"/>
      <c r="J794" s="204"/>
      <c r="K794" s="204"/>
      <c r="L794" s="204"/>
      <c r="M794" s="179"/>
      <c r="N794" s="204"/>
      <c r="O794" s="204"/>
      <c r="P794" s="179"/>
      <c r="Q794" s="204"/>
      <c r="R794" s="204"/>
      <c r="S794" s="179"/>
      <c r="T794" s="204"/>
      <c r="U794" s="204"/>
      <c r="V794" s="179"/>
      <c r="W794" s="204"/>
      <c r="X794" s="204"/>
      <c r="Y794" s="179"/>
      <c r="Z794" s="204"/>
      <c r="AA794" s="204"/>
      <c r="AB794" s="179"/>
      <c r="AC794" s="204"/>
      <c r="AD794" s="204"/>
      <c r="AE794" s="179"/>
      <c r="AF794" s="204"/>
      <c r="AG794" s="204"/>
      <c r="AH794" s="179"/>
      <c r="AI794" s="204"/>
      <c r="AJ794" s="204"/>
      <c r="AK794" s="179"/>
      <c r="AL794" s="204"/>
      <c r="AM794" s="204"/>
      <c r="AN794" s="179"/>
      <c r="AO794" s="204"/>
      <c r="AP794" s="204"/>
      <c r="AQ794" s="179"/>
      <c r="AR794" s="204"/>
      <c r="AS794" s="204"/>
      <c r="AT794" s="179"/>
      <c r="AU794" s="204"/>
      <c r="AV794" s="204"/>
      <c r="AW794" s="179"/>
      <c r="AX794" s="204"/>
      <c r="AY794" s="204"/>
      <c r="AZ794" s="179"/>
      <c r="BA794" s="204"/>
      <c r="BB794" s="204"/>
      <c r="BC794" s="179"/>
      <c r="BD794" s="204"/>
      <c r="BE794" s="204"/>
      <c r="BF794" s="179"/>
      <c r="BG794" s="204"/>
      <c r="BH794" s="204"/>
      <c r="BI794" s="179"/>
      <c r="BJ794" s="204"/>
      <c r="BK794" s="204"/>
      <c r="BL794" s="179"/>
      <c r="BM794" s="204"/>
      <c r="BN794" s="204"/>
      <c r="BO794" s="179"/>
      <c r="BP794" s="204"/>
      <c r="BQ794" s="204"/>
      <c r="BR794" s="179"/>
      <c r="BS794" s="204"/>
      <c r="BT794" s="204"/>
      <c r="BU794" s="179"/>
      <c r="BV794" s="204"/>
      <c r="BW794" s="204"/>
      <c r="BX794" s="179"/>
      <c r="BY794" s="204"/>
      <c r="BZ794" s="204"/>
      <c r="CA794" s="179"/>
      <c r="CB794" s="204"/>
      <c r="CC794" s="204"/>
      <c r="CD794" s="179"/>
      <c r="CE794" s="204"/>
      <c r="CF794" s="204"/>
      <c r="CG794" s="179"/>
      <c r="CH794" s="204"/>
      <c r="CI794" s="204"/>
      <c r="CJ794" s="179"/>
      <c r="CK794" s="204"/>
      <c r="CL794" s="204"/>
      <c r="CM794" s="179"/>
      <c r="CN794" s="204"/>
      <c r="CO794" s="204"/>
      <c r="CP794" s="179"/>
      <c r="CQ794" s="204"/>
      <c r="CR794" s="204"/>
      <c r="CS794" s="179"/>
      <c r="CT794" s="204"/>
      <c r="CU794" s="204"/>
      <c r="CV794" s="179"/>
      <c r="CW794" s="204"/>
      <c r="CX794" s="204"/>
      <c r="CY794" s="179"/>
      <c r="CZ794" s="204"/>
      <c r="DA794" s="204"/>
      <c r="DB794" s="179"/>
      <c r="DC794" s="204"/>
      <c r="DD794" s="204"/>
      <c r="DE794" s="179"/>
      <c r="DF794" s="204"/>
      <c r="DG794" s="204"/>
      <c r="DH794" s="179"/>
      <c r="DI794" s="204"/>
      <c r="DJ794" s="204"/>
      <c r="DK794" s="179"/>
      <c r="DL794" s="204"/>
      <c r="DM794" s="204"/>
      <c r="DN794" s="179"/>
      <c r="DO794" s="204"/>
      <c r="DP794" s="204"/>
      <c r="DQ794" s="179"/>
      <c r="DR794" s="204"/>
      <c r="DS794" s="204"/>
      <c r="DT794" s="179"/>
      <c r="DU794" s="204"/>
      <c r="DV794" s="204"/>
    </row>
    <row r="795" spans="1:126" x14ac:dyDescent="0.2">
      <c r="A795" s="204"/>
      <c r="B795" s="216"/>
      <c r="C795" s="216"/>
      <c r="D795" s="216"/>
      <c r="E795" s="220"/>
      <c r="F795" s="215" t="s">
        <v>258</v>
      </c>
      <c r="G795" s="189"/>
      <c r="H795" s="189"/>
      <c r="I795" s="205"/>
      <c r="J795" s="205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</row>
    <row r="796" spans="1:126" x14ac:dyDescent="0.2">
      <c r="A796" s="204"/>
      <c r="B796" s="216"/>
      <c r="C796" s="216"/>
      <c r="D796" s="216"/>
      <c r="E796" s="220"/>
      <c r="F796" s="215" t="s">
        <v>257</v>
      </c>
      <c r="G796" s="189"/>
      <c r="H796" s="189"/>
      <c r="I796" s="205"/>
      <c r="J796" s="205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</row>
    <row r="797" spans="1:126" x14ac:dyDescent="0.2">
      <c r="A797" s="204"/>
      <c r="B797" s="216"/>
      <c r="C797" s="216"/>
      <c r="D797" s="216"/>
      <c r="E797" s="220"/>
      <c r="F797" s="215" t="s">
        <v>258</v>
      </c>
      <c r="G797" s="189"/>
      <c r="H797" s="189"/>
      <c r="I797" s="205"/>
      <c r="J797" s="205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</row>
    <row r="798" spans="1:126" x14ac:dyDescent="0.2">
      <c r="A798" s="204"/>
      <c r="B798" s="216"/>
      <c r="C798" s="216"/>
      <c r="D798" s="216"/>
      <c r="E798" s="220"/>
      <c r="F798" s="215" t="s">
        <v>257</v>
      </c>
      <c r="G798" s="189"/>
      <c r="H798" s="189"/>
      <c r="I798" s="205"/>
      <c r="J798" s="205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</row>
    <row r="799" spans="1:126" x14ac:dyDescent="0.2">
      <c r="A799" s="204"/>
      <c r="B799" s="216"/>
      <c r="C799" s="216"/>
      <c r="D799" s="216"/>
      <c r="E799" s="220"/>
      <c r="F799" s="215" t="s">
        <v>258</v>
      </c>
      <c r="G799" s="189"/>
      <c r="H799" s="189"/>
      <c r="I799" s="205"/>
      <c r="J799" s="205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</row>
    <row r="800" spans="1:126" x14ac:dyDescent="0.2">
      <c r="A800" s="204"/>
      <c r="B800" s="216"/>
      <c r="C800" s="216"/>
      <c r="D800" s="216"/>
      <c r="E800" s="220"/>
      <c r="F800" s="215" t="s">
        <v>257</v>
      </c>
      <c r="G800" s="189"/>
      <c r="H800" s="189"/>
      <c r="I800" s="205"/>
      <c r="J800" s="205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</row>
    <row r="801" spans="1:126" x14ac:dyDescent="0.2">
      <c r="A801" s="204"/>
      <c r="B801" s="216"/>
      <c r="C801" s="216"/>
      <c r="D801" s="216"/>
      <c r="E801" s="220"/>
      <c r="F801" s="215" t="s">
        <v>258</v>
      </c>
      <c r="G801" s="189"/>
      <c r="H801" s="189"/>
      <c r="I801" s="205"/>
      <c r="J801" s="205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</row>
    <row r="802" spans="1:126" x14ac:dyDescent="0.2">
      <c r="A802" s="204"/>
      <c r="B802" s="216"/>
      <c r="C802" s="216"/>
      <c r="D802" s="216"/>
      <c r="E802" s="220"/>
      <c r="F802" s="215" t="s">
        <v>257</v>
      </c>
      <c r="G802" s="189"/>
      <c r="H802" s="189"/>
      <c r="I802" s="205"/>
      <c r="J802" s="205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</row>
    <row r="803" spans="1:126" x14ac:dyDescent="0.2">
      <c r="A803" s="204"/>
      <c r="B803" s="216"/>
      <c r="C803" s="216"/>
      <c r="D803" s="216"/>
      <c r="E803" s="220"/>
      <c r="F803" s="215" t="s">
        <v>258</v>
      </c>
      <c r="G803" s="189"/>
      <c r="H803" s="189"/>
      <c r="I803" s="205"/>
      <c r="J803" s="205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</row>
    <row r="804" spans="1:126" x14ac:dyDescent="0.2">
      <c r="A804" s="204"/>
      <c r="B804" s="216"/>
      <c r="C804" s="216"/>
      <c r="D804" s="216"/>
      <c r="E804" s="220"/>
      <c r="F804" s="215" t="s">
        <v>257</v>
      </c>
      <c r="G804" s="189"/>
      <c r="H804" s="189"/>
      <c r="I804" s="205"/>
      <c r="J804" s="205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</row>
    <row r="805" spans="1:126" x14ac:dyDescent="0.2">
      <c r="A805" s="204"/>
      <c r="B805" s="216"/>
      <c r="C805" s="216"/>
      <c r="D805" s="216"/>
      <c r="E805" s="220"/>
      <c r="F805" s="215" t="s">
        <v>258</v>
      </c>
      <c r="G805" s="189"/>
      <c r="H805" s="189"/>
      <c r="I805" s="205"/>
      <c r="J805" s="205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</row>
    <row r="806" spans="1:126" x14ac:dyDescent="0.2">
      <c r="A806" s="204"/>
      <c r="B806" s="216"/>
      <c r="C806" s="216"/>
      <c r="D806" s="216"/>
      <c r="E806" s="220"/>
      <c r="F806" s="215" t="s">
        <v>257</v>
      </c>
      <c r="G806" s="189"/>
      <c r="H806" s="189"/>
      <c r="I806" s="205"/>
      <c r="J806" s="205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</row>
    <row r="807" spans="1:126" x14ac:dyDescent="0.2">
      <c r="A807" s="204"/>
      <c r="B807" s="216"/>
      <c r="C807" s="216"/>
      <c r="D807" s="216"/>
      <c r="E807" s="220"/>
      <c r="F807" s="215" t="s">
        <v>258</v>
      </c>
      <c r="G807" s="189"/>
      <c r="H807" s="189"/>
      <c r="I807" s="205"/>
      <c r="J807" s="205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</row>
    <row r="808" spans="1:126" x14ac:dyDescent="0.2">
      <c r="A808" s="204"/>
      <c r="B808" s="216"/>
      <c r="C808" s="216"/>
      <c r="D808" s="216"/>
      <c r="E808" s="220"/>
      <c r="F808" s="215" t="s">
        <v>257</v>
      </c>
      <c r="G808" s="189"/>
      <c r="H808" s="189"/>
      <c r="I808" s="205"/>
      <c r="J808" s="205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</row>
    <row r="809" spans="1:126" x14ac:dyDescent="0.2">
      <c r="A809" s="204"/>
      <c r="B809" s="216"/>
      <c r="C809" s="216"/>
      <c r="D809" s="216"/>
      <c r="E809" s="220"/>
      <c r="F809" s="215" t="s">
        <v>258</v>
      </c>
      <c r="G809" s="189"/>
      <c r="H809" s="189"/>
      <c r="I809" s="205"/>
      <c r="J809" s="205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</row>
    <row r="810" spans="1:126" x14ac:dyDescent="0.2">
      <c r="A810" s="204"/>
      <c r="B810" s="216"/>
      <c r="C810" s="216"/>
      <c r="D810" s="216"/>
      <c r="E810" s="220"/>
      <c r="F810" s="215" t="s">
        <v>257</v>
      </c>
      <c r="G810" s="189"/>
      <c r="H810" s="189"/>
      <c r="I810" s="205"/>
      <c r="J810" s="205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</row>
    <row r="811" spans="1:126" x14ac:dyDescent="0.2">
      <c r="A811" s="204"/>
      <c r="B811" s="216"/>
      <c r="C811" s="216"/>
      <c r="D811" s="216"/>
      <c r="E811" s="220"/>
      <c r="F811" s="215" t="s">
        <v>258</v>
      </c>
      <c r="G811" s="189"/>
      <c r="H811" s="189"/>
      <c r="I811" s="205"/>
      <c r="J811" s="205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</row>
    <row r="812" spans="1:126" x14ac:dyDescent="0.2">
      <c r="A812" s="204"/>
      <c r="B812" s="216"/>
      <c r="C812" s="216"/>
      <c r="D812" s="216"/>
      <c r="E812" s="220"/>
      <c r="F812" s="215" t="s">
        <v>257</v>
      </c>
      <c r="G812" s="189"/>
      <c r="H812" s="189"/>
      <c r="I812" s="205"/>
      <c r="J812" s="205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</row>
    <row r="813" spans="1:126" x14ac:dyDescent="0.2">
      <c r="A813" s="204"/>
      <c r="B813" s="216"/>
      <c r="C813" s="216"/>
      <c r="D813" s="216"/>
      <c r="E813" s="220"/>
      <c r="F813" s="215" t="s">
        <v>258</v>
      </c>
      <c r="G813" s="189"/>
      <c r="H813" s="189"/>
      <c r="I813" s="205"/>
      <c r="J813" s="205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</row>
    <row r="814" spans="1:126" x14ac:dyDescent="0.2">
      <c r="A814" s="204"/>
      <c r="B814" s="216"/>
      <c r="C814" s="216"/>
      <c r="D814" s="216"/>
      <c r="E814" s="220"/>
      <c r="F814" s="215" t="s">
        <v>257</v>
      </c>
      <c r="G814" s="189"/>
      <c r="H814" s="189"/>
      <c r="I814" s="205"/>
      <c r="J814" s="205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</row>
    <row r="815" spans="1:126" x14ac:dyDescent="0.2">
      <c r="A815" s="204"/>
      <c r="B815" s="216"/>
      <c r="C815" s="216"/>
      <c r="D815" s="216"/>
      <c r="E815" s="220"/>
      <c r="F815" s="215" t="s">
        <v>258</v>
      </c>
      <c r="G815" s="189"/>
      <c r="H815" s="189"/>
      <c r="I815" s="205"/>
      <c r="J815" s="205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</row>
    <row r="816" spans="1:126" x14ac:dyDescent="0.2">
      <c r="A816" s="204"/>
      <c r="B816" s="216"/>
      <c r="C816" s="216"/>
      <c r="D816" s="216"/>
      <c r="E816" s="220"/>
      <c r="F816" s="215" t="s">
        <v>257</v>
      </c>
      <c r="G816" s="189"/>
      <c r="H816" s="189"/>
      <c r="I816" s="205"/>
      <c r="J816" s="205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</row>
    <row r="817" spans="1:126" x14ac:dyDescent="0.2">
      <c r="A817" s="204"/>
      <c r="B817" s="216"/>
      <c r="C817" s="216"/>
      <c r="D817" s="216"/>
      <c r="E817" s="220"/>
      <c r="F817" s="215" t="s">
        <v>258</v>
      </c>
      <c r="G817" s="179"/>
      <c r="H817" s="179"/>
      <c r="I817" s="205"/>
      <c r="J817" s="205"/>
      <c r="K817" s="179"/>
      <c r="L817" s="189"/>
      <c r="M817" s="179"/>
      <c r="N817" s="179"/>
      <c r="O817" s="189"/>
      <c r="P817" s="179"/>
      <c r="Q817" s="179"/>
      <c r="R817" s="189"/>
      <c r="S817" s="179"/>
      <c r="T817" s="179"/>
      <c r="U817" s="189"/>
      <c r="V817" s="179"/>
      <c r="W817" s="179"/>
      <c r="X817" s="189"/>
      <c r="Y817" s="179"/>
      <c r="Z817" s="179"/>
      <c r="AA817" s="189"/>
      <c r="AB817" s="179"/>
      <c r="AC817" s="179"/>
      <c r="AD817" s="189"/>
      <c r="AE817" s="179"/>
      <c r="AF817" s="179"/>
      <c r="AG817" s="189"/>
      <c r="AH817" s="179"/>
      <c r="AI817" s="179"/>
      <c r="AJ817" s="189"/>
      <c r="AK817" s="179"/>
      <c r="AL817" s="179"/>
      <c r="AM817" s="189"/>
      <c r="AN817" s="179"/>
      <c r="AO817" s="179"/>
      <c r="AP817" s="189"/>
      <c r="AQ817" s="179"/>
      <c r="AR817" s="179"/>
      <c r="AS817" s="189"/>
      <c r="AT817" s="179"/>
      <c r="AU817" s="179"/>
      <c r="AV817" s="189"/>
      <c r="AW817" s="179"/>
      <c r="AX817" s="179"/>
      <c r="AY817" s="189"/>
      <c r="AZ817" s="179"/>
      <c r="BA817" s="179"/>
      <c r="BB817" s="189"/>
      <c r="BC817" s="179"/>
      <c r="BD817" s="179"/>
      <c r="BE817" s="189"/>
      <c r="BF817" s="179"/>
      <c r="BG817" s="179"/>
      <c r="BH817" s="189"/>
      <c r="BI817" s="179"/>
      <c r="BJ817" s="179"/>
      <c r="BK817" s="189"/>
      <c r="BL817" s="179"/>
      <c r="BM817" s="179"/>
      <c r="BN817" s="189"/>
      <c r="BO817" s="179"/>
      <c r="BP817" s="179"/>
      <c r="BQ817" s="189"/>
      <c r="BR817" s="179"/>
      <c r="BS817" s="179"/>
      <c r="BT817" s="189"/>
      <c r="BU817" s="179"/>
      <c r="BV817" s="179"/>
      <c r="BW817" s="189"/>
      <c r="BX817" s="179"/>
      <c r="BY817" s="179"/>
      <c r="BZ817" s="189"/>
      <c r="CA817" s="179"/>
      <c r="CB817" s="179"/>
      <c r="CC817" s="189"/>
      <c r="CD817" s="179"/>
      <c r="CE817" s="179"/>
      <c r="CF817" s="189"/>
      <c r="CG817" s="179"/>
      <c r="CH817" s="179"/>
      <c r="CI817" s="189"/>
      <c r="CJ817" s="179"/>
      <c r="CK817" s="179"/>
      <c r="CL817" s="189"/>
      <c r="CM817" s="179"/>
      <c r="CN817" s="179"/>
      <c r="CO817" s="189"/>
      <c r="CP817" s="179"/>
      <c r="CQ817" s="179"/>
      <c r="CR817" s="189"/>
      <c r="CS817" s="179"/>
      <c r="CT817" s="179"/>
      <c r="CU817" s="189"/>
      <c r="CV817" s="179"/>
      <c r="CW817" s="179"/>
      <c r="CX817" s="189"/>
      <c r="CY817" s="179"/>
      <c r="CZ817" s="179"/>
      <c r="DA817" s="189"/>
      <c r="DB817" s="179"/>
      <c r="DC817" s="179"/>
      <c r="DD817" s="189"/>
      <c r="DE817" s="179"/>
      <c r="DF817" s="179"/>
      <c r="DG817" s="189"/>
      <c r="DH817" s="179"/>
      <c r="DI817" s="179"/>
      <c r="DJ817" s="189"/>
      <c r="DK817" s="179"/>
      <c r="DL817" s="179"/>
      <c r="DM817" s="189"/>
      <c r="DN817" s="179"/>
      <c r="DO817" s="179"/>
      <c r="DP817" s="189"/>
      <c r="DQ817" s="179"/>
      <c r="DR817" s="179"/>
      <c r="DS817" s="189"/>
      <c r="DT817" s="179"/>
      <c r="DU817" s="179"/>
      <c r="DV817" s="189"/>
    </row>
    <row r="818" spans="1:126" x14ac:dyDescent="0.2">
      <c r="A818" s="204"/>
      <c r="B818" s="216"/>
      <c r="C818" s="216"/>
      <c r="D818" s="216"/>
      <c r="E818" s="220"/>
      <c r="F818" s="215" t="s">
        <v>257</v>
      </c>
      <c r="G818" s="189"/>
      <c r="H818" s="189"/>
      <c r="I818" s="205"/>
      <c r="J818" s="205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</row>
    <row r="819" spans="1:126" x14ac:dyDescent="0.2">
      <c r="A819" s="204"/>
      <c r="B819" s="216"/>
      <c r="C819" s="216"/>
      <c r="D819" s="216"/>
      <c r="E819" s="220"/>
      <c r="F819" s="215" t="s">
        <v>258</v>
      </c>
      <c r="G819" s="189"/>
      <c r="H819" s="189"/>
      <c r="I819" s="205"/>
      <c r="J819" s="205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</row>
    <row r="820" spans="1:126" x14ac:dyDescent="0.2">
      <c r="A820" s="204"/>
      <c r="B820" s="216"/>
      <c r="C820" s="216"/>
      <c r="D820" s="216"/>
      <c r="E820" s="220"/>
      <c r="F820" s="215" t="s">
        <v>257</v>
      </c>
      <c r="G820" s="189"/>
      <c r="H820" s="189"/>
      <c r="I820" s="205"/>
      <c r="J820" s="205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</row>
    <row r="821" spans="1:126" x14ac:dyDescent="0.2">
      <c r="A821" s="204"/>
      <c r="B821" s="216"/>
      <c r="C821" s="216"/>
      <c r="D821" s="216"/>
      <c r="E821" s="220"/>
      <c r="F821" s="215" t="s">
        <v>258</v>
      </c>
      <c r="G821" s="189"/>
      <c r="H821" s="189"/>
      <c r="I821" s="205"/>
      <c r="J821" s="205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</row>
    <row r="822" spans="1:126" x14ac:dyDescent="0.2">
      <c r="A822" s="204"/>
      <c r="B822" s="216"/>
      <c r="C822" s="216"/>
      <c r="D822" s="216"/>
      <c r="E822" s="220"/>
      <c r="F822" s="215" t="s">
        <v>257</v>
      </c>
      <c r="G822" s="179"/>
      <c r="H822" s="179"/>
      <c r="I822" s="205"/>
      <c r="J822" s="205"/>
      <c r="K822" s="179"/>
      <c r="L822" s="189"/>
      <c r="M822" s="179"/>
      <c r="N822" s="179"/>
      <c r="O822" s="189"/>
      <c r="P822" s="179"/>
      <c r="Q822" s="179"/>
      <c r="R822" s="189"/>
      <c r="S822" s="179"/>
      <c r="T822" s="179"/>
      <c r="U822" s="189"/>
      <c r="V822" s="179"/>
      <c r="W822" s="179"/>
      <c r="X822" s="189"/>
      <c r="Y822" s="179"/>
      <c r="Z822" s="179"/>
      <c r="AA822" s="189"/>
      <c r="AB822" s="179"/>
      <c r="AC822" s="179"/>
      <c r="AD822" s="189"/>
      <c r="AE822" s="179"/>
      <c r="AF822" s="179"/>
      <c r="AG822" s="189"/>
      <c r="AH822" s="179"/>
      <c r="AI822" s="179"/>
      <c r="AJ822" s="189"/>
      <c r="AK822" s="179"/>
      <c r="AL822" s="179"/>
      <c r="AM822" s="189"/>
      <c r="AN822" s="179"/>
      <c r="AO822" s="179"/>
      <c r="AP822" s="189"/>
      <c r="AQ822" s="179"/>
      <c r="AR822" s="179"/>
      <c r="AS822" s="189"/>
      <c r="AT822" s="179"/>
      <c r="AU822" s="179"/>
      <c r="AV822" s="189"/>
      <c r="AW822" s="179"/>
      <c r="AX822" s="179"/>
      <c r="AY822" s="189"/>
      <c r="AZ822" s="179"/>
      <c r="BA822" s="179"/>
      <c r="BB822" s="189"/>
      <c r="BC822" s="179"/>
      <c r="BD822" s="179"/>
      <c r="BE822" s="189"/>
      <c r="BF822" s="179"/>
      <c r="BG822" s="179"/>
      <c r="BH822" s="189"/>
      <c r="BI822" s="179"/>
      <c r="BJ822" s="179"/>
      <c r="BK822" s="189"/>
      <c r="BL822" s="179"/>
      <c r="BM822" s="179"/>
      <c r="BN822" s="189"/>
      <c r="BO822" s="179"/>
      <c r="BP822" s="179"/>
      <c r="BQ822" s="189"/>
      <c r="BR822" s="179"/>
      <c r="BS822" s="179"/>
      <c r="BT822" s="189"/>
      <c r="BU822" s="179"/>
      <c r="BV822" s="179"/>
      <c r="BW822" s="189"/>
      <c r="BX822" s="179"/>
      <c r="BY822" s="179"/>
      <c r="BZ822" s="189"/>
      <c r="CA822" s="179"/>
      <c r="CB822" s="179"/>
      <c r="CC822" s="189"/>
      <c r="CD822" s="179"/>
      <c r="CE822" s="179"/>
      <c r="CF822" s="189"/>
      <c r="CG822" s="179"/>
      <c r="CH822" s="179"/>
      <c r="CI822" s="189"/>
      <c r="CJ822" s="179"/>
      <c r="CK822" s="179"/>
      <c r="CL822" s="189"/>
      <c r="CM822" s="179"/>
      <c r="CN822" s="179"/>
      <c r="CO822" s="189"/>
      <c r="CP822" s="179"/>
      <c r="CQ822" s="179"/>
      <c r="CR822" s="189"/>
      <c r="CS822" s="179"/>
      <c r="CT822" s="179"/>
      <c r="CU822" s="189"/>
      <c r="CV822" s="179"/>
      <c r="CW822" s="179"/>
      <c r="CX822" s="189"/>
      <c r="CY822" s="179"/>
      <c r="CZ822" s="179"/>
      <c r="DA822" s="189"/>
      <c r="DB822" s="179"/>
      <c r="DC822" s="179"/>
      <c r="DD822" s="189"/>
      <c r="DE822" s="179"/>
      <c r="DF822" s="179"/>
      <c r="DG822" s="189"/>
      <c r="DH822" s="179"/>
      <c r="DI822" s="179"/>
      <c r="DJ822" s="189"/>
      <c r="DK822" s="179"/>
      <c r="DL822" s="179"/>
      <c r="DM822" s="189"/>
      <c r="DN822" s="179"/>
      <c r="DO822" s="179"/>
      <c r="DP822" s="189"/>
      <c r="DQ822" s="179"/>
      <c r="DR822" s="179"/>
      <c r="DS822" s="189"/>
      <c r="DT822" s="179"/>
      <c r="DU822" s="179"/>
      <c r="DV822" s="189"/>
    </row>
    <row r="823" spans="1:126" x14ac:dyDescent="0.2">
      <c r="A823" s="204"/>
      <c r="B823" s="216"/>
      <c r="C823" s="216"/>
      <c r="D823" s="216"/>
      <c r="E823" s="220"/>
      <c r="F823" s="215" t="s">
        <v>258</v>
      </c>
      <c r="G823" s="189"/>
      <c r="H823" s="189"/>
      <c r="I823" s="205"/>
      <c r="J823" s="205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</row>
    <row r="824" spans="1:126" x14ac:dyDescent="0.2">
      <c r="A824" s="204"/>
      <c r="B824" s="216"/>
      <c r="C824" s="216"/>
      <c r="D824" s="216"/>
      <c r="E824" s="220"/>
      <c r="F824" s="215" t="s">
        <v>257</v>
      </c>
      <c r="G824" s="189"/>
      <c r="H824" s="189"/>
      <c r="I824" s="205"/>
      <c r="J824" s="205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</row>
    <row r="825" spans="1:126" x14ac:dyDescent="0.2">
      <c r="A825" s="204"/>
      <c r="B825" s="216"/>
      <c r="C825" s="216"/>
      <c r="D825" s="216"/>
      <c r="E825" s="220"/>
      <c r="F825" s="215" t="s">
        <v>258</v>
      </c>
      <c r="G825" s="189"/>
      <c r="H825" s="189"/>
      <c r="I825" s="205"/>
      <c r="J825" s="205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</row>
    <row r="826" spans="1:126" x14ac:dyDescent="0.2">
      <c r="A826" s="204"/>
      <c r="B826" s="216"/>
      <c r="C826" s="216"/>
      <c r="D826" s="216"/>
      <c r="E826" s="220"/>
      <c r="F826" s="215" t="s">
        <v>257</v>
      </c>
      <c r="G826" s="189"/>
      <c r="H826" s="189"/>
      <c r="I826" s="205"/>
      <c r="J826" s="205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</row>
    <row r="827" spans="1:126" x14ac:dyDescent="0.2">
      <c r="A827" s="204"/>
      <c r="B827" s="216"/>
      <c r="C827" s="216"/>
      <c r="D827" s="216"/>
      <c r="E827" s="220"/>
      <c r="F827" s="215" t="s">
        <v>258</v>
      </c>
      <c r="G827" s="189"/>
      <c r="H827" s="189"/>
      <c r="I827" s="205"/>
      <c r="J827" s="205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</row>
    <row r="828" spans="1:126" x14ac:dyDescent="0.2">
      <c r="A828" s="204"/>
      <c r="B828" s="216"/>
      <c r="C828" s="216"/>
      <c r="D828" s="216"/>
      <c r="E828" s="220"/>
      <c r="F828" s="215" t="s">
        <v>257</v>
      </c>
      <c r="G828" s="189"/>
      <c r="H828" s="189"/>
      <c r="I828" s="205"/>
      <c r="J828" s="205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</row>
    <row r="829" spans="1:126" x14ac:dyDescent="0.2">
      <c r="A829" s="204"/>
      <c r="B829" s="216"/>
      <c r="C829" s="216"/>
      <c r="D829" s="216"/>
      <c r="E829" s="220"/>
      <c r="F829" s="215" t="s">
        <v>258</v>
      </c>
      <c r="G829" s="189"/>
      <c r="H829" s="189"/>
      <c r="I829" s="205"/>
      <c r="J829" s="205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</row>
    <row r="830" spans="1:126" x14ac:dyDescent="0.2">
      <c r="A830" s="204"/>
      <c r="B830" s="216"/>
      <c r="C830" s="216"/>
      <c r="D830" s="216"/>
      <c r="E830" s="220"/>
      <c r="F830" s="215" t="s">
        <v>257</v>
      </c>
      <c r="G830" s="179"/>
      <c r="H830" s="179"/>
      <c r="I830" s="205"/>
      <c r="J830" s="205"/>
      <c r="K830" s="179"/>
      <c r="L830" s="189"/>
      <c r="M830" s="179"/>
      <c r="N830" s="179"/>
      <c r="O830" s="189"/>
      <c r="P830" s="179"/>
      <c r="Q830" s="179"/>
      <c r="R830" s="189"/>
      <c r="S830" s="179"/>
      <c r="T830" s="179"/>
      <c r="U830" s="189"/>
      <c r="V830" s="179"/>
      <c r="W830" s="179"/>
      <c r="X830" s="189"/>
      <c r="Y830" s="179"/>
      <c r="Z830" s="179"/>
      <c r="AA830" s="189"/>
      <c r="AB830" s="179"/>
      <c r="AC830" s="179"/>
      <c r="AD830" s="189"/>
      <c r="AE830" s="179"/>
      <c r="AF830" s="179"/>
      <c r="AG830" s="189"/>
      <c r="AH830" s="179"/>
      <c r="AI830" s="179"/>
      <c r="AJ830" s="189"/>
      <c r="AK830" s="179"/>
      <c r="AL830" s="179"/>
      <c r="AM830" s="189"/>
      <c r="AN830" s="179"/>
      <c r="AO830" s="179"/>
      <c r="AP830" s="189"/>
      <c r="AQ830" s="179"/>
      <c r="AR830" s="179"/>
      <c r="AS830" s="189"/>
      <c r="AT830" s="179"/>
      <c r="AU830" s="179"/>
      <c r="AV830" s="189"/>
      <c r="AW830" s="179"/>
      <c r="AX830" s="179"/>
      <c r="AY830" s="189"/>
      <c r="AZ830" s="179"/>
      <c r="BA830" s="179"/>
      <c r="BB830" s="189"/>
      <c r="BC830" s="179"/>
      <c r="BD830" s="179"/>
      <c r="BE830" s="189"/>
      <c r="BF830" s="179"/>
      <c r="BG830" s="179"/>
      <c r="BH830" s="189"/>
      <c r="BI830" s="179"/>
      <c r="BJ830" s="179"/>
      <c r="BK830" s="189"/>
      <c r="BL830" s="179"/>
      <c r="BM830" s="179"/>
      <c r="BN830" s="189"/>
      <c r="BO830" s="179"/>
      <c r="BP830" s="179"/>
      <c r="BQ830" s="189"/>
      <c r="BR830" s="179"/>
      <c r="BS830" s="179"/>
      <c r="BT830" s="189"/>
      <c r="BU830" s="179"/>
      <c r="BV830" s="179"/>
      <c r="BW830" s="189"/>
      <c r="BX830" s="179"/>
      <c r="BY830" s="179"/>
      <c r="BZ830" s="189"/>
      <c r="CA830" s="179"/>
      <c r="CB830" s="179"/>
      <c r="CC830" s="189"/>
      <c r="CD830" s="179"/>
      <c r="CE830" s="179"/>
      <c r="CF830" s="189"/>
      <c r="CG830" s="179"/>
      <c r="CH830" s="179"/>
      <c r="CI830" s="189"/>
      <c r="CJ830" s="179"/>
      <c r="CK830" s="179"/>
      <c r="CL830" s="189"/>
      <c r="CM830" s="179"/>
      <c r="CN830" s="179"/>
      <c r="CO830" s="189"/>
      <c r="CP830" s="179"/>
      <c r="CQ830" s="179"/>
      <c r="CR830" s="189"/>
      <c r="CS830" s="179"/>
      <c r="CT830" s="179"/>
      <c r="CU830" s="189"/>
      <c r="CV830" s="179"/>
      <c r="CW830" s="179"/>
      <c r="CX830" s="189"/>
      <c r="CY830" s="179"/>
      <c r="CZ830" s="179"/>
      <c r="DA830" s="189"/>
      <c r="DB830" s="179"/>
      <c r="DC830" s="179"/>
      <c r="DD830" s="189"/>
      <c r="DE830" s="179"/>
      <c r="DF830" s="179"/>
      <c r="DG830" s="189"/>
      <c r="DH830" s="179"/>
      <c r="DI830" s="179"/>
      <c r="DJ830" s="189"/>
      <c r="DK830" s="179"/>
      <c r="DL830" s="179"/>
      <c r="DM830" s="189"/>
      <c r="DN830" s="179"/>
      <c r="DO830" s="179"/>
      <c r="DP830" s="189"/>
      <c r="DQ830" s="179"/>
      <c r="DR830" s="179"/>
      <c r="DS830" s="189"/>
      <c r="DT830" s="179"/>
      <c r="DU830" s="179"/>
      <c r="DV830" s="189"/>
    </row>
    <row r="831" spans="1:126" x14ac:dyDescent="0.2">
      <c r="A831" s="204"/>
      <c r="B831" s="216"/>
      <c r="C831" s="216"/>
      <c r="D831" s="216"/>
      <c r="E831" s="220"/>
      <c r="F831" s="215" t="s">
        <v>258</v>
      </c>
      <c r="G831" s="189"/>
      <c r="H831" s="189"/>
      <c r="I831" s="205"/>
      <c r="J831" s="205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</row>
    <row r="832" spans="1:126" x14ac:dyDescent="0.2">
      <c r="A832" s="204"/>
      <c r="B832" s="216"/>
      <c r="C832" s="216"/>
      <c r="D832" s="216"/>
      <c r="E832" s="220"/>
      <c r="F832" s="215" t="s">
        <v>257</v>
      </c>
      <c r="G832" s="189"/>
      <c r="H832" s="189"/>
      <c r="I832" s="205"/>
      <c r="J832" s="205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</row>
    <row r="833" spans="1:126" x14ac:dyDescent="0.2">
      <c r="A833" s="204"/>
      <c r="B833" s="216"/>
      <c r="C833" s="216"/>
      <c r="D833" s="216"/>
      <c r="E833" s="220"/>
      <c r="F833" s="215" t="s">
        <v>258</v>
      </c>
      <c r="G833" s="189"/>
      <c r="H833" s="189"/>
      <c r="I833" s="205"/>
      <c r="J833" s="205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</row>
    <row r="834" spans="1:126" x14ac:dyDescent="0.2">
      <c r="A834" s="204"/>
      <c r="B834" s="216"/>
      <c r="C834" s="216"/>
      <c r="D834" s="216"/>
      <c r="E834" s="220"/>
      <c r="F834" s="215" t="s">
        <v>257</v>
      </c>
      <c r="G834" s="189"/>
      <c r="H834" s="189"/>
      <c r="I834" s="205"/>
      <c r="J834" s="205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</row>
    <row r="835" spans="1:126" x14ac:dyDescent="0.2">
      <c r="A835" s="204"/>
      <c r="B835" s="216"/>
      <c r="C835" s="216"/>
      <c r="D835" s="216"/>
      <c r="E835" s="220"/>
      <c r="F835" s="215" t="s">
        <v>258</v>
      </c>
      <c r="G835" s="189"/>
      <c r="H835" s="189"/>
      <c r="I835" s="205"/>
      <c r="J835" s="205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</row>
    <row r="836" spans="1:126" x14ac:dyDescent="0.2">
      <c r="A836" s="204"/>
      <c r="B836" s="216"/>
      <c r="C836" s="216"/>
      <c r="D836" s="216"/>
      <c r="E836" s="220"/>
      <c r="F836" s="215" t="s">
        <v>257</v>
      </c>
      <c r="G836" s="179"/>
      <c r="H836" s="179"/>
      <c r="I836" s="205"/>
      <c r="J836" s="205"/>
      <c r="K836" s="179"/>
      <c r="L836" s="189"/>
      <c r="M836" s="179"/>
      <c r="N836" s="179"/>
      <c r="O836" s="189"/>
      <c r="P836" s="179"/>
      <c r="Q836" s="179"/>
      <c r="R836" s="189"/>
      <c r="S836" s="179"/>
      <c r="T836" s="179"/>
      <c r="U836" s="189"/>
      <c r="V836" s="179"/>
      <c r="W836" s="179"/>
      <c r="X836" s="189"/>
      <c r="Y836" s="179"/>
      <c r="Z836" s="179"/>
      <c r="AA836" s="189"/>
      <c r="AB836" s="179"/>
      <c r="AC836" s="179"/>
      <c r="AD836" s="189"/>
      <c r="AE836" s="179"/>
      <c r="AF836" s="179"/>
      <c r="AG836" s="189"/>
      <c r="AH836" s="179"/>
      <c r="AI836" s="179"/>
      <c r="AJ836" s="189"/>
      <c r="AK836" s="179"/>
      <c r="AL836" s="179"/>
      <c r="AM836" s="189"/>
      <c r="AN836" s="179"/>
      <c r="AO836" s="179"/>
      <c r="AP836" s="189"/>
      <c r="AQ836" s="179"/>
      <c r="AR836" s="179"/>
      <c r="AS836" s="189"/>
      <c r="AT836" s="179"/>
      <c r="AU836" s="179"/>
      <c r="AV836" s="189"/>
      <c r="AW836" s="179"/>
      <c r="AX836" s="179"/>
      <c r="AY836" s="189"/>
      <c r="AZ836" s="179"/>
      <c r="BA836" s="179"/>
      <c r="BB836" s="189"/>
      <c r="BC836" s="179"/>
      <c r="BD836" s="179"/>
      <c r="BE836" s="189"/>
      <c r="BF836" s="179"/>
      <c r="BG836" s="179"/>
      <c r="BH836" s="189"/>
      <c r="BI836" s="179"/>
      <c r="BJ836" s="179"/>
      <c r="BK836" s="189"/>
      <c r="BL836" s="179"/>
      <c r="BM836" s="179"/>
      <c r="BN836" s="189"/>
      <c r="BO836" s="179"/>
      <c r="BP836" s="179"/>
      <c r="BQ836" s="189"/>
      <c r="BR836" s="179"/>
      <c r="BS836" s="179"/>
      <c r="BT836" s="189"/>
      <c r="BU836" s="179"/>
      <c r="BV836" s="179"/>
      <c r="BW836" s="189"/>
      <c r="BX836" s="179"/>
      <c r="BY836" s="179"/>
      <c r="BZ836" s="189"/>
      <c r="CA836" s="179"/>
      <c r="CB836" s="179"/>
      <c r="CC836" s="189"/>
      <c r="CD836" s="179"/>
      <c r="CE836" s="179"/>
      <c r="CF836" s="189"/>
      <c r="CG836" s="179"/>
      <c r="CH836" s="179"/>
      <c r="CI836" s="189"/>
      <c r="CJ836" s="179"/>
      <c r="CK836" s="179"/>
      <c r="CL836" s="189"/>
      <c r="CM836" s="179"/>
      <c r="CN836" s="179"/>
      <c r="CO836" s="189"/>
      <c r="CP836" s="179"/>
      <c r="CQ836" s="179"/>
      <c r="CR836" s="189"/>
      <c r="CS836" s="179"/>
      <c r="CT836" s="179"/>
      <c r="CU836" s="189"/>
      <c r="CV836" s="179"/>
      <c r="CW836" s="179"/>
      <c r="CX836" s="189"/>
      <c r="CY836" s="179"/>
      <c r="CZ836" s="179"/>
      <c r="DA836" s="189"/>
      <c r="DB836" s="179"/>
      <c r="DC836" s="179"/>
      <c r="DD836" s="189"/>
      <c r="DE836" s="179"/>
      <c r="DF836" s="179"/>
      <c r="DG836" s="189"/>
      <c r="DH836" s="179"/>
      <c r="DI836" s="179"/>
      <c r="DJ836" s="189"/>
      <c r="DK836" s="179"/>
      <c r="DL836" s="179"/>
      <c r="DM836" s="189"/>
      <c r="DN836" s="179"/>
      <c r="DO836" s="179"/>
      <c r="DP836" s="189"/>
      <c r="DQ836" s="179"/>
      <c r="DR836" s="179"/>
      <c r="DS836" s="189"/>
      <c r="DT836" s="179"/>
      <c r="DU836" s="179"/>
      <c r="DV836" s="189"/>
    </row>
    <row r="837" spans="1:126" x14ac:dyDescent="0.2">
      <c r="A837" s="204"/>
      <c r="B837" s="216"/>
      <c r="C837" s="216"/>
      <c r="D837" s="216"/>
      <c r="E837" s="220"/>
      <c r="F837" s="215" t="s">
        <v>258</v>
      </c>
      <c r="G837" s="189"/>
      <c r="H837" s="189"/>
      <c r="I837" s="205"/>
      <c r="J837" s="205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</row>
    <row r="838" spans="1:126" x14ac:dyDescent="0.2">
      <c r="A838" s="204"/>
      <c r="B838" s="216"/>
      <c r="C838" s="216"/>
      <c r="D838" s="216"/>
      <c r="E838" s="220"/>
      <c r="F838" s="215" t="s">
        <v>257</v>
      </c>
      <c r="G838" s="189"/>
      <c r="H838" s="189"/>
      <c r="I838" s="205"/>
      <c r="J838" s="205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</row>
    <row r="839" spans="1:126" x14ac:dyDescent="0.2">
      <c r="A839" s="204"/>
      <c r="B839" s="216"/>
      <c r="C839" s="216"/>
      <c r="D839" s="216"/>
      <c r="E839" s="220"/>
      <c r="F839" s="215" t="s">
        <v>258</v>
      </c>
      <c r="G839" s="189"/>
      <c r="H839" s="189"/>
      <c r="I839" s="205"/>
      <c r="J839" s="205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</row>
    <row r="840" spans="1:126" x14ac:dyDescent="0.2">
      <c r="A840" s="204"/>
      <c r="B840" s="216"/>
      <c r="C840" s="216"/>
      <c r="D840" s="216"/>
      <c r="E840" s="220"/>
      <c r="F840" s="215" t="s">
        <v>257</v>
      </c>
      <c r="G840" s="189"/>
      <c r="H840" s="189"/>
      <c r="I840" s="205"/>
      <c r="J840" s="205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</row>
    <row r="841" spans="1:126" x14ac:dyDescent="0.2">
      <c r="A841" s="204"/>
      <c r="B841" s="216"/>
      <c r="C841" s="216"/>
      <c r="D841" s="216"/>
      <c r="E841" s="220"/>
      <c r="F841" s="215" t="s">
        <v>258</v>
      </c>
      <c r="G841" s="189"/>
      <c r="H841" s="189"/>
      <c r="I841" s="205"/>
      <c r="J841" s="205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</row>
    <row r="842" spans="1:126" x14ac:dyDescent="0.2">
      <c r="A842" s="204"/>
      <c r="B842" s="216"/>
      <c r="C842" s="216"/>
      <c r="D842" s="216"/>
      <c r="E842" s="220"/>
      <c r="F842" s="215" t="s">
        <v>257</v>
      </c>
      <c r="G842" s="189"/>
      <c r="H842" s="189"/>
      <c r="I842" s="205"/>
      <c r="J842" s="205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</row>
    <row r="843" spans="1:126" x14ac:dyDescent="0.2">
      <c r="A843" s="204"/>
      <c r="B843" s="216"/>
      <c r="C843" s="216"/>
      <c r="D843" s="216"/>
      <c r="E843" s="220"/>
      <c r="F843" s="215" t="s">
        <v>258</v>
      </c>
      <c r="G843" s="189"/>
      <c r="H843" s="189"/>
      <c r="I843" s="205"/>
      <c r="J843" s="205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</row>
    <row r="844" spans="1:126" x14ac:dyDescent="0.2">
      <c r="A844" s="204"/>
      <c r="B844" s="216"/>
      <c r="C844" s="216"/>
      <c r="D844" s="216"/>
      <c r="E844" s="220"/>
      <c r="F844" s="215" t="s">
        <v>257</v>
      </c>
      <c r="G844" s="189"/>
      <c r="H844" s="189"/>
      <c r="I844" s="205"/>
      <c r="J844" s="205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</row>
    <row r="845" spans="1:126" x14ac:dyDescent="0.2">
      <c r="A845" s="204"/>
      <c r="B845" s="216"/>
      <c r="C845" s="216"/>
      <c r="D845" s="216"/>
      <c r="E845" s="220"/>
      <c r="F845" s="215" t="s">
        <v>258</v>
      </c>
      <c r="G845" s="189"/>
      <c r="H845" s="189"/>
      <c r="I845" s="205"/>
      <c r="J845" s="205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</row>
    <row r="846" spans="1:126" x14ac:dyDescent="0.2">
      <c r="A846" s="204"/>
      <c r="B846" s="216"/>
      <c r="C846" s="216"/>
      <c r="D846" s="216"/>
      <c r="E846" s="220"/>
      <c r="F846" s="215" t="s">
        <v>257</v>
      </c>
      <c r="G846" s="189"/>
      <c r="H846" s="189"/>
      <c r="I846" s="205"/>
      <c r="J846" s="205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</row>
    <row r="847" spans="1:126" x14ac:dyDescent="0.2">
      <c r="A847" s="204"/>
      <c r="B847" s="216"/>
      <c r="C847" s="216"/>
      <c r="D847" s="216"/>
      <c r="E847" s="220"/>
      <c r="F847" s="215" t="s">
        <v>258</v>
      </c>
      <c r="G847" s="189"/>
      <c r="H847" s="189"/>
      <c r="I847" s="205"/>
      <c r="J847" s="205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</row>
    <row r="848" spans="1:126" x14ac:dyDescent="0.2">
      <c r="A848" s="204"/>
      <c r="B848" s="216"/>
      <c r="C848" s="216"/>
      <c r="D848" s="216"/>
      <c r="E848" s="220"/>
      <c r="F848" s="215" t="s">
        <v>257</v>
      </c>
      <c r="G848" s="189"/>
      <c r="H848" s="189"/>
      <c r="I848" s="205"/>
      <c r="J848" s="205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</row>
    <row r="849" spans="1:126" x14ac:dyDescent="0.2">
      <c r="A849" s="204"/>
      <c r="B849" s="216"/>
      <c r="C849" s="216"/>
      <c r="D849" s="216"/>
      <c r="E849" s="220"/>
      <c r="F849" s="215" t="s">
        <v>258</v>
      </c>
      <c r="G849" s="189"/>
      <c r="H849" s="189"/>
      <c r="I849" s="205"/>
      <c r="J849" s="205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</row>
    <row r="850" spans="1:126" x14ac:dyDescent="0.2">
      <c r="A850" s="204"/>
      <c r="B850" s="216"/>
      <c r="C850" s="216"/>
      <c r="D850" s="216"/>
      <c r="E850" s="220"/>
      <c r="F850" s="215" t="s">
        <v>257</v>
      </c>
      <c r="G850" s="189"/>
      <c r="H850" s="189"/>
      <c r="I850" s="205"/>
      <c r="J850" s="205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</row>
    <row r="851" spans="1:126" x14ac:dyDescent="0.2">
      <c r="A851" s="204"/>
      <c r="B851" s="216"/>
      <c r="C851" s="216"/>
      <c r="D851" s="216"/>
      <c r="E851" s="220"/>
      <c r="F851" s="215" t="s">
        <v>258</v>
      </c>
      <c r="G851" s="189"/>
      <c r="H851" s="189"/>
      <c r="I851" s="205"/>
      <c r="J851" s="205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</row>
    <row r="852" spans="1:126" x14ac:dyDescent="0.2">
      <c r="A852" s="204"/>
      <c r="B852" s="216"/>
      <c r="C852" s="216"/>
      <c r="D852" s="216"/>
      <c r="E852" s="220"/>
      <c r="F852" s="215" t="s">
        <v>257</v>
      </c>
      <c r="G852" s="189"/>
      <c r="H852" s="189"/>
      <c r="I852" s="205"/>
      <c r="J852" s="205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</row>
    <row r="853" spans="1:126" x14ac:dyDescent="0.2">
      <c r="A853" s="204"/>
      <c r="B853" s="216"/>
      <c r="C853" s="216"/>
      <c r="D853" s="216"/>
      <c r="E853" s="220"/>
      <c r="F853" s="215" t="s">
        <v>258</v>
      </c>
      <c r="G853" s="189"/>
      <c r="H853" s="189"/>
      <c r="I853" s="205"/>
      <c r="J853" s="205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</row>
    <row r="854" spans="1:126" x14ac:dyDescent="0.2">
      <c r="A854" s="204"/>
      <c r="B854" s="216"/>
      <c r="C854" s="216"/>
      <c r="D854" s="216"/>
      <c r="E854" s="220"/>
      <c r="F854" s="215" t="s">
        <v>257</v>
      </c>
      <c r="G854" s="189"/>
      <c r="H854" s="189"/>
      <c r="I854" s="205"/>
      <c r="J854" s="205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</row>
    <row r="855" spans="1:126" x14ac:dyDescent="0.2">
      <c r="A855" s="204"/>
      <c r="B855" s="216"/>
      <c r="C855" s="216"/>
      <c r="D855" s="216"/>
      <c r="E855" s="220"/>
      <c r="F855" s="215" t="s">
        <v>258</v>
      </c>
      <c r="G855" s="189"/>
      <c r="H855" s="189"/>
      <c r="I855" s="205"/>
      <c r="J855" s="205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</row>
    <row r="856" spans="1:126" x14ac:dyDescent="0.2">
      <c r="A856" s="204"/>
      <c r="B856" s="216"/>
      <c r="C856" s="216"/>
      <c r="D856" s="216"/>
      <c r="E856" s="220"/>
      <c r="F856" s="215" t="s">
        <v>257</v>
      </c>
      <c r="G856" s="189"/>
      <c r="H856" s="189"/>
      <c r="I856" s="205"/>
      <c r="J856" s="205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</row>
    <row r="857" spans="1:126" x14ac:dyDescent="0.2">
      <c r="A857" s="204"/>
      <c r="B857" s="216"/>
      <c r="C857" s="216"/>
      <c r="D857" s="216"/>
      <c r="E857" s="220"/>
      <c r="F857" s="215" t="s">
        <v>258</v>
      </c>
      <c r="G857" s="189"/>
      <c r="H857" s="189"/>
      <c r="I857" s="205"/>
      <c r="J857" s="205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</row>
    <row r="858" spans="1:126" x14ac:dyDescent="0.2">
      <c r="A858" s="204"/>
      <c r="B858" s="216"/>
      <c r="C858" s="216"/>
      <c r="D858" s="216"/>
      <c r="E858" s="220"/>
      <c r="F858" s="215" t="s">
        <v>257</v>
      </c>
      <c r="G858" s="189"/>
      <c r="H858" s="189"/>
      <c r="I858" s="205"/>
      <c r="J858" s="205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</row>
    <row r="859" spans="1:126" x14ac:dyDescent="0.2">
      <c r="A859" s="204"/>
      <c r="B859" s="216"/>
      <c r="C859" s="216"/>
      <c r="D859" s="216"/>
      <c r="E859" s="220"/>
      <c r="F859" s="215" t="s">
        <v>258</v>
      </c>
      <c r="G859" s="179"/>
      <c r="H859" s="179"/>
      <c r="I859" s="205"/>
      <c r="J859" s="205"/>
      <c r="K859" s="179"/>
      <c r="L859" s="189"/>
      <c r="M859" s="179"/>
      <c r="N859" s="179"/>
      <c r="O859" s="189"/>
      <c r="P859" s="179"/>
      <c r="Q859" s="179"/>
      <c r="R859" s="189"/>
      <c r="S859" s="179"/>
      <c r="T859" s="179"/>
      <c r="U859" s="189"/>
      <c r="V859" s="179"/>
      <c r="W859" s="179"/>
      <c r="X859" s="189"/>
      <c r="Y859" s="179"/>
      <c r="Z859" s="179"/>
      <c r="AA859" s="189"/>
      <c r="AB859" s="179"/>
      <c r="AC859" s="179"/>
      <c r="AD859" s="189"/>
      <c r="AE859" s="179"/>
      <c r="AF859" s="179"/>
      <c r="AG859" s="189"/>
      <c r="AH859" s="179"/>
      <c r="AI859" s="179"/>
      <c r="AJ859" s="189"/>
      <c r="AK859" s="179"/>
      <c r="AL859" s="179"/>
      <c r="AM859" s="189"/>
      <c r="AN859" s="179"/>
      <c r="AO859" s="179"/>
      <c r="AP859" s="189"/>
      <c r="AQ859" s="179"/>
      <c r="AR859" s="179"/>
      <c r="AS859" s="189"/>
      <c r="AT859" s="179"/>
      <c r="AU859" s="179"/>
      <c r="AV859" s="189"/>
      <c r="AW859" s="179"/>
      <c r="AX859" s="179"/>
      <c r="AY859" s="189"/>
      <c r="AZ859" s="179"/>
      <c r="BA859" s="179"/>
      <c r="BB859" s="189"/>
      <c r="BC859" s="179"/>
      <c r="BD859" s="179"/>
      <c r="BE859" s="189"/>
      <c r="BF859" s="179"/>
      <c r="BG859" s="179"/>
      <c r="BH859" s="189"/>
      <c r="BI859" s="179"/>
      <c r="BJ859" s="179"/>
      <c r="BK859" s="189"/>
      <c r="BL859" s="179"/>
      <c r="BM859" s="179"/>
      <c r="BN859" s="189"/>
      <c r="BO859" s="179"/>
      <c r="BP859" s="179"/>
      <c r="BQ859" s="189"/>
      <c r="BR859" s="179"/>
      <c r="BS859" s="179"/>
      <c r="BT859" s="189"/>
      <c r="BU859" s="179"/>
      <c r="BV859" s="179"/>
      <c r="BW859" s="189"/>
      <c r="BX859" s="179"/>
      <c r="BY859" s="179"/>
      <c r="BZ859" s="189"/>
      <c r="CA859" s="179"/>
      <c r="CB859" s="179"/>
      <c r="CC859" s="189"/>
      <c r="CD859" s="179"/>
      <c r="CE859" s="179"/>
      <c r="CF859" s="189"/>
      <c r="CG859" s="179"/>
      <c r="CH859" s="179"/>
      <c r="CI859" s="189"/>
      <c r="CJ859" s="179"/>
      <c r="CK859" s="179"/>
      <c r="CL859" s="189"/>
      <c r="CM859" s="179"/>
      <c r="CN859" s="179"/>
      <c r="CO859" s="189"/>
      <c r="CP859" s="179"/>
      <c r="CQ859" s="179"/>
      <c r="CR859" s="189"/>
      <c r="CS859" s="179"/>
      <c r="CT859" s="179"/>
      <c r="CU859" s="189"/>
      <c r="CV859" s="179"/>
      <c r="CW859" s="179"/>
      <c r="CX859" s="189"/>
      <c r="CY859" s="179"/>
      <c r="CZ859" s="179"/>
      <c r="DA859" s="189"/>
      <c r="DB859" s="179"/>
      <c r="DC859" s="179"/>
      <c r="DD859" s="189"/>
      <c r="DE859" s="179"/>
      <c r="DF859" s="179"/>
      <c r="DG859" s="189"/>
      <c r="DH859" s="179"/>
      <c r="DI859" s="179"/>
      <c r="DJ859" s="189"/>
      <c r="DK859" s="179"/>
      <c r="DL859" s="179"/>
      <c r="DM859" s="189"/>
      <c r="DN859" s="179"/>
      <c r="DO859" s="179"/>
      <c r="DP859" s="189"/>
      <c r="DQ859" s="179"/>
      <c r="DR859" s="179"/>
      <c r="DS859" s="189"/>
      <c r="DT859" s="179"/>
      <c r="DU859" s="179"/>
      <c r="DV859" s="189"/>
    </row>
    <row r="860" spans="1:126" x14ac:dyDescent="0.2">
      <c r="A860" s="204"/>
      <c r="B860" s="216"/>
      <c r="C860" s="216"/>
      <c r="D860" s="216"/>
      <c r="E860" s="220"/>
      <c r="F860" s="215" t="s">
        <v>257</v>
      </c>
      <c r="G860" s="189"/>
      <c r="H860" s="189"/>
      <c r="I860" s="205"/>
      <c r="J860" s="205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</row>
    <row r="861" spans="1:126" x14ac:dyDescent="0.2">
      <c r="A861" s="204"/>
      <c r="B861" s="216"/>
      <c r="C861" s="216"/>
      <c r="D861" s="216"/>
      <c r="E861" s="220"/>
      <c r="F861" s="215" t="s">
        <v>258</v>
      </c>
      <c r="G861" s="189"/>
      <c r="H861" s="189"/>
      <c r="I861" s="205"/>
      <c r="J861" s="205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</row>
    <row r="862" spans="1:126" x14ac:dyDescent="0.2">
      <c r="A862" s="204"/>
      <c r="B862" s="216"/>
      <c r="C862" s="216"/>
      <c r="D862" s="216"/>
      <c r="E862" s="220"/>
      <c r="F862" s="215" t="s">
        <v>257</v>
      </c>
      <c r="G862" s="189"/>
      <c r="H862" s="189"/>
      <c r="I862" s="205"/>
      <c r="J862" s="205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</row>
    <row r="863" spans="1:126" x14ac:dyDescent="0.2">
      <c r="A863" s="204"/>
      <c r="B863" s="216"/>
      <c r="C863" s="216"/>
      <c r="D863" s="216"/>
      <c r="E863" s="220"/>
      <c r="F863" s="215" t="s">
        <v>258</v>
      </c>
      <c r="G863" s="189"/>
      <c r="H863" s="189"/>
      <c r="I863" s="205"/>
      <c r="J863" s="205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</row>
    <row r="864" spans="1:126" x14ac:dyDescent="0.2">
      <c r="A864" s="204"/>
      <c r="B864" s="216"/>
      <c r="C864" s="216"/>
      <c r="D864" s="216"/>
      <c r="E864" s="220"/>
      <c r="F864" s="215" t="s">
        <v>257</v>
      </c>
      <c r="G864" s="179"/>
      <c r="H864" s="179"/>
      <c r="I864" s="205"/>
      <c r="J864" s="205"/>
      <c r="K864" s="179"/>
      <c r="L864" s="189"/>
      <c r="M864" s="179"/>
      <c r="N864" s="179"/>
      <c r="O864" s="189"/>
      <c r="P864" s="179"/>
      <c r="Q864" s="179"/>
      <c r="R864" s="189"/>
      <c r="S864" s="179"/>
      <c r="T864" s="179"/>
      <c r="U864" s="189"/>
      <c r="V864" s="179"/>
      <c r="W864" s="179"/>
      <c r="X864" s="189"/>
      <c r="Y864" s="179"/>
      <c r="Z864" s="179"/>
      <c r="AA864" s="189"/>
      <c r="AB864" s="179"/>
      <c r="AC864" s="179"/>
      <c r="AD864" s="189"/>
      <c r="AE864" s="179"/>
      <c r="AF864" s="179"/>
      <c r="AG864" s="189"/>
      <c r="AH864" s="179"/>
      <c r="AI864" s="179"/>
      <c r="AJ864" s="189"/>
      <c r="AK864" s="179"/>
      <c r="AL864" s="179"/>
      <c r="AM864" s="189"/>
      <c r="AN864" s="179"/>
      <c r="AO864" s="179"/>
      <c r="AP864" s="189"/>
      <c r="AQ864" s="179"/>
      <c r="AR864" s="179"/>
      <c r="AS864" s="189"/>
      <c r="AT864" s="179"/>
      <c r="AU864" s="179"/>
      <c r="AV864" s="189"/>
      <c r="AW864" s="179"/>
      <c r="AX864" s="179"/>
      <c r="AY864" s="189"/>
      <c r="AZ864" s="179"/>
      <c r="BA864" s="179"/>
      <c r="BB864" s="189"/>
      <c r="BC864" s="179"/>
      <c r="BD864" s="179"/>
      <c r="BE864" s="189"/>
      <c r="BF864" s="179"/>
      <c r="BG864" s="179"/>
      <c r="BH864" s="189"/>
      <c r="BI864" s="179"/>
      <c r="BJ864" s="179"/>
      <c r="BK864" s="189"/>
      <c r="BL864" s="179"/>
      <c r="BM864" s="179"/>
      <c r="BN864" s="189"/>
      <c r="BO864" s="179"/>
      <c r="BP864" s="179"/>
      <c r="BQ864" s="189"/>
      <c r="BR864" s="179"/>
      <c r="BS864" s="179"/>
      <c r="BT864" s="189"/>
      <c r="BU864" s="179"/>
      <c r="BV864" s="179"/>
      <c r="BW864" s="189"/>
      <c r="BX864" s="179"/>
      <c r="BY864" s="179"/>
      <c r="BZ864" s="189"/>
      <c r="CA864" s="179"/>
      <c r="CB864" s="179"/>
      <c r="CC864" s="189"/>
      <c r="CD864" s="179"/>
      <c r="CE864" s="179"/>
      <c r="CF864" s="189"/>
      <c r="CG864" s="179"/>
      <c r="CH864" s="179"/>
      <c r="CI864" s="189"/>
      <c r="CJ864" s="179"/>
      <c r="CK864" s="179"/>
      <c r="CL864" s="189"/>
      <c r="CM864" s="179"/>
      <c r="CN864" s="179"/>
      <c r="CO864" s="189"/>
      <c r="CP864" s="179"/>
      <c r="CQ864" s="179"/>
      <c r="CR864" s="189"/>
      <c r="CS864" s="179"/>
      <c r="CT864" s="179"/>
      <c r="CU864" s="189"/>
      <c r="CV864" s="179"/>
      <c r="CW864" s="179"/>
      <c r="CX864" s="189"/>
      <c r="CY864" s="179"/>
      <c r="CZ864" s="179"/>
      <c r="DA864" s="189"/>
      <c r="DB864" s="179"/>
      <c r="DC864" s="179"/>
      <c r="DD864" s="189"/>
      <c r="DE864" s="179"/>
      <c r="DF864" s="179"/>
      <c r="DG864" s="189"/>
      <c r="DH864" s="179"/>
      <c r="DI864" s="179"/>
      <c r="DJ864" s="189"/>
      <c r="DK864" s="179"/>
      <c r="DL864" s="179"/>
      <c r="DM864" s="189"/>
      <c r="DN864" s="179"/>
      <c r="DO864" s="179"/>
      <c r="DP864" s="189"/>
      <c r="DQ864" s="179"/>
      <c r="DR864" s="179"/>
      <c r="DS864" s="189"/>
      <c r="DT864" s="179"/>
      <c r="DU864" s="179"/>
      <c r="DV864" s="189"/>
    </row>
    <row r="865" spans="1:126" x14ac:dyDescent="0.2">
      <c r="A865" s="204"/>
      <c r="B865" s="216"/>
      <c r="C865" s="216"/>
      <c r="D865" s="216"/>
      <c r="E865" s="220"/>
      <c r="F865" s="215" t="s">
        <v>258</v>
      </c>
      <c r="G865" s="189"/>
      <c r="H865" s="189"/>
      <c r="I865" s="205"/>
      <c r="J865" s="205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</row>
    <row r="866" spans="1:126" x14ac:dyDescent="0.2">
      <c r="A866" s="204"/>
      <c r="B866" s="216"/>
      <c r="C866" s="216"/>
      <c r="D866" s="216"/>
      <c r="E866" s="220"/>
      <c r="F866" s="215" t="s">
        <v>257</v>
      </c>
      <c r="G866" s="189"/>
      <c r="H866" s="189"/>
      <c r="I866" s="205"/>
      <c r="J866" s="205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</row>
    <row r="867" spans="1:126" x14ac:dyDescent="0.2">
      <c r="A867" s="204"/>
      <c r="B867" s="216"/>
      <c r="C867" s="216"/>
      <c r="D867" s="216"/>
      <c r="E867" s="220"/>
      <c r="F867" s="215" t="s">
        <v>258</v>
      </c>
      <c r="G867" s="189"/>
      <c r="H867" s="189"/>
      <c r="I867" s="205"/>
      <c r="J867" s="205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</row>
    <row r="868" spans="1:126" x14ac:dyDescent="0.2">
      <c r="A868" s="204"/>
      <c r="B868" s="216"/>
      <c r="C868" s="216"/>
      <c r="D868" s="216"/>
      <c r="E868" s="220"/>
      <c r="F868" s="215" t="s">
        <v>257</v>
      </c>
      <c r="G868" s="189"/>
      <c r="H868" s="189"/>
      <c r="I868" s="205"/>
      <c r="J868" s="205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</row>
    <row r="869" spans="1:126" x14ac:dyDescent="0.2">
      <c r="A869" s="204"/>
      <c r="B869" s="216"/>
      <c r="C869" s="216"/>
      <c r="D869" s="216"/>
      <c r="E869" s="220"/>
      <c r="F869" s="215" t="s">
        <v>258</v>
      </c>
      <c r="G869" s="189"/>
      <c r="H869" s="189"/>
      <c r="I869" s="205"/>
      <c r="J869" s="205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</row>
    <row r="870" spans="1:126" x14ac:dyDescent="0.2">
      <c r="A870" s="204"/>
      <c r="B870" s="216"/>
      <c r="C870" s="216"/>
      <c r="D870" s="216"/>
      <c r="E870" s="220"/>
      <c r="F870" s="215" t="s">
        <v>257</v>
      </c>
      <c r="G870" s="189"/>
      <c r="H870" s="189"/>
      <c r="I870" s="205"/>
      <c r="J870" s="205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</row>
    <row r="871" spans="1:126" x14ac:dyDescent="0.2">
      <c r="A871" s="204"/>
      <c r="B871" s="216"/>
      <c r="C871" s="216"/>
      <c r="D871" s="216"/>
      <c r="E871" s="220"/>
      <c r="F871" s="215" t="s">
        <v>258</v>
      </c>
      <c r="G871" s="189"/>
      <c r="H871" s="189"/>
      <c r="I871" s="205"/>
      <c r="J871" s="205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</row>
    <row r="872" spans="1:126" x14ac:dyDescent="0.2">
      <c r="A872" s="204"/>
      <c r="B872" s="216"/>
      <c r="C872" s="216"/>
      <c r="D872" s="216"/>
      <c r="E872" s="220"/>
      <c r="F872" s="215" t="s">
        <v>257</v>
      </c>
      <c r="G872" s="179"/>
      <c r="H872" s="179"/>
      <c r="I872" s="205"/>
      <c r="J872" s="205"/>
      <c r="K872" s="179"/>
      <c r="L872" s="189"/>
      <c r="M872" s="179"/>
      <c r="N872" s="179"/>
      <c r="O872" s="189"/>
      <c r="P872" s="179"/>
      <c r="Q872" s="179"/>
      <c r="R872" s="189"/>
      <c r="S872" s="179"/>
      <c r="T872" s="179"/>
      <c r="U872" s="189"/>
      <c r="V872" s="179"/>
      <c r="W872" s="179"/>
      <c r="X872" s="189"/>
      <c r="Y872" s="179"/>
      <c r="Z872" s="179"/>
      <c r="AA872" s="189"/>
      <c r="AB872" s="179"/>
      <c r="AC872" s="179"/>
      <c r="AD872" s="189"/>
      <c r="AE872" s="179"/>
      <c r="AF872" s="179"/>
      <c r="AG872" s="189"/>
      <c r="AH872" s="179"/>
      <c r="AI872" s="179"/>
      <c r="AJ872" s="189"/>
      <c r="AK872" s="179"/>
      <c r="AL872" s="179"/>
      <c r="AM872" s="189"/>
      <c r="AN872" s="179"/>
      <c r="AO872" s="179"/>
      <c r="AP872" s="189"/>
      <c r="AQ872" s="179"/>
      <c r="AR872" s="179"/>
      <c r="AS872" s="189"/>
      <c r="AT872" s="179"/>
      <c r="AU872" s="179"/>
      <c r="AV872" s="189"/>
      <c r="AW872" s="179"/>
      <c r="AX872" s="179"/>
      <c r="AY872" s="189"/>
      <c r="AZ872" s="179"/>
      <c r="BA872" s="179"/>
      <c r="BB872" s="189"/>
      <c r="BC872" s="179"/>
      <c r="BD872" s="179"/>
      <c r="BE872" s="189"/>
      <c r="BF872" s="179"/>
      <c r="BG872" s="179"/>
      <c r="BH872" s="189"/>
      <c r="BI872" s="179"/>
      <c r="BJ872" s="179"/>
      <c r="BK872" s="189"/>
      <c r="BL872" s="179"/>
      <c r="BM872" s="179"/>
      <c r="BN872" s="189"/>
      <c r="BO872" s="179"/>
      <c r="BP872" s="179"/>
      <c r="BQ872" s="189"/>
      <c r="BR872" s="179"/>
      <c r="BS872" s="179"/>
      <c r="BT872" s="189"/>
      <c r="BU872" s="179"/>
      <c r="BV872" s="179"/>
      <c r="BW872" s="189"/>
      <c r="BX872" s="179"/>
      <c r="BY872" s="179"/>
      <c r="BZ872" s="189"/>
      <c r="CA872" s="179"/>
      <c r="CB872" s="179"/>
      <c r="CC872" s="189"/>
      <c r="CD872" s="179"/>
      <c r="CE872" s="179"/>
      <c r="CF872" s="189"/>
      <c r="CG872" s="179"/>
      <c r="CH872" s="179"/>
      <c r="CI872" s="189"/>
      <c r="CJ872" s="179"/>
      <c r="CK872" s="179"/>
      <c r="CL872" s="189"/>
      <c r="CM872" s="179"/>
      <c r="CN872" s="179"/>
      <c r="CO872" s="189"/>
      <c r="CP872" s="179"/>
      <c r="CQ872" s="179"/>
      <c r="CR872" s="189"/>
      <c r="CS872" s="179"/>
      <c r="CT872" s="179"/>
      <c r="CU872" s="189"/>
      <c r="CV872" s="179"/>
      <c r="CW872" s="179"/>
      <c r="CX872" s="189"/>
      <c r="CY872" s="179"/>
      <c r="CZ872" s="179"/>
      <c r="DA872" s="189"/>
      <c r="DB872" s="179"/>
      <c r="DC872" s="179"/>
      <c r="DD872" s="189"/>
      <c r="DE872" s="179"/>
      <c r="DF872" s="179"/>
      <c r="DG872" s="189"/>
      <c r="DH872" s="179"/>
      <c r="DI872" s="179"/>
      <c r="DJ872" s="189"/>
      <c r="DK872" s="179"/>
      <c r="DL872" s="179"/>
      <c r="DM872" s="189"/>
      <c r="DN872" s="179"/>
      <c r="DO872" s="179"/>
      <c r="DP872" s="189"/>
      <c r="DQ872" s="179"/>
      <c r="DR872" s="179"/>
      <c r="DS872" s="189"/>
      <c r="DT872" s="179"/>
      <c r="DU872" s="179"/>
      <c r="DV872" s="189"/>
    </row>
    <row r="873" spans="1:126" x14ac:dyDescent="0.2">
      <c r="A873" s="204"/>
      <c r="B873" s="216"/>
      <c r="C873" s="216"/>
      <c r="D873" s="216"/>
      <c r="E873" s="220"/>
      <c r="F873" s="215" t="s">
        <v>258</v>
      </c>
      <c r="G873" s="189"/>
      <c r="H873" s="189"/>
      <c r="I873" s="205"/>
      <c r="J873" s="205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</row>
    <row r="874" spans="1:126" x14ac:dyDescent="0.2">
      <c r="A874" s="204"/>
      <c r="B874" s="216"/>
      <c r="C874" s="216"/>
      <c r="D874" s="216"/>
      <c r="E874" s="220"/>
      <c r="F874" s="215" t="s">
        <v>257</v>
      </c>
      <c r="G874" s="189"/>
      <c r="H874" s="189"/>
      <c r="I874" s="205"/>
      <c r="J874" s="205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</row>
    <row r="875" spans="1:126" x14ac:dyDescent="0.2">
      <c r="A875" s="204"/>
      <c r="B875" s="216"/>
      <c r="C875" s="216"/>
      <c r="D875" s="216"/>
      <c r="E875" s="220"/>
      <c r="F875" s="215" t="s">
        <v>258</v>
      </c>
      <c r="G875" s="189"/>
      <c r="H875" s="189"/>
      <c r="I875" s="205"/>
      <c r="J875" s="205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</row>
    <row r="876" spans="1:126" x14ac:dyDescent="0.2">
      <c r="A876" s="204"/>
      <c r="B876" s="216"/>
      <c r="C876" s="216"/>
      <c r="D876" s="216"/>
      <c r="E876" s="220"/>
      <c r="F876" s="215" t="s">
        <v>257</v>
      </c>
      <c r="G876" s="189"/>
      <c r="H876" s="189"/>
      <c r="I876" s="205"/>
      <c r="J876" s="205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</row>
    <row r="877" spans="1:126" x14ac:dyDescent="0.2">
      <c r="A877" s="204"/>
      <c r="B877" s="216"/>
      <c r="C877" s="216"/>
      <c r="D877" s="216"/>
      <c r="E877" s="220"/>
      <c r="F877" s="215" t="s">
        <v>258</v>
      </c>
      <c r="G877" s="189"/>
      <c r="H877" s="189"/>
      <c r="I877" s="205"/>
      <c r="J877" s="205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</row>
    <row r="878" spans="1:126" x14ac:dyDescent="0.2">
      <c r="A878" s="204"/>
      <c r="B878" s="216"/>
      <c r="C878" s="216"/>
      <c r="D878" s="216"/>
      <c r="E878" s="220"/>
      <c r="F878" s="215" t="s">
        <v>257</v>
      </c>
      <c r="G878" s="179"/>
      <c r="H878" s="179"/>
      <c r="I878" s="205"/>
      <c r="J878" s="205"/>
      <c r="K878" s="179"/>
      <c r="L878" s="189"/>
      <c r="M878" s="179"/>
      <c r="N878" s="179"/>
      <c r="O878" s="189"/>
      <c r="P878" s="179"/>
      <c r="Q878" s="179"/>
      <c r="R878" s="189"/>
      <c r="S878" s="179"/>
      <c r="T878" s="179"/>
      <c r="U878" s="189"/>
      <c r="V878" s="179"/>
      <c r="W878" s="179"/>
      <c r="X878" s="189"/>
      <c r="Y878" s="179"/>
      <c r="Z878" s="179"/>
      <c r="AA878" s="189"/>
      <c r="AB878" s="179"/>
      <c r="AC878" s="179"/>
      <c r="AD878" s="189"/>
      <c r="AE878" s="179"/>
      <c r="AF878" s="179"/>
      <c r="AG878" s="189"/>
      <c r="AH878" s="179"/>
      <c r="AI878" s="179"/>
      <c r="AJ878" s="189"/>
      <c r="AK878" s="179"/>
      <c r="AL878" s="179"/>
      <c r="AM878" s="189"/>
      <c r="AN878" s="179"/>
      <c r="AO878" s="179"/>
      <c r="AP878" s="189"/>
      <c r="AQ878" s="179"/>
      <c r="AR878" s="179"/>
      <c r="AS878" s="189"/>
      <c r="AT878" s="179"/>
      <c r="AU878" s="179"/>
      <c r="AV878" s="189"/>
      <c r="AW878" s="179"/>
      <c r="AX878" s="179"/>
      <c r="AY878" s="189"/>
      <c r="AZ878" s="179"/>
      <c r="BA878" s="179"/>
      <c r="BB878" s="189"/>
      <c r="BC878" s="179"/>
      <c r="BD878" s="179"/>
      <c r="BE878" s="189"/>
      <c r="BF878" s="179"/>
      <c r="BG878" s="179"/>
      <c r="BH878" s="189"/>
      <c r="BI878" s="179"/>
      <c r="BJ878" s="179"/>
      <c r="BK878" s="189"/>
      <c r="BL878" s="179"/>
      <c r="BM878" s="179"/>
      <c r="BN878" s="189"/>
      <c r="BO878" s="179"/>
      <c r="BP878" s="179"/>
      <c r="BQ878" s="189"/>
      <c r="BR878" s="179"/>
      <c r="BS878" s="179"/>
      <c r="BT878" s="189"/>
      <c r="BU878" s="179"/>
      <c r="BV878" s="179"/>
      <c r="BW878" s="189"/>
      <c r="BX878" s="179"/>
      <c r="BY878" s="179"/>
      <c r="BZ878" s="189"/>
      <c r="CA878" s="179"/>
      <c r="CB878" s="179"/>
      <c r="CC878" s="189"/>
      <c r="CD878" s="179"/>
      <c r="CE878" s="179"/>
      <c r="CF878" s="189"/>
      <c r="CG878" s="179"/>
      <c r="CH878" s="179"/>
      <c r="CI878" s="189"/>
      <c r="CJ878" s="179"/>
      <c r="CK878" s="179"/>
      <c r="CL878" s="189"/>
      <c r="CM878" s="179"/>
      <c r="CN878" s="179"/>
      <c r="CO878" s="189"/>
      <c r="CP878" s="179"/>
      <c r="CQ878" s="179"/>
      <c r="CR878" s="189"/>
      <c r="CS878" s="179"/>
      <c r="CT878" s="179"/>
      <c r="CU878" s="189"/>
      <c r="CV878" s="179"/>
      <c r="CW878" s="179"/>
      <c r="CX878" s="189"/>
      <c r="CY878" s="179"/>
      <c r="CZ878" s="179"/>
      <c r="DA878" s="189"/>
      <c r="DB878" s="179"/>
      <c r="DC878" s="179"/>
      <c r="DD878" s="189"/>
      <c r="DE878" s="179"/>
      <c r="DF878" s="179"/>
      <c r="DG878" s="189"/>
      <c r="DH878" s="179"/>
      <c r="DI878" s="179"/>
      <c r="DJ878" s="189"/>
      <c r="DK878" s="179"/>
      <c r="DL878" s="179"/>
      <c r="DM878" s="189"/>
      <c r="DN878" s="179"/>
      <c r="DO878" s="179"/>
      <c r="DP878" s="189"/>
      <c r="DQ878" s="179"/>
      <c r="DR878" s="179"/>
      <c r="DS878" s="189"/>
      <c r="DT878" s="179"/>
      <c r="DU878" s="179"/>
      <c r="DV878" s="189"/>
    </row>
    <row r="879" spans="1:126" x14ac:dyDescent="0.2">
      <c r="A879" s="204"/>
      <c r="B879" s="216"/>
      <c r="C879" s="216"/>
      <c r="D879" s="216"/>
      <c r="E879" s="220"/>
      <c r="F879" s="215" t="s">
        <v>258</v>
      </c>
      <c r="G879" s="189"/>
      <c r="H879" s="189"/>
      <c r="I879" s="205"/>
      <c r="J879" s="205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</row>
    <row r="880" spans="1:126" x14ac:dyDescent="0.2">
      <c r="A880" s="204"/>
      <c r="B880" s="216"/>
      <c r="C880" s="216"/>
      <c r="D880" s="216"/>
      <c r="E880" s="220"/>
      <c r="F880" s="215" t="s">
        <v>257</v>
      </c>
      <c r="G880" s="189"/>
      <c r="H880" s="189"/>
      <c r="I880" s="205"/>
      <c r="J880" s="205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</row>
    <row r="881" spans="1:126" x14ac:dyDescent="0.2">
      <c r="A881" s="204"/>
      <c r="B881" s="216"/>
      <c r="C881" s="216"/>
      <c r="D881" s="216"/>
      <c r="E881" s="220"/>
      <c r="F881" s="215" t="s">
        <v>258</v>
      </c>
      <c r="G881" s="189"/>
      <c r="H881" s="189"/>
      <c r="I881" s="205"/>
      <c r="J881" s="205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</row>
    <row r="882" spans="1:126" x14ac:dyDescent="0.2">
      <c r="A882" s="204"/>
      <c r="B882" s="216"/>
      <c r="C882" s="216"/>
      <c r="D882" s="216"/>
      <c r="E882" s="220"/>
      <c r="F882" s="215" t="s">
        <v>257</v>
      </c>
      <c r="G882" s="189"/>
      <c r="H882" s="189"/>
      <c r="I882" s="205"/>
      <c r="J882" s="205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</row>
    <row r="883" spans="1:126" x14ac:dyDescent="0.2">
      <c r="A883" s="204"/>
      <c r="B883" s="216"/>
      <c r="C883" s="216"/>
      <c r="D883" s="216"/>
      <c r="E883" s="220"/>
      <c r="F883" s="215" t="s">
        <v>258</v>
      </c>
      <c r="G883" s="189"/>
      <c r="H883" s="189"/>
      <c r="I883" s="205"/>
      <c r="J883" s="205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</row>
    <row r="884" spans="1:126" x14ac:dyDescent="0.2">
      <c r="A884" s="204"/>
      <c r="B884" s="216"/>
      <c r="C884" s="216"/>
      <c r="D884" s="216"/>
      <c r="E884" s="220"/>
      <c r="F884" s="215" t="s">
        <v>257</v>
      </c>
      <c r="G884" s="189"/>
      <c r="H884" s="189"/>
      <c r="I884" s="205"/>
      <c r="J884" s="205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</row>
    <row r="885" spans="1:126" x14ac:dyDescent="0.2">
      <c r="A885" s="204"/>
      <c r="B885" s="216"/>
      <c r="C885" s="216"/>
      <c r="D885" s="216"/>
      <c r="E885" s="220"/>
      <c r="F885" s="215" t="s">
        <v>258</v>
      </c>
      <c r="G885" s="189"/>
      <c r="H885" s="189"/>
      <c r="I885" s="205"/>
      <c r="J885" s="205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</row>
    <row r="886" spans="1:126" x14ac:dyDescent="0.2">
      <c r="A886" s="204"/>
      <c r="B886" s="216"/>
      <c r="C886" s="216"/>
      <c r="D886" s="216"/>
      <c r="E886" s="220"/>
      <c r="F886" s="215" t="s">
        <v>257</v>
      </c>
      <c r="G886" s="189"/>
      <c r="H886" s="189"/>
      <c r="I886" s="205"/>
      <c r="J886" s="205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</row>
    <row r="887" spans="1:126" x14ac:dyDescent="0.2">
      <c r="A887" s="204"/>
      <c r="B887" s="216"/>
      <c r="C887" s="216"/>
      <c r="D887" s="216"/>
      <c r="E887" s="220"/>
      <c r="F887" s="215" t="s">
        <v>258</v>
      </c>
      <c r="G887" s="189"/>
      <c r="H887" s="189"/>
      <c r="I887" s="205"/>
      <c r="J887" s="205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</row>
    <row r="888" spans="1:126" x14ac:dyDescent="0.2">
      <c r="A888" s="204"/>
      <c r="B888" s="216"/>
      <c r="C888" s="216"/>
      <c r="D888" s="216"/>
      <c r="E888" s="220"/>
      <c r="F888" s="215" t="s">
        <v>257</v>
      </c>
      <c r="G888" s="189"/>
      <c r="H888" s="189"/>
      <c r="I888" s="205"/>
      <c r="J888" s="205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</row>
    <row r="889" spans="1:126" x14ac:dyDescent="0.2">
      <c r="A889" s="204"/>
      <c r="B889" s="216"/>
      <c r="C889" s="216"/>
      <c r="D889" s="216"/>
      <c r="E889" s="220"/>
      <c r="F889" s="215" t="s">
        <v>258</v>
      </c>
      <c r="G889" s="189"/>
      <c r="H889" s="189"/>
      <c r="I889" s="205"/>
      <c r="J889" s="205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</row>
    <row r="890" spans="1:126" x14ac:dyDescent="0.2">
      <c r="A890" s="204"/>
      <c r="B890" s="216"/>
      <c r="C890" s="216"/>
      <c r="D890" s="216"/>
      <c r="E890" s="220"/>
      <c r="F890" s="215" t="s">
        <v>257</v>
      </c>
      <c r="G890" s="189"/>
      <c r="H890" s="189"/>
      <c r="I890" s="205"/>
      <c r="J890" s="205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</row>
    <row r="891" spans="1:126" x14ac:dyDescent="0.2">
      <c r="A891" s="204"/>
      <c r="B891" s="216"/>
      <c r="C891" s="216"/>
      <c r="D891" s="216"/>
      <c r="E891" s="220"/>
      <c r="F891" s="215" t="s">
        <v>258</v>
      </c>
      <c r="G891" s="189"/>
      <c r="H891" s="189"/>
      <c r="I891" s="205"/>
      <c r="J891" s="205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</row>
    <row r="892" spans="1:126" x14ac:dyDescent="0.2">
      <c r="A892" s="204"/>
      <c r="B892" s="216"/>
      <c r="C892" s="216"/>
      <c r="D892" s="216"/>
      <c r="E892" s="220"/>
      <c r="F892" s="215" t="s">
        <v>257</v>
      </c>
      <c r="G892" s="189"/>
      <c r="H892" s="189"/>
      <c r="I892" s="205"/>
      <c r="J892" s="205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</row>
    <row r="893" spans="1:126" x14ac:dyDescent="0.2">
      <c r="A893" s="204"/>
      <c r="B893" s="216"/>
      <c r="C893" s="216"/>
      <c r="D893" s="216"/>
      <c r="E893" s="220"/>
      <c r="F893" s="215" t="s">
        <v>258</v>
      </c>
      <c r="G893" s="189"/>
      <c r="H893" s="189"/>
      <c r="I893" s="205"/>
      <c r="J893" s="205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zoomScale="85" zoomScaleNormal="85" workbookViewId="0">
      <selection activeCell="H24" sqref="H24"/>
    </sheetView>
  </sheetViews>
  <sheetFormatPr defaultColWidth="9" defaultRowHeight="15" x14ac:dyDescent="0.25"/>
  <cols>
    <col min="1" max="1" width="32.375" style="21" customWidth="1"/>
    <col min="2" max="2" width="13" style="103" customWidth="1"/>
    <col min="3" max="3" width="45.375" style="102" customWidth="1"/>
    <col min="4" max="16384" width="9" style="21"/>
  </cols>
  <sheetData>
    <row r="1" spans="1:3" x14ac:dyDescent="0.25">
      <c r="A1" s="23" t="s">
        <v>0</v>
      </c>
      <c r="B1" s="111"/>
    </row>
    <row r="2" spans="1:3" x14ac:dyDescent="0.25">
      <c r="A2" s="23" t="s">
        <v>1</v>
      </c>
    </row>
    <row r="3" spans="1:3" ht="15.75" x14ac:dyDescent="0.25">
      <c r="A3" s="37" t="s">
        <v>259</v>
      </c>
    </row>
    <row r="4" spans="1:3" ht="15.75" x14ac:dyDescent="0.25">
      <c r="A4" s="37" t="s">
        <v>361</v>
      </c>
      <c r="B4" s="37"/>
      <c r="C4" s="37"/>
    </row>
    <row r="5" spans="1:3" ht="15.75" x14ac:dyDescent="0.25">
      <c r="A5" s="37"/>
      <c r="B5" s="104"/>
      <c r="C5" s="105"/>
    </row>
    <row r="6" spans="1:3" ht="15.75" x14ac:dyDescent="0.25">
      <c r="A6" s="23" t="str">
        <f>'Admin Info'!B6</f>
        <v>LSE Name on Admin Tab</v>
      </c>
      <c r="B6" s="104"/>
      <c r="C6" s="105"/>
    </row>
    <row r="7" spans="1:3" ht="15.75" x14ac:dyDescent="0.25">
      <c r="A7" s="112" t="s">
        <v>260</v>
      </c>
      <c r="B7" s="104"/>
      <c r="C7" s="105"/>
    </row>
    <row r="8" spans="1:3" x14ac:dyDescent="0.25">
      <c r="A8" s="23" t="s">
        <v>261</v>
      </c>
      <c r="C8" s="19"/>
    </row>
    <row r="9" spans="1:3" ht="15.6" customHeight="1" x14ac:dyDescent="0.25">
      <c r="A9" s="23" t="s">
        <v>359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360</v>
      </c>
      <c r="C11" s="19"/>
    </row>
    <row r="12" spans="1:3" x14ac:dyDescent="0.25">
      <c r="A12" s="23" t="s">
        <v>262</v>
      </c>
      <c r="C12" s="19"/>
    </row>
    <row r="13" spans="1:3" x14ac:dyDescent="0.25">
      <c r="A13" s="23" t="s">
        <v>263</v>
      </c>
      <c r="C13" s="19"/>
    </row>
    <row r="14" spans="1:3" x14ac:dyDescent="0.25">
      <c r="A14" s="23" t="s">
        <v>264</v>
      </c>
      <c r="C14" s="19"/>
    </row>
    <row r="15" spans="1:3" x14ac:dyDescent="0.25">
      <c r="A15" s="23" t="s">
        <v>265</v>
      </c>
      <c r="C15" s="19"/>
    </row>
    <row r="16" spans="1:3" x14ac:dyDescent="0.25">
      <c r="A16" s="23"/>
      <c r="C16" s="19"/>
    </row>
    <row r="17" spans="1:3" x14ac:dyDescent="0.25">
      <c r="A17" s="113"/>
      <c r="B17" s="114"/>
      <c r="C17" s="115"/>
    </row>
    <row r="18" spans="1:3" x14ac:dyDescent="0.25">
      <c r="A18" s="113"/>
      <c r="B18" s="114"/>
      <c r="C18" s="115"/>
    </row>
    <row r="19" spans="1:3" x14ac:dyDescent="0.25">
      <c r="A19" s="106" t="s">
        <v>266</v>
      </c>
      <c r="B19" s="107">
        <f>SUM(C27:C8786)</f>
        <v>242103.03338045336</v>
      </c>
      <c r="C19" s="108"/>
    </row>
    <row r="20" spans="1:3" x14ac:dyDescent="0.25">
      <c r="A20" s="106" t="s">
        <v>267</v>
      </c>
      <c r="B20" s="107">
        <f>MAX(C27:C8786)</f>
        <v>66.754099121600007</v>
      </c>
      <c r="C20" s="108"/>
    </row>
    <row r="21" spans="1:3" x14ac:dyDescent="0.25">
      <c r="A21" s="106" t="s">
        <v>268</v>
      </c>
      <c r="B21" s="107">
        <f>AVERAGE(C27:C8786)</f>
        <v>27.637332577677324</v>
      </c>
      <c r="C21" s="108"/>
    </row>
    <row r="22" spans="1:3" x14ac:dyDescent="0.25">
      <c r="A22" s="106" t="s">
        <v>269</v>
      </c>
      <c r="B22" s="107">
        <f>MIN(C27:C8786)</f>
        <v>16.741899414399999</v>
      </c>
      <c r="C22" s="108"/>
    </row>
    <row r="23" spans="1:3" x14ac:dyDescent="0.25">
      <c r="A23" s="113"/>
      <c r="B23" s="114"/>
      <c r="C23" s="115"/>
    </row>
    <row r="24" spans="1:3" x14ac:dyDescent="0.25">
      <c r="A24" s="113"/>
      <c r="B24" s="114"/>
      <c r="C24" s="115"/>
    </row>
    <row r="25" spans="1:3" x14ac:dyDescent="0.25">
      <c r="A25" s="113"/>
      <c r="B25" s="114"/>
      <c r="C25" s="115"/>
    </row>
    <row r="26" spans="1:3" s="95" customFormat="1" ht="57.95" customHeight="1" x14ac:dyDescent="0.25">
      <c r="A26" s="116" t="s">
        <v>270</v>
      </c>
      <c r="B26" s="109" t="s">
        <v>271</v>
      </c>
      <c r="C26" s="117" t="s">
        <v>272</v>
      </c>
    </row>
    <row r="27" spans="1:3" x14ac:dyDescent="0.25">
      <c r="A27" s="118">
        <v>44927</v>
      </c>
      <c r="B27" s="110">
        <v>1</v>
      </c>
      <c r="C27" s="221">
        <v>21.766499146000001</v>
      </c>
    </row>
    <row r="28" spans="1:3" x14ac:dyDescent="0.25">
      <c r="A28" s="118">
        <v>44927</v>
      </c>
      <c r="B28" s="106">
        <v>2</v>
      </c>
      <c r="C28" s="221">
        <v>20.725099243700001</v>
      </c>
    </row>
    <row r="29" spans="1:3" x14ac:dyDescent="0.25">
      <c r="A29" s="118">
        <v>44927</v>
      </c>
      <c r="B29" s="106">
        <v>3</v>
      </c>
      <c r="C29" s="221">
        <v>19.810599976100001</v>
      </c>
    </row>
    <row r="30" spans="1:3" x14ac:dyDescent="0.25">
      <c r="A30" s="118">
        <v>44927</v>
      </c>
      <c r="B30" s="106">
        <v>4</v>
      </c>
      <c r="C30" s="221">
        <v>19.360399658599999</v>
      </c>
    </row>
    <row r="31" spans="1:3" x14ac:dyDescent="0.25">
      <c r="A31" s="118">
        <v>44927</v>
      </c>
      <c r="B31" s="106">
        <v>5</v>
      </c>
      <c r="C31" s="221">
        <v>18.9157999271</v>
      </c>
    </row>
    <row r="32" spans="1:3" x14ac:dyDescent="0.25">
      <c r="A32" s="118">
        <v>44927</v>
      </c>
      <c r="B32" s="106">
        <v>6</v>
      </c>
      <c r="C32" s="221">
        <v>19.002999878499999</v>
      </c>
    </row>
    <row r="33" spans="1:3" x14ac:dyDescent="0.25">
      <c r="A33" s="118">
        <v>44927</v>
      </c>
      <c r="B33" s="106">
        <v>7</v>
      </c>
      <c r="C33" s="221">
        <v>18.859900146899999</v>
      </c>
    </row>
    <row r="34" spans="1:3" x14ac:dyDescent="0.25">
      <c r="A34" s="118">
        <v>44927</v>
      </c>
      <c r="B34" s="106">
        <v>8</v>
      </c>
      <c r="C34" s="221">
        <v>18.410399902799998</v>
      </c>
    </row>
    <row r="35" spans="1:3" x14ac:dyDescent="0.25">
      <c r="A35" s="118">
        <v>44927</v>
      </c>
      <c r="B35" s="106">
        <v>9</v>
      </c>
      <c r="C35" s="221">
        <v>18.321499756400002</v>
      </c>
    </row>
    <row r="36" spans="1:3" x14ac:dyDescent="0.25">
      <c r="A36" s="118">
        <v>44927</v>
      </c>
      <c r="B36" s="106">
        <v>10</v>
      </c>
      <c r="C36" s="221">
        <v>18.9994998783</v>
      </c>
    </row>
    <row r="37" spans="1:3" x14ac:dyDescent="0.25">
      <c r="A37" s="118">
        <v>44927</v>
      </c>
      <c r="B37" s="106">
        <v>11</v>
      </c>
      <c r="C37" s="221">
        <v>19.4387998051</v>
      </c>
    </row>
    <row r="38" spans="1:3" x14ac:dyDescent="0.25">
      <c r="A38" s="118">
        <v>44927</v>
      </c>
      <c r="B38" s="106">
        <v>12</v>
      </c>
      <c r="C38" s="221">
        <v>19.938599731899998</v>
      </c>
    </row>
    <row r="39" spans="1:3" x14ac:dyDescent="0.25">
      <c r="A39" s="118">
        <v>44927</v>
      </c>
      <c r="B39" s="106">
        <v>13</v>
      </c>
      <c r="C39" s="221">
        <v>20.6452995609</v>
      </c>
    </row>
    <row r="40" spans="1:3" x14ac:dyDescent="0.25">
      <c r="A40" s="118">
        <v>44927</v>
      </c>
      <c r="B40" s="106">
        <v>14</v>
      </c>
      <c r="C40" s="221">
        <v>21.173899414400001</v>
      </c>
    </row>
    <row r="41" spans="1:3" x14ac:dyDescent="0.25">
      <c r="A41" s="118">
        <v>44927</v>
      </c>
      <c r="B41" s="106">
        <v>15</v>
      </c>
      <c r="C41" s="221">
        <v>20.5733996586</v>
      </c>
    </row>
    <row r="42" spans="1:3" x14ac:dyDescent="0.25">
      <c r="A42" s="118">
        <v>44927</v>
      </c>
      <c r="B42" s="106">
        <v>16</v>
      </c>
      <c r="C42" s="221">
        <v>20.615899048399999</v>
      </c>
    </row>
    <row r="43" spans="1:3" x14ac:dyDescent="0.25">
      <c r="A43" s="118">
        <v>44927</v>
      </c>
      <c r="B43" s="106">
        <v>17</v>
      </c>
      <c r="C43" s="221">
        <v>21.563899292399999</v>
      </c>
    </row>
    <row r="44" spans="1:3" x14ac:dyDescent="0.25">
      <c r="A44" s="118">
        <v>44927</v>
      </c>
      <c r="B44" s="106">
        <v>18</v>
      </c>
      <c r="C44" s="221">
        <v>24.310799072799998</v>
      </c>
    </row>
    <row r="45" spans="1:3" x14ac:dyDescent="0.25">
      <c r="A45" s="118">
        <v>44927</v>
      </c>
      <c r="B45" s="106">
        <v>19</v>
      </c>
      <c r="C45" s="221">
        <v>25.151899903</v>
      </c>
    </row>
    <row r="46" spans="1:3" x14ac:dyDescent="0.25">
      <c r="A46" s="118">
        <v>44927</v>
      </c>
      <c r="B46" s="106">
        <v>20</v>
      </c>
      <c r="C46" s="221">
        <v>25.435300293400001</v>
      </c>
    </row>
    <row r="47" spans="1:3" x14ac:dyDescent="0.25">
      <c r="A47" s="118">
        <v>44927</v>
      </c>
      <c r="B47" s="106">
        <v>21</v>
      </c>
      <c r="C47" s="221">
        <v>25.5111000982</v>
      </c>
    </row>
    <row r="48" spans="1:3" x14ac:dyDescent="0.25">
      <c r="A48" s="118">
        <v>44927</v>
      </c>
      <c r="B48" s="106">
        <v>22</v>
      </c>
      <c r="C48" s="221">
        <v>25.019199219200001</v>
      </c>
    </row>
    <row r="49" spans="1:3" x14ac:dyDescent="0.25">
      <c r="A49" s="118">
        <v>44927</v>
      </c>
      <c r="B49" s="106">
        <v>23</v>
      </c>
      <c r="C49" s="221">
        <v>24.0385992436</v>
      </c>
    </row>
    <row r="50" spans="1:3" x14ac:dyDescent="0.25">
      <c r="A50" s="118">
        <v>44927</v>
      </c>
      <c r="B50" s="106">
        <v>24</v>
      </c>
      <c r="C50" s="221">
        <v>22.852499634299999</v>
      </c>
    </row>
    <row r="51" spans="1:3" x14ac:dyDescent="0.25">
      <c r="A51" s="118">
        <v>44928</v>
      </c>
      <c r="B51" s="106">
        <v>1</v>
      </c>
      <c r="C51" s="222">
        <v>22.093599731800001</v>
      </c>
    </row>
    <row r="52" spans="1:3" x14ac:dyDescent="0.25">
      <c r="A52" s="118">
        <v>44928</v>
      </c>
      <c r="B52" s="106">
        <v>2</v>
      </c>
      <c r="C52" s="223">
        <v>21.165999268</v>
      </c>
    </row>
    <row r="53" spans="1:3" x14ac:dyDescent="0.25">
      <c r="A53" s="118">
        <v>44928</v>
      </c>
      <c r="B53" s="106">
        <v>3</v>
      </c>
      <c r="C53" s="223">
        <v>20.3086998297</v>
      </c>
    </row>
    <row r="54" spans="1:3" x14ac:dyDescent="0.25">
      <c r="A54" s="118">
        <v>44928</v>
      </c>
      <c r="B54" s="106">
        <v>4</v>
      </c>
      <c r="C54" s="223">
        <v>20.322099609799999</v>
      </c>
    </row>
    <row r="55" spans="1:3" x14ac:dyDescent="0.25">
      <c r="A55" s="118">
        <v>44928</v>
      </c>
      <c r="B55" s="106">
        <v>5</v>
      </c>
      <c r="C55" s="223">
        <v>20.496599609699999</v>
      </c>
    </row>
    <row r="56" spans="1:3" x14ac:dyDescent="0.25">
      <c r="A56" s="118">
        <v>44928</v>
      </c>
      <c r="B56" s="106">
        <v>6</v>
      </c>
      <c r="C56" s="222">
        <v>21.232899902900002</v>
      </c>
    </row>
    <row r="57" spans="1:3" x14ac:dyDescent="0.25">
      <c r="A57" s="118">
        <v>44928</v>
      </c>
      <c r="B57" s="106">
        <v>7</v>
      </c>
      <c r="C57" s="222">
        <v>22.131399780599999</v>
      </c>
    </row>
    <row r="58" spans="1:3" x14ac:dyDescent="0.25">
      <c r="A58" s="118">
        <v>44928</v>
      </c>
      <c r="B58" s="106">
        <v>8</v>
      </c>
      <c r="C58" s="222">
        <v>22.040399780600001</v>
      </c>
    </row>
    <row r="59" spans="1:3" x14ac:dyDescent="0.25">
      <c r="A59" s="118">
        <v>44928</v>
      </c>
      <c r="B59" s="106">
        <v>9</v>
      </c>
      <c r="C59" s="221">
        <v>22.361699463299999</v>
      </c>
    </row>
    <row r="60" spans="1:3" x14ac:dyDescent="0.25">
      <c r="A60" s="118">
        <v>44928</v>
      </c>
      <c r="B60" s="106">
        <v>10</v>
      </c>
      <c r="C60" s="221">
        <v>22.3233991705</v>
      </c>
    </row>
    <row r="61" spans="1:3" x14ac:dyDescent="0.25">
      <c r="A61" s="118">
        <v>44928</v>
      </c>
      <c r="B61" s="106">
        <v>11</v>
      </c>
      <c r="C61" s="221">
        <v>22.7618991704</v>
      </c>
    </row>
    <row r="62" spans="1:3" x14ac:dyDescent="0.25">
      <c r="A62" s="118">
        <v>44928</v>
      </c>
      <c r="B62" s="106">
        <v>12</v>
      </c>
      <c r="C62" s="221">
        <v>22.810899414400001</v>
      </c>
    </row>
    <row r="63" spans="1:3" x14ac:dyDescent="0.25">
      <c r="A63" s="118">
        <v>44928</v>
      </c>
      <c r="B63" s="106">
        <v>13</v>
      </c>
      <c r="C63" s="221">
        <v>23.282599732000001</v>
      </c>
    </row>
    <row r="64" spans="1:3" x14ac:dyDescent="0.25">
      <c r="A64" s="118">
        <v>44928</v>
      </c>
      <c r="B64" s="106">
        <v>14</v>
      </c>
      <c r="C64" s="221">
        <v>24.0143994144</v>
      </c>
    </row>
    <row r="65" spans="1:3" x14ac:dyDescent="0.25">
      <c r="A65" s="118">
        <v>44928</v>
      </c>
      <c r="B65" s="106">
        <v>15</v>
      </c>
      <c r="C65" s="221">
        <v>24.161399536499999</v>
      </c>
    </row>
    <row r="66" spans="1:3" x14ac:dyDescent="0.25">
      <c r="A66" s="118">
        <v>44928</v>
      </c>
      <c r="B66" s="106">
        <v>16</v>
      </c>
      <c r="C66" s="221">
        <v>24.6017995608</v>
      </c>
    </row>
    <row r="67" spans="1:3" x14ac:dyDescent="0.25">
      <c r="A67" s="118">
        <v>44928</v>
      </c>
      <c r="B67" s="106">
        <v>17</v>
      </c>
      <c r="C67" s="221">
        <v>26.197199463299999</v>
      </c>
    </row>
    <row r="68" spans="1:3" x14ac:dyDescent="0.25">
      <c r="A68" s="118">
        <v>44928</v>
      </c>
      <c r="B68" s="106">
        <v>18</v>
      </c>
      <c r="C68" s="221">
        <v>27.603399414599998</v>
      </c>
    </row>
    <row r="69" spans="1:3" x14ac:dyDescent="0.25">
      <c r="A69" s="118">
        <v>44928</v>
      </c>
      <c r="B69" s="106">
        <v>19</v>
      </c>
      <c r="C69" s="221">
        <v>28.255399414500001</v>
      </c>
    </row>
    <row r="70" spans="1:3" x14ac:dyDescent="0.25">
      <c r="A70" s="118">
        <v>44928</v>
      </c>
      <c r="B70" s="106">
        <v>20</v>
      </c>
      <c r="C70" s="221">
        <v>28.087999512100001</v>
      </c>
    </row>
    <row r="71" spans="1:3" x14ac:dyDescent="0.25">
      <c r="A71" s="118">
        <v>44928</v>
      </c>
      <c r="B71" s="106">
        <v>21</v>
      </c>
      <c r="C71" s="221">
        <v>28.191799804999999</v>
      </c>
    </row>
    <row r="72" spans="1:3" x14ac:dyDescent="0.25">
      <c r="A72" s="118">
        <v>44928</v>
      </c>
      <c r="B72" s="106">
        <v>22</v>
      </c>
      <c r="C72" s="221">
        <v>26.610199463499999</v>
      </c>
    </row>
    <row r="73" spans="1:3" x14ac:dyDescent="0.25">
      <c r="A73" s="118">
        <v>44928</v>
      </c>
      <c r="B73" s="106">
        <v>23</v>
      </c>
      <c r="C73" s="221">
        <v>24.842599121700001</v>
      </c>
    </row>
    <row r="74" spans="1:3" x14ac:dyDescent="0.25">
      <c r="A74" s="118">
        <v>44928</v>
      </c>
      <c r="B74" s="106">
        <v>24</v>
      </c>
      <c r="C74" s="221">
        <v>23.463399536499999</v>
      </c>
    </row>
    <row r="75" spans="1:3" x14ac:dyDescent="0.25">
      <c r="A75" s="118">
        <v>44929</v>
      </c>
      <c r="B75" s="106">
        <v>1</v>
      </c>
      <c r="C75" s="221">
        <v>22.192499512200001</v>
      </c>
    </row>
    <row r="76" spans="1:3" x14ac:dyDescent="0.25">
      <c r="A76" s="118">
        <v>44929</v>
      </c>
      <c r="B76" s="106">
        <v>2</v>
      </c>
      <c r="C76" s="221">
        <v>21.046899292399999</v>
      </c>
    </row>
    <row r="77" spans="1:3" x14ac:dyDescent="0.25">
      <c r="A77" s="118">
        <v>44929</v>
      </c>
      <c r="B77" s="106">
        <v>3</v>
      </c>
      <c r="C77" s="221">
        <v>20.111999878399999</v>
      </c>
    </row>
    <row r="78" spans="1:3" x14ac:dyDescent="0.25">
      <c r="A78" s="118">
        <v>44929</v>
      </c>
      <c r="B78" s="106">
        <v>4</v>
      </c>
      <c r="C78" s="221">
        <v>20.228299927199998</v>
      </c>
    </row>
    <row r="79" spans="1:3" x14ac:dyDescent="0.25">
      <c r="A79" s="118">
        <v>44929</v>
      </c>
      <c r="B79" s="106">
        <v>5</v>
      </c>
      <c r="C79" s="221">
        <v>21.549699585399999</v>
      </c>
    </row>
    <row r="80" spans="1:3" x14ac:dyDescent="0.25">
      <c r="A80" s="118">
        <v>44929</v>
      </c>
      <c r="B80" s="106">
        <v>6</v>
      </c>
      <c r="C80" s="221">
        <v>23.711599243599998</v>
      </c>
    </row>
    <row r="81" spans="1:3" x14ac:dyDescent="0.25">
      <c r="A81" s="118">
        <v>44929</v>
      </c>
      <c r="B81" s="106">
        <v>7</v>
      </c>
      <c r="C81" s="221">
        <v>26.467399414500001</v>
      </c>
    </row>
    <row r="82" spans="1:3" x14ac:dyDescent="0.25">
      <c r="A82" s="118">
        <v>44929</v>
      </c>
      <c r="B82" s="106">
        <v>8</v>
      </c>
      <c r="C82" s="221">
        <v>27.494499512200001</v>
      </c>
    </row>
    <row r="83" spans="1:3" x14ac:dyDescent="0.25">
      <c r="A83" s="118">
        <v>44929</v>
      </c>
      <c r="B83" s="106">
        <v>9</v>
      </c>
      <c r="C83" s="221">
        <v>28.006099365699999</v>
      </c>
    </row>
    <row r="84" spans="1:3" x14ac:dyDescent="0.25">
      <c r="A84" s="118">
        <v>44929</v>
      </c>
      <c r="B84" s="106">
        <v>10</v>
      </c>
      <c r="C84" s="221">
        <v>28.980098877500001</v>
      </c>
    </row>
    <row r="85" spans="1:3" x14ac:dyDescent="0.25">
      <c r="A85" s="118">
        <v>44929</v>
      </c>
      <c r="B85" s="106">
        <v>11</v>
      </c>
      <c r="C85" s="221">
        <v>29.129199219099998</v>
      </c>
    </row>
    <row r="86" spans="1:3" x14ac:dyDescent="0.25">
      <c r="A86" s="118">
        <v>44929</v>
      </c>
      <c r="B86" s="106">
        <v>12</v>
      </c>
      <c r="C86" s="221">
        <v>29.215099853800002</v>
      </c>
    </row>
    <row r="87" spans="1:3" x14ac:dyDescent="0.25">
      <c r="A87" s="118">
        <v>44929</v>
      </c>
      <c r="B87" s="106">
        <v>13</v>
      </c>
      <c r="C87" s="221">
        <v>29.2809992679</v>
      </c>
    </row>
    <row r="88" spans="1:3" x14ac:dyDescent="0.25">
      <c r="A88" s="118">
        <v>44929</v>
      </c>
      <c r="B88" s="106">
        <v>14</v>
      </c>
      <c r="C88" s="221">
        <v>29.052899170300002</v>
      </c>
    </row>
    <row r="89" spans="1:3" x14ac:dyDescent="0.25">
      <c r="A89" s="118">
        <v>44929</v>
      </c>
      <c r="B89" s="106">
        <v>15</v>
      </c>
      <c r="C89" s="221">
        <v>28.244099365499999</v>
      </c>
    </row>
    <row r="90" spans="1:3" x14ac:dyDescent="0.25">
      <c r="A90" s="118">
        <v>44929</v>
      </c>
      <c r="B90" s="106">
        <v>16</v>
      </c>
      <c r="C90" s="221">
        <v>28.574899414499999</v>
      </c>
    </row>
    <row r="91" spans="1:3" x14ac:dyDescent="0.25">
      <c r="A91" s="118">
        <v>44929</v>
      </c>
      <c r="B91" s="106">
        <v>17</v>
      </c>
      <c r="C91" s="221">
        <v>28.756699463299999</v>
      </c>
    </row>
    <row r="92" spans="1:3" x14ac:dyDescent="0.25">
      <c r="A92" s="118">
        <v>44929</v>
      </c>
      <c r="B92" s="106">
        <v>18</v>
      </c>
      <c r="C92" s="221">
        <v>30.4100998539</v>
      </c>
    </row>
    <row r="93" spans="1:3" x14ac:dyDescent="0.25">
      <c r="A93" s="118">
        <v>44929</v>
      </c>
      <c r="B93" s="106">
        <v>19</v>
      </c>
      <c r="C93" s="221">
        <v>30.716099853999999</v>
      </c>
    </row>
    <row r="94" spans="1:3" x14ac:dyDescent="0.25">
      <c r="A94" s="118">
        <v>44929</v>
      </c>
      <c r="B94" s="106">
        <v>20</v>
      </c>
      <c r="C94" s="221">
        <v>29.9887993167</v>
      </c>
    </row>
    <row r="95" spans="1:3" x14ac:dyDescent="0.25">
      <c r="A95" s="118">
        <v>44929</v>
      </c>
      <c r="B95" s="106">
        <v>21</v>
      </c>
      <c r="C95" s="221">
        <v>29.496099365700001</v>
      </c>
    </row>
    <row r="96" spans="1:3" x14ac:dyDescent="0.25">
      <c r="A96" s="118">
        <v>44929</v>
      </c>
      <c r="B96" s="106">
        <v>22</v>
      </c>
      <c r="C96" s="221">
        <v>28.015099121399999</v>
      </c>
    </row>
    <row r="97" spans="1:3" x14ac:dyDescent="0.25">
      <c r="A97" s="118">
        <v>44929</v>
      </c>
      <c r="B97" s="106">
        <v>23</v>
      </c>
      <c r="C97" s="221">
        <v>26.3528996587</v>
      </c>
    </row>
    <row r="98" spans="1:3" x14ac:dyDescent="0.25">
      <c r="A98" s="118">
        <v>44929</v>
      </c>
      <c r="B98" s="106">
        <v>24</v>
      </c>
      <c r="C98" s="221">
        <v>24.3074997563</v>
      </c>
    </row>
    <row r="99" spans="1:3" x14ac:dyDescent="0.25">
      <c r="A99" s="118">
        <v>44930</v>
      </c>
      <c r="B99" s="106">
        <v>1</v>
      </c>
      <c r="C99" s="221">
        <v>22.790399170400001</v>
      </c>
    </row>
    <row r="100" spans="1:3" x14ac:dyDescent="0.25">
      <c r="A100" s="118">
        <v>44930</v>
      </c>
      <c r="B100" s="106">
        <v>2</v>
      </c>
      <c r="C100" s="221">
        <v>21.5210997318</v>
      </c>
    </row>
    <row r="101" spans="1:3" x14ac:dyDescent="0.25">
      <c r="A101" s="118">
        <v>44930</v>
      </c>
      <c r="B101" s="106">
        <v>3</v>
      </c>
      <c r="C101" s="221">
        <v>20.7488994144</v>
      </c>
    </row>
    <row r="102" spans="1:3" x14ac:dyDescent="0.25">
      <c r="A102" s="118">
        <v>44930</v>
      </c>
      <c r="B102" s="106">
        <v>4</v>
      </c>
      <c r="C102" s="221">
        <v>20.581898804400002</v>
      </c>
    </row>
    <row r="103" spans="1:3" x14ac:dyDescent="0.25">
      <c r="A103" s="118">
        <v>44930</v>
      </c>
      <c r="B103" s="106">
        <v>5</v>
      </c>
      <c r="C103" s="221">
        <v>21.407499267999999</v>
      </c>
    </row>
    <row r="104" spans="1:3" x14ac:dyDescent="0.25">
      <c r="A104" s="118">
        <v>44930</v>
      </c>
      <c r="B104" s="106">
        <v>6</v>
      </c>
      <c r="C104" s="221">
        <v>23.0375993657</v>
      </c>
    </row>
    <row r="105" spans="1:3" x14ac:dyDescent="0.25">
      <c r="A105" s="118">
        <v>44930</v>
      </c>
      <c r="B105" s="106">
        <v>7</v>
      </c>
      <c r="C105" s="221">
        <v>25.4114997565</v>
      </c>
    </row>
    <row r="106" spans="1:3" x14ac:dyDescent="0.25">
      <c r="A106" s="118">
        <v>44930</v>
      </c>
      <c r="B106" s="106">
        <v>8</v>
      </c>
      <c r="C106" s="221">
        <v>26.504699707499999</v>
      </c>
    </row>
    <row r="107" spans="1:3" x14ac:dyDescent="0.25">
      <c r="A107" s="118">
        <v>44930</v>
      </c>
      <c r="B107" s="106">
        <v>9</v>
      </c>
      <c r="C107" s="221">
        <v>27.036698975</v>
      </c>
    </row>
    <row r="108" spans="1:3" x14ac:dyDescent="0.25">
      <c r="A108" s="118">
        <v>44930</v>
      </c>
      <c r="B108" s="106">
        <v>10</v>
      </c>
      <c r="C108" s="221">
        <v>27.459699463300002</v>
      </c>
    </row>
    <row r="109" spans="1:3" x14ac:dyDescent="0.25">
      <c r="A109" s="118">
        <v>44930</v>
      </c>
      <c r="B109" s="106">
        <v>11</v>
      </c>
      <c r="C109" s="221">
        <v>27.170599365699999</v>
      </c>
    </row>
    <row r="110" spans="1:3" x14ac:dyDescent="0.25">
      <c r="A110" s="118">
        <v>44930</v>
      </c>
      <c r="B110" s="106">
        <v>12</v>
      </c>
      <c r="C110" s="221">
        <v>27.609999023899999</v>
      </c>
    </row>
    <row r="111" spans="1:3" x14ac:dyDescent="0.25">
      <c r="A111" s="118">
        <v>44930</v>
      </c>
      <c r="B111" s="106">
        <v>13</v>
      </c>
      <c r="C111" s="221">
        <v>28.173899414499999</v>
      </c>
    </row>
    <row r="112" spans="1:3" x14ac:dyDescent="0.25">
      <c r="A112" s="118">
        <v>44930</v>
      </c>
      <c r="B112" s="106">
        <v>14</v>
      </c>
      <c r="C112" s="221">
        <v>28.078499512099999</v>
      </c>
    </row>
    <row r="113" spans="1:3" x14ac:dyDescent="0.25">
      <c r="A113" s="118">
        <v>44930</v>
      </c>
      <c r="B113" s="106">
        <v>15</v>
      </c>
      <c r="C113" s="221">
        <v>27.3116999517</v>
      </c>
    </row>
    <row r="114" spans="1:3" x14ac:dyDescent="0.25">
      <c r="A114" s="118">
        <v>44930</v>
      </c>
      <c r="B114" s="106">
        <v>16</v>
      </c>
      <c r="C114" s="221">
        <v>27.2871994632</v>
      </c>
    </row>
    <row r="115" spans="1:3" x14ac:dyDescent="0.25">
      <c r="A115" s="118">
        <v>44930</v>
      </c>
      <c r="B115" s="106">
        <v>17</v>
      </c>
      <c r="C115" s="221">
        <v>27.9666997076</v>
      </c>
    </row>
    <row r="116" spans="1:3" x14ac:dyDescent="0.25">
      <c r="A116" s="118">
        <v>44930</v>
      </c>
      <c r="B116" s="106">
        <v>18</v>
      </c>
      <c r="C116" s="221">
        <v>29.4871997075</v>
      </c>
    </row>
    <row r="117" spans="1:3" x14ac:dyDescent="0.25">
      <c r="A117" s="118">
        <v>44930</v>
      </c>
      <c r="B117" s="106">
        <v>19</v>
      </c>
      <c r="C117" s="221">
        <v>30.044099853999999</v>
      </c>
    </row>
    <row r="118" spans="1:3" x14ac:dyDescent="0.25">
      <c r="A118" s="118">
        <v>44930</v>
      </c>
      <c r="B118" s="106">
        <v>20</v>
      </c>
      <c r="C118" s="221">
        <v>29.222098633400002</v>
      </c>
    </row>
    <row r="119" spans="1:3" x14ac:dyDescent="0.25">
      <c r="A119" s="118">
        <v>44930</v>
      </c>
      <c r="B119" s="106">
        <v>21</v>
      </c>
      <c r="C119" s="221">
        <v>29.018499023699999</v>
      </c>
    </row>
    <row r="120" spans="1:3" x14ac:dyDescent="0.25">
      <c r="A120" s="118">
        <v>44930</v>
      </c>
      <c r="B120" s="106">
        <v>22</v>
      </c>
      <c r="C120" s="221">
        <v>27.919699463299999</v>
      </c>
    </row>
    <row r="121" spans="1:3" x14ac:dyDescent="0.25">
      <c r="A121" s="118">
        <v>44930</v>
      </c>
      <c r="B121" s="106">
        <v>23</v>
      </c>
      <c r="C121" s="221">
        <v>25.801599609899998</v>
      </c>
    </row>
    <row r="122" spans="1:3" x14ac:dyDescent="0.25">
      <c r="A122" s="118">
        <v>44930</v>
      </c>
      <c r="B122" s="106">
        <v>24</v>
      </c>
      <c r="C122" s="221">
        <v>23.941199097199998</v>
      </c>
    </row>
    <row r="123" spans="1:3" x14ac:dyDescent="0.25">
      <c r="A123" s="118">
        <v>44931</v>
      </c>
      <c r="B123" s="106">
        <v>1</v>
      </c>
      <c r="C123" s="221">
        <v>22.5708992924</v>
      </c>
    </row>
    <row r="124" spans="1:3" x14ac:dyDescent="0.25">
      <c r="A124" s="118">
        <v>44931</v>
      </c>
      <c r="B124" s="106">
        <v>2</v>
      </c>
      <c r="C124" s="221">
        <v>21.035499878300001</v>
      </c>
    </row>
    <row r="125" spans="1:3" x14ac:dyDescent="0.25">
      <c r="A125" s="118">
        <v>44931</v>
      </c>
      <c r="B125" s="106">
        <v>3</v>
      </c>
      <c r="C125" s="221">
        <v>20.587699341299999</v>
      </c>
    </row>
    <row r="126" spans="1:3" x14ac:dyDescent="0.25">
      <c r="A126" s="118">
        <v>44931</v>
      </c>
      <c r="B126" s="106">
        <v>4</v>
      </c>
      <c r="C126" s="221">
        <v>20.548999512200002</v>
      </c>
    </row>
    <row r="127" spans="1:3" x14ac:dyDescent="0.25">
      <c r="A127" s="118">
        <v>44931</v>
      </c>
      <c r="B127" s="106">
        <v>5</v>
      </c>
      <c r="C127" s="221">
        <v>21.418099487599999</v>
      </c>
    </row>
    <row r="128" spans="1:3" x14ac:dyDescent="0.25">
      <c r="A128" s="118">
        <v>44931</v>
      </c>
      <c r="B128" s="106">
        <v>6</v>
      </c>
      <c r="C128" s="221">
        <v>23.1352991949</v>
      </c>
    </row>
    <row r="129" spans="1:3" x14ac:dyDescent="0.25">
      <c r="A129" s="118">
        <v>44931</v>
      </c>
      <c r="B129" s="106">
        <v>7</v>
      </c>
      <c r="C129" s="221">
        <v>25.541099365600001</v>
      </c>
    </row>
    <row r="130" spans="1:3" x14ac:dyDescent="0.25">
      <c r="A130" s="118">
        <v>44931</v>
      </c>
      <c r="B130" s="106">
        <v>8</v>
      </c>
      <c r="C130" s="221">
        <v>26.934799072600001</v>
      </c>
    </row>
    <row r="131" spans="1:3" x14ac:dyDescent="0.25">
      <c r="A131" s="118">
        <v>44931</v>
      </c>
      <c r="B131" s="106">
        <v>9</v>
      </c>
      <c r="C131" s="221">
        <v>27.8888984381</v>
      </c>
    </row>
    <row r="132" spans="1:3" x14ac:dyDescent="0.25">
      <c r="A132" s="118">
        <v>44931</v>
      </c>
      <c r="B132" s="106">
        <v>10</v>
      </c>
      <c r="C132" s="221">
        <v>29.052599121699998</v>
      </c>
    </row>
    <row r="133" spans="1:3" x14ac:dyDescent="0.25">
      <c r="A133" s="118">
        <v>44931</v>
      </c>
      <c r="B133" s="106">
        <v>11</v>
      </c>
      <c r="C133" s="221">
        <v>29.541699463400001</v>
      </c>
    </row>
    <row r="134" spans="1:3" x14ac:dyDescent="0.25">
      <c r="A134" s="118">
        <v>44931</v>
      </c>
      <c r="B134" s="106">
        <v>12</v>
      </c>
      <c r="C134" s="221">
        <v>29.168499268000001</v>
      </c>
    </row>
    <row r="135" spans="1:3" x14ac:dyDescent="0.25">
      <c r="A135" s="118">
        <v>44931</v>
      </c>
      <c r="B135" s="106">
        <v>13</v>
      </c>
      <c r="C135" s="221">
        <v>28.554500000600001</v>
      </c>
    </row>
    <row r="136" spans="1:3" x14ac:dyDescent="0.25">
      <c r="A136" s="118">
        <v>44931</v>
      </c>
      <c r="B136" s="106">
        <v>14</v>
      </c>
      <c r="C136" s="221">
        <v>27.501199707400001</v>
      </c>
    </row>
    <row r="137" spans="1:3" x14ac:dyDescent="0.25">
      <c r="A137" s="118">
        <v>44931</v>
      </c>
      <c r="B137" s="106">
        <v>15</v>
      </c>
      <c r="C137" s="221">
        <v>26.539299316800001</v>
      </c>
    </row>
    <row r="138" spans="1:3" x14ac:dyDescent="0.25">
      <c r="A138" s="118">
        <v>44931</v>
      </c>
      <c r="B138" s="106">
        <v>16</v>
      </c>
      <c r="C138" s="221">
        <v>26.343599365500001</v>
      </c>
    </row>
    <row r="139" spans="1:3" x14ac:dyDescent="0.25">
      <c r="A139" s="118">
        <v>44931</v>
      </c>
      <c r="B139" s="106">
        <v>17</v>
      </c>
      <c r="C139" s="221">
        <v>27.077799560999999</v>
      </c>
    </row>
    <row r="140" spans="1:3" x14ac:dyDescent="0.25">
      <c r="A140" s="118">
        <v>44931</v>
      </c>
      <c r="B140" s="106">
        <v>18</v>
      </c>
      <c r="C140" s="221">
        <v>28.8671992192</v>
      </c>
    </row>
    <row r="141" spans="1:3" x14ac:dyDescent="0.25">
      <c r="A141" s="118">
        <v>44931</v>
      </c>
      <c r="B141" s="106">
        <v>19</v>
      </c>
      <c r="C141" s="221">
        <v>29.279799072500001</v>
      </c>
    </row>
    <row r="142" spans="1:3" x14ac:dyDescent="0.25">
      <c r="A142" s="118">
        <v>44931</v>
      </c>
      <c r="B142" s="106">
        <v>20</v>
      </c>
      <c r="C142" s="221">
        <v>28.940499023899999</v>
      </c>
    </row>
    <row r="143" spans="1:3" x14ac:dyDescent="0.25">
      <c r="A143" s="118">
        <v>44931</v>
      </c>
      <c r="B143" s="106">
        <v>21</v>
      </c>
      <c r="C143" s="221">
        <v>29.073599365700002</v>
      </c>
    </row>
    <row r="144" spans="1:3" x14ac:dyDescent="0.25">
      <c r="A144" s="118">
        <v>44931</v>
      </c>
      <c r="B144" s="106">
        <v>22</v>
      </c>
      <c r="C144" s="221">
        <v>28.5154995121</v>
      </c>
    </row>
    <row r="145" spans="1:3" x14ac:dyDescent="0.25">
      <c r="A145" s="118">
        <v>44931</v>
      </c>
      <c r="B145" s="106">
        <v>23</v>
      </c>
      <c r="C145" s="221">
        <v>26.985299804899999</v>
      </c>
    </row>
    <row r="146" spans="1:3" x14ac:dyDescent="0.25">
      <c r="A146" s="118">
        <v>44931</v>
      </c>
      <c r="B146" s="106">
        <v>24</v>
      </c>
      <c r="C146" s="221">
        <v>25.288099365600001</v>
      </c>
    </row>
    <row r="147" spans="1:3" x14ac:dyDescent="0.25">
      <c r="A147" s="118">
        <v>44932</v>
      </c>
      <c r="B147" s="106">
        <v>1</v>
      </c>
      <c r="C147" s="221">
        <v>23.6330992436</v>
      </c>
    </row>
    <row r="148" spans="1:3" x14ac:dyDescent="0.25">
      <c r="A148" s="118">
        <v>44932</v>
      </c>
      <c r="B148" s="106">
        <v>2</v>
      </c>
      <c r="C148" s="221">
        <v>22.7250997318</v>
      </c>
    </row>
    <row r="149" spans="1:3" x14ac:dyDescent="0.25">
      <c r="A149" s="118">
        <v>44932</v>
      </c>
      <c r="B149" s="106">
        <v>3</v>
      </c>
      <c r="C149" s="221">
        <v>21.868999389999999</v>
      </c>
    </row>
    <row r="150" spans="1:3" x14ac:dyDescent="0.25">
      <c r="A150" s="118">
        <v>44932</v>
      </c>
      <c r="B150" s="106">
        <v>4</v>
      </c>
      <c r="C150" s="221">
        <v>21.977499389999998</v>
      </c>
    </row>
    <row r="151" spans="1:3" x14ac:dyDescent="0.25">
      <c r="A151" s="118">
        <v>44932</v>
      </c>
      <c r="B151" s="106">
        <v>5</v>
      </c>
      <c r="C151" s="221">
        <v>22.899799438900001</v>
      </c>
    </row>
    <row r="152" spans="1:3" x14ac:dyDescent="0.25">
      <c r="A152" s="118">
        <v>44932</v>
      </c>
      <c r="B152" s="106">
        <v>6</v>
      </c>
      <c r="C152" s="221">
        <v>24.729399170400001</v>
      </c>
    </row>
    <row r="153" spans="1:3" x14ac:dyDescent="0.25">
      <c r="A153" s="118">
        <v>44932</v>
      </c>
      <c r="B153" s="106">
        <v>7</v>
      </c>
      <c r="C153" s="221">
        <v>26.862699219300001</v>
      </c>
    </row>
    <row r="154" spans="1:3" x14ac:dyDescent="0.25">
      <c r="A154" s="118">
        <v>44932</v>
      </c>
      <c r="B154" s="106">
        <v>8</v>
      </c>
      <c r="C154" s="221">
        <v>27.683299316799999</v>
      </c>
    </row>
    <row r="155" spans="1:3" x14ac:dyDescent="0.25">
      <c r="A155" s="118">
        <v>44932</v>
      </c>
      <c r="B155" s="106">
        <v>9</v>
      </c>
      <c r="C155" s="221">
        <v>27.802599365500001</v>
      </c>
    </row>
    <row r="156" spans="1:3" x14ac:dyDescent="0.25">
      <c r="A156" s="118">
        <v>44932</v>
      </c>
      <c r="B156" s="106">
        <v>10</v>
      </c>
      <c r="C156" s="221">
        <v>28.047700196000001</v>
      </c>
    </row>
    <row r="157" spans="1:3" x14ac:dyDescent="0.25">
      <c r="A157" s="118">
        <v>44932</v>
      </c>
      <c r="B157" s="106">
        <v>11</v>
      </c>
      <c r="C157" s="221">
        <v>27.856399414599998</v>
      </c>
    </row>
    <row r="158" spans="1:3" x14ac:dyDescent="0.25">
      <c r="A158" s="118">
        <v>44932</v>
      </c>
      <c r="B158" s="106">
        <v>12</v>
      </c>
      <c r="C158" s="221">
        <v>27.3128991703</v>
      </c>
    </row>
    <row r="159" spans="1:3" x14ac:dyDescent="0.25">
      <c r="A159" s="118">
        <v>44932</v>
      </c>
      <c r="B159" s="106">
        <v>13</v>
      </c>
      <c r="C159" s="221">
        <v>27.025899170300001</v>
      </c>
    </row>
    <row r="160" spans="1:3" x14ac:dyDescent="0.25">
      <c r="A160" s="118">
        <v>44932</v>
      </c>
      <c r="B160" s="106">
        <v>14</v>
      </c>
      <c r="C160" s="221">
        <v>26.654498535599998</v>
      </c>
    </row>
    <row r="161" spans="1:3" x14ac:dyDescent="0.25">
      <c r="A161" s="118">
        <v>44932</v>
      </c>
      <c r="B161" s="106">
        <v>15</v>
      </c>
      <c r="C161" s="221">
        <v>25.892099854000001</v>
      </c>
    </row>
    <row r="162" spans="1:3" x14ac:dyDescent="0.25">
      <c r="A162" s="118">
        <v>44932</v>
      </c>
      <c r="B162" s="106">
        <v>16</v>
      </c>
      <c r="C162" s="221">
        <v>25.957699219199998</v>
      </c>
    </row>
    <row r="163" spans="1:3" x14ac:dyDescent="0.25">
      <c r="A163" s="118">
        <v>44932</v>
      </c>
      <c r="B163" s="106">
        <v>17</v>
      </c>
      <c r="C163" s="221">
        <v>26.350299561</v>
      </c>
    </row>
    <row r="164" spans="1:3" x14ac:dyDescent="0.25">
      <c r="A164" s="118">
        <v>44932</v>
      </c>
      <c r="B164" s="106">
        <v>18</v>
      </c>
      <c r="C164" s="221">
        <v>28.227899902800001</v>
      </c>
    </row>
    <row r="165" spans="1:3" x14ac:dyDescent="0.25">
      <c r="A165" s="118">
        <v>44932</v>
      </c>
      <c r="B165" s="106">
        <v>19</v>
      </c>
      <c r="C165" s="221">
        <v>29.024499268100001</v>
      </c>
    </row>
    <row r="166" spans="1:3" x14ac:dyDescent="0.25">
      <c r="A166" s="118">
        <v>44932</v>
      </c>
      <c r="B166" s="106">
        <v>20</v>
      </c>
      <c r="C166" s="221">
        <v>28.890899902800001</v>
      </c>
    </row>
    <row r="167" spans="1:3" x14ac:dyDescent="0.25">
      <c r="A167" s="118">
        <v>44932</v>
      </c>
      <c r="B167" s="106">
        <v>21</v>
      </c>
      <c r="C167" s="221">
        <v>28.642000000399999</v>
      </c>
    </row>
    <row r="168" spans="1:3" x14ac:dyDescent="0.25">
      <c r="A168" s="118">
        <v>44932</v>
      </c>
      <c r="B168" s="106">
        <v>22</v>
      </c>
      <c r="C168" s="221">
        <v>27.635599365699999</v>
      </c>
    </row>
    <row r="169" spans="1:3" x14ac:dyDescent="0.25">
      <c r="A169" s="118">
        <v>44932</v>
      </c>
      <c r="B169" s="106">
        <v>23</v>
      </c>
      <c r="C169" s="221">
        <v>26.2529992682</v>
      </c>
    </row>
    <row r="170" spans="1:3" x14ac:dyDescent="0.25">
      <c r="A170" s="118">
        <v>44932</v>
      </c>
      <c r="B170" s="106">
        <v>24</v>
      </c>
      <c r="C170" s="221">
        <v>25.2298991704</v>
      </c>
    </row>
    <row r="171" spans="1:3" x14ac:dyDescent="0.25">
      <c r="A171" s="118">
        <v>44933</v>
      </c>
      <c r="B171" s="106">
        <v>1</v>
      </c>
      <c r="C171" s="221">
        <v>23.830299194799998</v>
      </c>
    </row>
    <row r="172" spans="1:3" x14ac:dyDescent="0.25">
      <c r="A172" s="118">
        <v>44933</v>
      </c>
      <c r="B172" s="106">
        <v>2</v>
      </c>
      <c r="C172" s="221">
        <v>22.253499512400001</v>
      </c>
    </row>
    <row r="173" spans="1:3" x14ac:dyDescent="0.25">
      <c r="A173" s="118">
        <v>44933</v>
      </c>
      <c r="B173" s="106">
        <v>3</v>
      </c>
      <c r="C173" s="221">
        <v>21.295299438800001</v>
      </c>
    </row>
    <row r="174" spans="1:3" x14ac:dyDescent="0.25">
      <c r="A174" s="118">
        <v>44933</v>
      </c>
      <c r="B174" s="106">
        <v>4</v>
      </c>
      <c r="C174" s="221">
        <v>20.939699707399999</v>
      </c>
    </row>
    <row r="175" spans="1:3" x14ac:dyDescent="0.25">
      <c r="A175" s="118">
        <v>44933</v>
      </c>
      <c r="B175" s="106">
        <v>5</v>
      </c>
      <c r="C175" s="221">
        <v>21.160899658600002</v>
      </c>
    </row>
    <row r="176" spans="1:3" x14ac:dyDescent="0.25">
      <c r="A176" s="118">
        <v>44933</v>
      </c>
      <c r="B176" s="106">
        <v>6</v>
      </c>
      <c r="C176" s="221">
        <v>21.9274993903</v>
      </c>
    </row>
    <row r="177" spans="1:3" x14ac:dyDescent="0.25">
      <c r="A177" s="118">
        <v>44933</v>
      </c>
      <c r="B177" s="106">
        <v>7</v>
      </c>
      <c r="C177" s="221">
        <v>22.827400024900001</v>
      </c>
    </row>
    <row r="178" spans="1:3" x14ac:dyDescent="0.25">
      <c r="A178" s="118">
        <v>44933</v>
      </c>
      <c r="B178" s="106">
        <v>8</v>
      </c>
      <c r="C178" s="221">
        <v>23.243399414500001</v>
      </c>
    </row>
    <row r="179" spans="1:3" x14ac:dyDescent="0.25">
      <c r="A179" s="118">
        <v>44933</v>
      </c>
      <c r="B179" s="106">
        <v>9</v>
      </c>
      <c r="C179" s="221">
        <v>23.553699707300002</v>
      </c>
    </row>
    <row r="180" spans="1:3" x14ac:dyDescent="0.25">
      <c r="A180" s="118">
        <v>44933</v>
      </c>
      <c r="B180" s="106">
        <v>10</v>
      </c>
      <c r="C180" s="221">
        <v>23.528599487899999</v>
      </c>
    </row>
    <row r="181" spans="1:3" x14ac:dyDescent="0.25">
      <c r="A181" s="118">
        <v>44933</v>
      </c>
      <c r="B181" s="106">
        <v>11</v>
      </c>
      <c r="C181" s="221">
        <v>24.019999511999998</v>
      </c>
    </row>
    <row r="182" spans="1:3" x14ac:dyDescent="0.25">
      <c r="A182" s="118">
        <v>44933</v>
      </c>
      <c r="B182" s="106">
        <v>12</v>
      </c>
      <c r="C182" s="221">
        <v>22.809199463399999</v>
      </c>
    </row>
    <row r="183" spans="1:3" x14ac:dyDescent="0.25">
      <c r="A183" s="118">
        <v>44933</v>
      </c>
      <c r="B183" s="106">
        <v>13</v>
      </c>
      <c r="C183" s="221">
        <v>22.972699463200001</v>
      </c>
    </row>
    <row r="184" spans="1:3" x14ac:dyDescent="0.25">
      <c r="A184" s="118">
        <v>44933</v>
      </c>
      <c r="B184" s="106">
        <v>14</v>
      </c>
      <c r="C184" s="221">
        <v>23.064799683</v>
      </c>
    </row>
    <row r="185" spans="1:3" x14ac:dyDescent="0.25">
      <c r="A185" s="118">
        <v>44933</v>
      </c>
      <c r="B185" s="106">
        <v>15</v>
      </c>
      <c r="C185" s="221">
        <v>22.672599365699998</v>
      </c>
    </row>
    <row r="186" spans="1:3" x14ac:dyDescent="0.25">
      <c r="A186" s="118">
        <v>44933</v>
      </c>
      <c r="B186" s="106">
        <v>16</v>
      </c>
      <c r="C186" s="221">
        <v>22.8535991217</v>
      </c>
    </row>
    <row r="187" spans="1:3" x14ac:dyDescent="0.25">
      <c r="A187" s="118">
        <v>44933</v>
      </c>
      <c r="B187" s="106">
        <v>17</v>
      </c>
      <c r="C187" s="221">
        <v>23.573799316799999</v>
      </c>
    </row>
    <row r="188" spans="1:3" x14ac:dyDescent="0.25">
      <c r="A188" s="118">
        <v>44933</v>
      </c>
      <c r="B188" s="106">
        <v>18</v>
      </c>
      <c r="C188" s="221">
        <v>25.277298828599999</v>
      </c>
    </row>
    <row r="189" spans="1:3" x14ac:dyDescent="0.25">
      <c r="A189" s="118">
        <v>44933</v>
      </c>
      <c r="B189" s="106">
        <v>19</v>
      </c>
      <c r="C189" s="221">
        <v>25.830398926400001</v>
      </c>
    </row>
    <row r="190" spans="1:3" x14ac:dyDescent="0.25">
      <c r="A190" s="118">
        <v>44933</v>
      </c>
      <c r="B190" s="106">
        <v>20</v>
      </c>
      <c r="C190" s="221">
        <v>25.798898682000001</v>
      </c>
    </row>
    <row r="191" spans="1:3" x14ac:dyDescent="0.25">
      <c r="A191" s="118">
        <v>44933</v>
      </c>
      <c r="B191" s="106">
        <v>21</v>
      </c>
      <c r="C191" s="221">
        <v>25.5010993657</v>
      </c>
    </row>
    <row r="192" spans="1:3" x14ac:dyDescent="0.25">
      <c r="A192" s="118">
        <v>44933</v>
      </c>
      <c r="B192" s="106">
        <v>22</v>
      </c>
      <c r="C192" s="221">
        <v>25.083099365700001</v>
      </c>
    </row>
    <row r="193" spans="1:3" x14ac:dyDescent="0.25">
      <c r="A193" s="118">
        <v>44933</v>
      </c>
      <c r="B193" s="106">
        <v>23</v>
      </c>
      <c r="C193" s="221">
        <v>24.166199219199999</v>
      </c>
    </row>
    <row r="194" spans="1:3" x14ac:dyDescent="0.25">
      <c r="A194" s="118">
        <v>44933</v>
      </c>
      <c r="B194" s="106">
        <v>24</v>
      </c>
      <c r="C194" s="221">
        <v>23.015498902000001</v>
      </c>
    </row>
    <row r="195" spans="1:3" x14ac:dyDescent="0.25">
      <c r="A195" s="118">
        <v>44934</v>
      </c>
      <c r="B195" s="106">
        <v>1</v>
      </c>
      <c r="C195" s="221">
        <v>21.810099487599999</v>
      </c>
    </row>
    <row r="196" spans="1:3" x14ac:dyDescent="0.25">
      <c r="A196" s="118">
        <v>44934</v>
      </c>
      <c r="B196" s="106">
        <v>2</v>
      </c>
      <c r="C196" s="221">
        <v>20.9180992436</v>
      </c>
    </row>
    <row r="197" spans="1:3" x14ac:dyDescent="0.25">
      <c r="A197" s="118">
        <v>44934</v>
      </c>
      <c r="B197" s="106">
        <v>3</v>
      </c>
      <c r="C197" s="221">
        <v>20.152899658599999</v>
      </c>
    </row>
    <row r="198" spans="1:3" x14ac:dyDescent="0.25">
      <c r="A198" s="118">
        <v>44934</v>
      </c>
      <c r="B198" s="106">
        <v>4</v>
      </c>
      <c r="C198" s="221">
        <v>20.053299194800001</v>
      </c>
    </row>
    <row r="199" spans="1:3" x14ac:dyDescent="0.25">
      <c r="A199" s="118">
        <v>44934</v>
      </c>
      <c r="B199" s="106">
        <v>5</v>
      </c>
      <c r="C199" s="221">
        <v>20.083899414400001</v>
      </c>
    </row>
    <row r="200" spans="1:3" x14ac:dyDescent="0.25">
      <c r="A200" s="118">
        <v>44934</v>
      </c>
      <c r="B200" s="106">
        <v>6</v>
      </c>
      <c r="C200" s="221">
        <v>20.320699585300002</v>
      </c>
    </row>
    <row r="201" spans="1:3" x14ac:dyDescent="0.25">
      <c r="A201" s="118">
        <v>44934</v>
      </c>
      <c r="B201" s="106">
        <v>7</v>
      </c>
      <c r="C201" s="221">
        <v>21.270100098099999</v>
      </c>
    </row>
    <row r="202" spans="1:3" x14ac:dyDescent="0.25">
      <c r="A202" s="118">
        <v>44934</v>
      </c>
      <c r="B202" s="106">
        <v>8</v>
      </c>
      <c r="C202" s="221">
        <v>21.405399658699999</v>
      </c>
    </row>
    <row r="203" spans="1:3" x14ac:dyDescent="0.25">
      <c r="A203" s="118">
        <v>44934</v>
      </c>
      <c r="B203" s="106">
        <v>9</v>
      </c>
      <c r="C203" s="221">
        <v>21.428299682999999</v>
      </c>
    </row>
    <row r="204" spans="1:3" x14ac:dyDescent="0.25">
      <c r="A204" s="118">
        <v>44934</v>
      </c>
      <c r="B204" s="106">
        <v>10</v>
      </c>
      <c r="C204" s="221">
        <v>21.471999878199998</v>
      </c>
    </row>
    <row r="205" spans="1:3" x14ac:dyDescent="0.25">
      <c r="A205" s="118">
        <v>44934</v>
      </c>
      <c r="B205" s="106">
        <v>11</v>
      </c>
      <c r="C205" s="221">
        <v>21.624999756200001</v>
      </c>
    </row>
    <row r="206" spans="1:3" x14ac:dyDescent="0.25">
      <c r="A206" s="118">
        <v>44934</v>
      </c>
      <c r="B206" s="106">
        <v>12</v>
      </c>
      <c r="C206" s="221">
        <v>21.848899414400002</v>
      </c>
    </row>
    <row r="207" spans="1:3" x14ac:dyDescent="0.25">
      <c r="A207" s="118">
        <v>44934</v>
      </c>
      <c r="B207" s="106">
        <v>13</v>
      </c>
      <c r="C207" s="221">
        <v>22.143999878199999</v>
      </c>
    </row>
    <row r="208" spans="1:3" x14ac:dyDescent="0.25">
      <c r="A208" s="118">
        <v>44934</v>
      </c>
      <c r="B208" s="106">
        <v>14</v>
      </c>
      <c r="C208" s="221">
        <v>21.663999390099999</v>
      </c>
    </row>
    <row r="209" spans="1:3" x14ac:dyDescent="0.25">
      <c r="A209" s="118">
        <v>44934</v>
      </c>
      <c r="B209" s="106">
        <v>15</v>
      </c>
      <c r="C209" s="221">
        <v>21.671399536399999</v>
      </c>
    </row>
    <row r="210" spans="1:3" x14ac:dyDescent="0.25">
      <c r="A210" s="118">
        <v>44934</v>
      </c>
      <c r="B210" s="106">
        <v>16</v>
      </c>
      <c r="C210" s="221">
        <v>21.827099365700001</v>
      </c>
    </row>
    <row r="211" spans="1:3" x14ac:dyDescent="0.25">
      <c r="A211" s="118">
        <v>44934</v>
      </c>
      <c r="B211" s="106">
        <v>17</v>
      </c>
      <c r="C211" s="221">
        <v>22.838599243600001</v>
      </c>
    </row>
    <row r="212" spans="1:3" x14ac:dyDescent="0.25">
      <c r="A212" s="118">
        <v>44934</v>
      </c>
      <c r="B212" s="106">
        <v>18</v>
      </c>
      <c r="C212" s="221">
        <v>25.157499267999999</v>
      </c>
    </row>
    <row r="213" spans="1:3" x14ac:dyDescent="0.25">
      <c r="A213" s="118">
        <v>44934</v>
      </c>
      <c r="B213" s="106">
        <v>19</v>
      </c>
      <c r="C213" s="221">
        <v>25.6667998052</v>
      </c>
    </row>
    <row r="214" spans="1:3" x14ac:dyDescent="0.25">
      <c r="A214" s="118">
        <v>44934</v>
      </c>
      <c r="B214" s="106">
        <v>20</v>
      </c>
      <c r="C214" s="221">
        <v>25.755800049299999</v>
      </c>
    </row>
    <row r="215" spans="1:3" x14ac:dyDescent="0.25">
      <c r="A215" s="118">
        <v>44934</v>
      </c>
      <c r="B215" s="106">
        <v>21</v>
      </c>
      <c r="C215" s="221">
        <v>25.507999268100001</v>
      </c>
    </row>
    <row r="216" spans="1:3" x14ac:dyDescent="0.25">
      <c r="A216" s="118">
        <v>44934</v>
      </c>
      <c r="B216" s="106">
        <v>22</v>
      </c>
      <c r="C216" s="221">
        <v>24.943299316699999</v>
      </c>
    </row>
    <row r="217" spans="1:3" x14ac:dyDescent="0.25">
      <c r="A217" s="118">
        <v>44934</v>
      </c>
      <c r="B217" s="106">
        <v>23</v>
      </c>
      <c r="C217" s="221">
        <v>23.544599853899999</v>
      </c>
    </row>
    <row r="218" spans="1:3" x14ac:dyDescent="0.25">
      <c r="A218" s="118">
        <v>44934</v>
      </c>
      <c r="B218" s="106">
        <v>24</v>
      </c>
      <c r="C218" s="221">
        <v>22.027699097199999</v>
      </c>
    </row>
    <row r="219" spans="1:3" x14ac:dyDescent="0.25">
      <c r="A219" s="118">
        <v>44935</v>
      </c>
      <c r="B219" s="106">
        <v>1</v>
      </c>
      <c r="C219" s="221">
        <v>20.956599487599998</v>
      </c>
    </row>
    <row r="220" spans="1:3" x14ac:dyDescent="0.25">
      <c r="A220" s="118">
        <v>44935</v>
      </c>
      <c r="B220" s="106">
        <v>2</v>
      </c>
      <c r="C220" s="221">
        <v>20.010399902700001</v>
      </c>
    </row>
    <row r="221" spans="1:3" x14ac:dyDescent="0.25">
      <c r="A221" s="118">
        <v>44935</v>
      </c>
      <c r="B221" s="106">
        <v>3</v>
      </c>
      <c r="C221" s="221">
        <v>19.070399780799999</v>
      </c>
    </row>
    <row r="222" spans="1:3" x14ac:dyDescent="0.25">
      <c r="A222" s="118">
        <v>44935</v>
      </c>
      <c r="B222" s="106">
        <v>4</v>
      </c>
      <c r="C222" s="221">
        <v>19.0127998052</v>
      </c>
    </row>
    <row r="223" spans="1:3" x14ac:dyDescent="0.25">
      <c r="A223" s="118">
        <v>44935</v>
      </c>
      <c r="B223" s="106">
        <v>5</v>
      </c>
      <c r="C223" s="221">
        <v>19.9255993656</v>
      </c>
    </row>
    <row r="224" spans="1:3" x14ac:dyDescent="0.25">
      <c r="A224" s="118">
        <v>44935</v>
      </c>
      <c r="B224" s="106">
        <v>6</v>
      </c>
      <c r="C224" s="221">
        <v>21.959899414399999</v>
      </c>
    </row>
    <row r="225" spans="1:3" x14ac:dyDescent="0.25">
      <c r="A225" s="118">
        <v>44935</v>
      </c>
      <c r="B225" s="106">
        <v>7</v>
      </c>
      <c r="C225" s="221">
        <v>24.781900147000002</v>
      </c>
    </row>
    <row r="226" spans="1:3" x14ac:dyDescent="0.25">
      <c r="A226" s="118">
        <v>44935</v>
      </c>
      <c r="B226" s="106">
        <v>8</v>
      </c>
      <c r="C226" s="221">
        <v>26.840798828600001</v>
      </c>
    </row>
    <row r="227" spans="1:3" x14ac:dyDescent="0.25">
      <c r="A227" s="118">
        <v>44935</v>
      </c>
      <c r="B227" s="106">
        <v>9</v>
      </c>
      <c r="C227" s="221">
        <v>28.216898682</v>
      </c>
    </row>
    <row r="228" spans="1:3" x14ac:dyDescent="0.25">
      <c r="A228" s="118">
        <v>44935</v>
      </c>
      <c r="B228" s="106">
        <v>10</v>
      </c>
      <c r="C228" s="221">
        <v>29.136599853900002</v>
      </c>
    </row>
    <row r="229" spans="1:3" x14ac:dyDescent="0.25">
      <c r="A229" s="118">
        <v>44935</v>
      </c>
      <c r="B229" s="106">
        <v>11</v>
      </c>
      <c r="C229" s="221">
        <v>29.836399658800001</v>
      </c>
    </row>
    <row r="230" spans="1:3" x14ac:dyDescent="0.25">
      <c r="A230" s="118">
        <v>44935</v>
      </c>
      <c r="B230" s="106">
        <v>12</v>
      </c>
      <c r="C230" s="221">
        <v>30.000799072700001</v>
      </c>
    </row>
    <row r="231" spans="1:3" x14ac:dyDescent="0.25">
      <c r="A231" s="118">
        <v>44935</v>
      </c>
      <c r="B231" s="106">
        <v>13</v>
      </c>
      <c r="C231" s="221">
        <v>30.0680991216</v>
      </c>
    </row>
    <row r="232" spans="1:3" x14ac:dyDescent="0.25">
      <c r="A232" s="118">
        <v>44935</v>
      </c>
      <c r="B232" s="106">
        <v>14</v>
      </c>
      <c r="C232" s="221">
        <v>30.310599121500001</v>
      </c>
    </row>
    <row r="233" spans="1:3" x14ac:dyDescent="0.25">
      <c r="A233" s="118">
        <v>44935</v>
      </c>
      <c r="B233" s="106">
        <v>15</v>
      </c>
      <c r="C233" s="221">
        <v>29.264099365700002</v>
      </c>
    </row>
    <row r="234" spans="1:3" x14ac:dyDescent="0.25">
      <c r="A234" s="118">
        <v>44935</v>
      </c>
      <c r="B234" s="106">
        <v>16</v>
      </c>
      <c r="C234" s="221">
        <v>29.190098877299999</v>
      </c>
    </row>
    <row r="235" spans="1:3" x14ac:dyDescent="0.25">
      <c r="A235" s="118">
        <v>44935</v>
      </c>
      <c r="B235" s="106">
        <v>17</v>
      </c>
      <c r="C235" s="221">
        <v>29.888098877299999</v>
      </c>
    </row>
    <row r="236" spans="1:3" x14ac:dyDescent="0.25">
      <c r="A236" s="118">
        <v>44935</v>
      </c>
      <c r="B236" s="106">
        <v>18</v>
      </c>
      <c r="C236" s="221">
        <v>31.225599365499999</v>
      </c>
    </row>
    <row r="237" spans="1:3" x14ac:dyDescent="0.25">
      <c r="A237" s="118">
        <v>44935</v>
      </c>
      <c r="B237" s="106">
        <v>19</v>
      </c>
      <c r="C237" s="221">
        <v>31.555198975</v>
      </c>
    </row>
    <row r="238" spans="1:3" x14ac:dyDescent="0.25">
      <c r="A238" s="118">
        <v>44935</v>
      </c>
      <c r="B238" s="106">
        <v>20</v>
      </c>
      <c r="C238" s="221">
        <v>31.2491999517</v>
      </c>
    </row>
    <row r="239" spans="1:3" x14ac:dyDescent="0.25">
      <c r="A239" s="118">
        <v>44935</v>
      </c>
      <c r="B239" s="106">
        <v>21</v>
      </c>
      <c r="C239" s="221">
        <v>30.323198486900001</v>
      </c>
    </row>
    <row r="240" spans="1:3" x14ac:dyDescent="0.25">
      <c r="A240" s="118">
        <v>44935</v>
      </c>
      <c r="B240" s="106">
        <v>22</v>
      </c>
      <c r="C240" s="221">
        <v>28.8765998541</v>
      </c>
    </row>
    <row r="241" spans="1:3" x14ac:dyDescent="0.25">
      <c r="A241" s="118">
        <v>44935</v>
      </c>
      <c r="B241" s="106">
        <v>23</v>
      </c>
      <c r="C241" s="221">
        <v>27.288899658599998</v>
      </c>
    </row>
    <row r="242" spans="1:3" x14ac:dyDescent="0.25">
      <c r="A242" s="118">
        <v>44935</v>
      </c>
      <c r="B242" s="106">
        <v>24</v>
      </c>
      <c r="C242" s="221">
        <v>25.4240993656</v>
      </c>
    </row>
    <row r="243" spans="1:3" x14ac:dyDescent="0.25">
      <c r="A243" s="118">
        <v>44936</v>
      </c>
      <c r="B243" s="106">
        <v>1</v>
      </c>
      <c r="C243" s="221">
        <v>23.684199341300001</v>
      </c>
    </row>
    <row r="244" spans="1:3" x14ac:dyDescent="0.25">
      <c r="A244" s="118">
        <v>44936</v>
      </c>
      <c r="B244" s="106">
        <v>2</v>
      </c>
      <c r="C244" s="221">
        <v>21.929599243599998</v>
      </c>
    </row>
    <row r="245" spans="1:3" x14ac:dyDescent="0.25">
      <c r="A245" s="118">
        <v>44936</v>
      </c>
      <c r="B245" s="106">
        <v>3</v>
      </c>
      <c r="C245" s="221">
        <v>20.934999512099999</v>
      </c>
    </row>
    <row r="246" spans="1:3" x14ac:dyDescent="0.25">
      <c r="A246" s="118">
        <v>44936</v>
      </c>
      <c r="B246" s="106">
        <v>4</v>
      </c>
      <c r="C246" s="221">
        <v>20.381599609799999</v>
      </c>
    </row>
    <row r="247" spans="1:3" x14ac:dyDescent="0.25">
      <c r="A247" s="118">
        <v>44936</v>
      </c>
      <c r="B247" s="106">
        <v>5</v>
      </c>
      <c r="C247" s="221">
        <v>20.716400024999999</v>
      </c>
    </row>
    <row r="248" spans="1:3" x14ac:dyDescent="0.25">
      <c r="A248" s="118">
        <v>44936</v>
      </c>
      <c r="B248" s="106">
        <v>6</v>
      </c>
      <c r="C248" s="221">
        <v>22.558799316999998</v>
      </c>
    </row>
    <row r="249" spans="1:3" x14ac:dyDescent="0.25">
      <c r="A249" s="118">
        <v>44936</v>
      </c>
      <c r="B249" s="106">
        <v>7</v>
      </c>
      <c r="C249" s="221">
        <v>25.306599243600001</v>
      </c>
    </row>
    <row r="250" spans="1:3" x14ac:dyDescent="0.25">
      <c r="A250" s="118">
        <v>44936</v>
      </c>
      <c r="B250" s="106">
        <v>8</v>
      </c>
      <c r="C250" s="221">
        <v>27.249699951499998</v>
      </c>
    </row>
    <row r="251" spans="1:3" x14ac:dyDescent="0.25">
      <c r="A251" s="118">
        <v>44936</v>
      </c>
      <c r="B251" s="106">
        <v>9</v>
      </c>
      <c r="C251" s="221">
        <v>28.692099365699999</v>
      </c>
    </row>
    <row r="252" spans="1:3" x14ac:dyDescent="0.25">
      <c r="A252" s="118">
        <v>44936</v>
      </c>
      <c r="B252" s="106">
        <v>10</v>
      </c>
      <c r="C252" s="221">
        <v>29.703899658699999</v>
      </c>
    </row>
    <row r="253" spans="1:3" x14ac:dyDescent="0.25">
      <c r="A253" s="118">
        <v>44936</v>
      </c>
      <c r="B253" s="106">
        <v>11</v>
      </c>
      <c r="C253" s="221">
        <v>31.2381997076</v>
      </c>
    </row>
    <row r="254" spans="1:3" x14ac:dyDescent="0.25">
      <c r="A254" s="118">
        <v>44936</v>
      </c>
      <c r="B254" s="106">
        <v>12</v>
      </c>
      <c r="C254" s="221">
        <v>30.7543994145</v>
      </c>
    </row>
    <row r="255" spans="1:3" x14ac:dyDescent="0.25">
      <c r="A255" s="118">
        <v>44936</v>
      </c>
      <c r="B255" s="106">
        <v>13</v>
      </c>
      <c r="C255" s="221">
        <v>30.351399170299999</v>
      </c>
    </row>
    <row r="256" spans="1:3" x14ac:dyDescent="0.25">
      <c r="A256" s="118">
        <v>44936</v>
      </c>
      <c r="B256" s="106">
        <v>14</v>
      </c>
      <c r="C256" s="221">
        <v>29.9925993658</v>
      </c>
    </row>
    <row r="257" spans="1:3" x14ac:dyDescent="0.25">
      <c r="A257" s="118">
        <v>44936</v>
      </c>
      <c r="B257" s="106">
        <v>15</v>
      </c>
      <c r="C257" s="221">
        <v>28.5554992679</v>
      </c>
    </row>
    <row r="258" spans="1:3" x14ac:dyDescent="0.25">
      <c r="A258" s="118">
        <v>44936</v>
      </c>
      <c r="B258" s="106">
        <v>16</v>
      </c>
      <c r="C258" s="221">
        <v>28.447899170500001</v>
      </c>
    </row>
    <row r="259" spans="1:3" x14ac:dyDescent="0.25">
      <c r="A259" s="118">
        <v>44936</v>
      </c>
      <c r="B259" s="106">
        <v>17</v>
      </c>
      <c r="C259" s="221">
        <v>28.552099121400001</v>
      </c>
    </row>
    <row r="260" spans="1:3" x14ac:dyDescent="0.25">
      <c r="A260" s="118">
        <v>44936</v>
      </c>
      <c r="B260" s="106">
        <v>18</v>
      </c>
      <c r="C260" s="221">
        <v>30.040499023900001</v>
      </c>
    </row>
    <row r="261" spans="1:3" x14ac:dyDescent="0.25">
      <c r="A261" s="118">
        <v>44936</v>
      </c>
      <c r="B261" s="106">
        <v>19</v>
      </c>
      <c r="C261" s="221">
        <v>30.478699219100001</v>
      </c>
    </row>
    <row r="262" spans="1:3" x14ac:dyDescent="0.25">
      <c r="A262" s="118">
        <v>44936</v>
      </c>
      <c r="B262" s="106">
        <v>20</v>
      </c>
      <c r="C262" s="221">
        <v>30.368299804900001</v>
      </c>
    </row>
    <row r="263" spans="1:3" x14ac:dyDescent="0.25">
      <c r="A263" s="118">
        <v>44936</v>
      </c>
      <c r="B263" s="106">
        <v>21</v>
      </c>
      <c r="C263" s="221">
        <v>30.383199951600002</v>
      </c>
    </row>
    <row r="264" spans="1:3" x14ac:dyDescent="0.25">
      <c r="A264" s="118">
        <v>44936</v>
      </c>
      <c r="B264" s="106">
        <v>22</v>
      </c>
      <c r="C264" s="221">
        <v>29.538198486799999</v>
      </c>
    </row>
    <row r="265" spans="1:3" x14ac:dyDescent="0.25">
      <c r="A265" s="118">
        <v>44936</v>
      </c>
      <c r="B265" s="106">
        <v>23</v>
      </c>
      <c r="C265" s="221">
        <v>27.524699951500001</v>
      </c>
    </row>
    <row r="266" spans="1:3" x14ac:dyDescent="0.25">
      <c r="A266" s="118">
        <v>44936</v>
      </c>
      <c r="B266" s="106">
        <v>24</v>
      </c>
      <c r="C266" s="221">
        <v>25.7566992193</v>
      </c>
    </row>
    <row r="267" spans="1:3" x14ac:dyDescent="0.25">
      <c r="A267" s="118">
        <v>44937</v>
      </c>
      <c r="B267" s="106">
        <v>1</v>
      </c>
      <c r="C267" s="221">
        <v>23.7880991217</v>
      </c>
    </row>
    <row r="268" spans="1:3" x14ac:dyDescent="0.25">
      <c r="A268" s="118">
        <v>44937</v>
      </c>
      <c r="B268" s="106">
        <v>2</v>
      </c>
      <c r="C268" s="221">
        <v>22.735799561</v>
      </c>
    </row>
    <row r="269" spans="1:3" x14ac:dyDescent="0.25">
      <c r="A269" s="118">
        <v>44937</v>
      </c>
      <c r="B269" s="106">
        <v>3</v>
      </c>
      <c r="C269" s="221">
        <v>21.942699341200001</v>
      </c>
    </row>
    <row r="270" spans="1:3" x14ac:dyDescent="0.25">
      <c r="A270" s="118">
        <v>44937</v>
      </c>
      <c r="B270" s="106">
        <v>4</v>
      </c>
      <c r="C270" s="221">
        <v>21.868099365700001</v>
      </c>
    </row>
    <row r="271" spans="1:3" x14ac:dyDescent="0.25">
      <c r="A271" s="118">
        <v>44937</v>
      </c>
      <c r="B271" s="106">
        <v>5</v>
      </c>
      <c r="C271" s="221">
        <v>22.924899414399999</v>
      </c>
    </row>
    <row r="272" spans="1:3" x14ac:dyDescent="0.25">
      <c r="A272" s="118">
        <v>44937</v>
      </c>
      <c r="B272" s="106">
        <v>6</v>
      </c>
      <c r="C272" s="221">
        <v>24.687398804099999</v>
      </c>
    </row>
    <row r="273" spans="1:3" x14ac:dyDescent="0.25">
      <c r="A273" s="118">
        <v>44937</v>
      </c>
      <c r="B273" s="106">
        <v>7</v>
      </c>
      <c r="C273" s="221">
        <v>27.5918991703</v>
      </c>
    </row>
    <row r="274" spans="1:3" x14ac:dyDescent="0.25">
      <c r="A274" s="118">
        <v>44937</v>
      </c>
      <c r="B274" s="106">
        <v>8</v>
      </c>
      <c r="C274" s="221">
        <v>29.059699219300001</v>
      </c>
    </row>
    <row r="275" spans="1:3" x14ac:dyDescent="0.25">
      <c r="A275" s="118">
        <v>44937</v>
      </c>
      <c r="B275" s="106">
        <v>9</v>
      </c>
      <c r="C275" s="221">
        <v>29.904498779800001</v>
      </c>
    </row>
    <row r="276" spans="1:3" x14ac:dyDescent="0.25">
      <c r="A276" s="118">
        <v>44937</v>
      </c>
      <c r="B276" s="106">
        <v>10</v>
      </c>
      <c r="C276" s="221">
        <v>30.553299316699999</v>
      </c>
    </row>
    <row r="277" spans="1:3" x14ac:dyDescent="0.25">
      <c r="A277" s="118">
        <v>44937</v>
      </c>
      <c r="B277" s="106">
        <v>11</v>
      </c>
      <c r="C277" s="221">
        <v>29.881799560899999</v>
      </c>
    </row>
    <row r="278" spans="1:3" x14ac:dyDescent="0.25">
      <c r="A278" s="118">
        <v>44937</v>
      </c>
      <c r="B278" s="106">
        <v>12</v>
      </c>
      <c r="C278" s="221">
        <v>28.807299561200001</v>
      </c>
    </row>
    <row r="279" spans="1:3" x14ac:dyDescent="0.25">
      <c r="A279" s="118">
        <v>44937</v>
      </c>
      <c r="B279" s="106">
        <v>13</v>
      </c>
      <c r="C279" s="221">
        <v>28.450499023799999</v>
      </c>
    </row>
    <row r="280" spans="1:3" x14ac:dyDescent="0.25">
      <c r="A280" s="118">
        <v>44937</v>
      </c>
      <c r="B280" s="106">
        <v>14</v>
      </c>
      <c r="C280" s="221">
        <v>27.390599609900001</v>
      </c>
    </row>
    <row r="281" spans="1:3" x14ac:dyDescent="0.25">
      <c r="A281" s="118">
        <v>44937</v>
      </c>
      <c r="B281" s="106">
        <v>15</v>
      </c>
      <c r="C281" s="221">
        <v>26.1952988285</v>
      </c>
    </row>
    <row r="282" spans="1:3" x14ac:dyDescent="0.25">
      <c r="A282" s="118">
        <v>44937</v>
      </c>
      <c r="B282" s="106">
        <v>16</v>
      </c>
      <c r="C282" s="221">
        <v>26.717999023899999</v>
      </c>
    </row>
    <row r="283" spans="1:3" x14ac:dyDescent="0.25">
      <c r="A283" s="118">
        <v>44937</v>
      </c>
      <c r="B283" s="106">
        <v>17</v>
      </c>
      <c r="C283" s="221">
        <v>27.333099365599999</v>
      </c>
    </row>
    <row r="284" spans="1:3" x14ac:dyDescent="0.25">
      <c r="A284" s="118">
        <v>44937</v>
      </c>
      <c r="B284" s="106">
        <v>18</v>
      </c>
      <c r="C284" s="221">
        <v>29.463999756300002</v>
      </c>
    </row>
    <row r="285" spans="1:3" x14ac:dyDescent="0.25">
      <c r="A285" s="118">
        <v>44937</v>
      </c>
      <c r="B285" s="106">
        <v>19</v>
      </c>
      <c r="C285" s="221">
        <v>30.1630991217</v>
      </c>
    </row>
    <row r="286" spans="1:3" x14ac:dyDescent="0.25">
      <c r="A286" s="118">
        <v>44937</v>
      </c>
      <c r="B286" s="106">
        <v>20</v>
      </c>
      <c r="C286" s="221">
        <v>30.037899658600001</v>
      </c>
    </row>
    <row r="287" spans="1:3" x14ac:dyDescent="0.25">
      <c r="A287" s="118">
        <v>44937</v>
      </c>
      <c r="B287" s="106">
        <v>21</v>
      </c>
      <c r="C287" s="221">
        <v>29.927300049199999</v>
      </c>
    </row>
    <row r="288" spans="1:3" x14ac:dyDescent="0.25">
      <c r="A288" s="118">
        <v>44937</v>
      </c>
      <c r="B288" s="106">
        <v>22</v>
      </c>
      <c r="C288" s="221">
        <v>28.740999267999999</v>
      </c>
    </row>
    <row r="289" spans="1:3" x14ac:dyDescent="0.25">
      <c r="A289" s="118">
        <v>44937</v>
      </c>
      <c r="B289" s="106">
        <v>23</v>
      </c>
      <c r="C289" s="221">
        <v>26.7437990727</v>
      </c>
    </row>
    <row r="290" spans="1:3" x14ac:dyDescent="0.25">
      <c r="A290" s="118">
        <v>44937</v>
      </c>
      <c r="B290" s="106">
        <v>24</v>
      </c>
      <c r="C290" s="221">
        <v>25.340099121600002</v>
      </c>
    </row>
    <row r="291" spans="1:3" x14ac:dyDescent="0.25">
      <c r="A291" s="118">
        <v>44938</v>
      </c>
      <c r="B291" s="106">
        <v>1</v>
      </c>
      <c r="C291" s="221">
        <v>23.434199341199999</v>
      </c>
    </row>
    <row r="292" spans="1:3" x14ac:dyDescent="0.25">
      <c r="A292" s="118">
        <v>44938</v>
      </c>
      <c r="B292" s="106">
        <v>2</v>
      </c>
      <c r="C292" s="221">
        <v>22.170099487600002</v>
      </c>
    </row>
    <row r="293" spans="1:3" x14ac:dyDescent="0.25">
      <c r="A293" s="118">
        <v>44938</v>
      </c>
      <c r="B293" s="106">
        <v>3</v>
      </c>
      <c r="C293" s="221">
        <v>21.344099609899999</v>
      </c>
    </row>
    <row r="294" spans="1:3" x14ac:dyDescent="0.25">
      <c r="A294" s="118">
        <v>44938</v>
      </c>
      <c r="B294" s="106">
        <v>4</v>
      </c>
      <c r="C294" s="221">
        <v>21.163099243600001</v>
      </c>
    </row>
    <row r="295" spans="1:3" x14ac:dyDescent="0.25">
      <c r="A295" s="118">
        <v>44938</v>
      </c>
      <c r="B295" s="106">
        <v>5</v>
      </c>
      <c r="C295" s="221">
        <v>22.178599365699998</v>
      </c>
    </row>
    <row r="296" spans="1:3" x14ac:dyDescent="0.25">
      <c r="A296" s="118">
        <v>44938</v>
      </c>
      <c r="B296" s="106">
        <v>6</v>
      </c>
      <c r="C296" s="221">
        <v>24.057399536599998</v>
      </c>
    </row>
    <row r="297" spans="1:3" x14ac:dyDescent="0.25">
      <c r="A297" s="118">
        <v>44938</v>
      </c>
      <c r="B297" s="106">
        <v>7</v>
      </c>
      <c r="C297" s="221">
        <v>26.850199219299999</v>
      </c>
    </row>
    <row r="298" spans="1:3" x14ac:dyDescent="0.25">
      <c r="A298" s="118">
        <v>44938</v>
      </c>
      <c r="B298" s="106">
        <v>8</v>
      </c>
      <c r="C298" s="221">
        <v>27.920098877299999</v>
      </c>
    </row>
    <row r="299" spans="1:3" x14ac:dyDescent="0.25">
      <c r="A299" s="118">
        <v>44938</v>
      </c>
      <c r="B299" s="106">
        <v>9</v>
      </c>
      <c r="C299" s="221">
        <v>28.260599609700002</v>
      </c>
    </row>
    <row r="300" spans="1:3" x14ac:dyDescent="0.25">
      <c r="A300" s="118">
        <v>44938</v>
      </c>
      <c r="B300" s="106">
        <v>10</v>
      </c>
      <c r="C300" s="221">
        <v>27.968299805099999</v>
      </c>
    </row>
    <row r="301" spans="1:3" x14ac:dyDescent="0.25">
      <c r="A301" s="118">
        <v>44938</v>
      </c>
      <c r="B301" s="106">
        <v>11</v>
      </c>
      <c r="C301" s="221">
        <v>27.8777990727</v>
      </c>
    </row>
    <row r="302" spans="1:3" x14ac:dyDescent="0.25">
      <c r="A302" s="118">
        <v>44938</v>
      </c>
      <c r="B302" s="106">
        <v>12</v>
      </c>
      <c r="C302" s="221">
        <v>27.440399902799999</v>
      </c>
    </row>
    <row r="303" spans="1:3" x14ac:dyDescent="0.25">
      <c r="A303" s="118">
        <v>44938</v>
      </c>
      <c r="B303" s="106">
        <v>13</v>
      </c>
      <c r="C303" s="221">
        <v>26.972399658600001</v>
      </c>
    </row>
    <row r="304" spans="1:3" x14ac:dyDescent="0.25">
      <c r="A304" s="118">
        <v>44938</v>
      </c>
      <c r="B304" s="106">
        <v>14</v>
      </c>
      <c r="C304" s="221">
        <v>26.809899658599999</v>
      </c>
    </row>
    <row r="305" spans="1:3" x14ac:dyDescent="0.25">
      <c r="A305" s="118">
        <v>44938</v>
      </c>
      <c r="B305" s="106">
        <v>15</v>
      </c>
      <c r="C305" s="221">
        <v>25.8178991704</v>
      </c>
    </row>
    <row r="306" spans="1:3" x14ac:dyDescent="0.25">
      <c r="A306" s="118">
        <v>44938</v>
      </c>
      <c r="B306" s="106">
        <v>16</v>
      </c>
      <c r="C306" s="221">
        <v>26.038999512</v>
      </c>
    </row>
    <row r="307" spans="1:3" x14ac:dyDescent="0.25">
      <c r="A307" s="118">
        <v>44938</v>
      </c>
      <c r="B307" s="106">
        <v>17</v>
      </c>
      <c r="C307" s="221">
        <v>26.4385993657</v>
      </c>
    </row>
    <row r="308" spans="1:3" x14ac:dyDescent="0.25">
      <c r="A308" s="118">
        <v>44938</v>
      </c>
      <c r="B308" s="106">
        <v>18</v>
      </c>
      <c r="C308" s="221">
        <v>28.586999023800001</v>
      </c>
    </row>
    <row r="309" spans="1:3" x14ac:dyDescent="0.25">
      <c r="A309" s="118">
        <v>44938</v>
      </c>
      <c r="B309" s="106">
        <v>19</v>
      </c>
      <c r="C309" s="221">
        <v>29.117499268</v>
      </c>
    </row>
    <row r="310" spans="1:3" x14ac:dyDescent="0.25">
      <c r="A310" s="118">
        <v>44938</v>
      </c>
      <c r="B310" s="106">
        <v>20</v>
      </c>
      <c r="C310" s="221">
        <v>28.7454995123</v>
      </c>
    </row>
    <row r="311" spans="1:3" x14ac:dyDescent="0.25">
      <c r="A311" s="118">
        <v>44938</v>
      </c>
      <c r="B311" s="106">
        <v>21</v>
      </c>
      <c r="C311" s="221">
        <v>28.566099854099999</v>
      </c>
    </row>
    <row r="312" spans="1:3" x14ac:dyDescent="0.25">
      <c r="A312" s="118">
        <v>44938</v>
      </c>
      <c r="B312" s="106">
        <v>22</v>
      </c>
      <c r="C312" s="221">
        <v>27.654799316799998</v>
      </c>
    </row>
    <row r="313" spans="1:3" x14ac:dyDescent="0.25">
      <c r="A313" s="118">
        <v>44938</v>
      </c>
      <c r="B313" s="106">
        <v>23</v>
      </c>
      <c r="C313" s="221">
        <v>25.7436994633</v>
      </c>
    </row>
    <row r="314" spans="1:3" x14ac:dyDescent="0.25">
      <c r="A314" s="118">
        <v>44938</v>
      </c>
      <c r="B314" s="106">
        <v>24</v>
      </c>
      <c r="C314" s="221">
        <v>24.047899536500001</v>
      </c>
    </row>
    <row r="315" spans="1:3" x14ac:dyDescent="0.25">
      <c r="A315" s="118">
        <v>44939</v>
      </c>
      <c r="B315" s="106">
        <v>1</v>
      </c>
      <c r="C315" s="221">
        <v>22.338199585400002</v>
      </c>
    </row>
    <row r="316" spans="1:3" x14ac:dyDescent="0.25">
      <c r="A316" s="118">
        <v>44939</v>
      </c>
      <c r="B316" s="106">
        <v>2</v>
      </c>
      <c r="C316" s="221">
        <v>21.338099731700002</v>
      </c>
    </row>
    <row r="317" spans="1:3" x14ac:dyDescent="0.25">
      <c r="A317" s="118">
        <v>44939</v>
      </c>
      <c r="B317" s="106">
        <v>3</v>
      </c>
      <c r="C317" s="221">
        <v>20.4578997807</v>
      </c>
    </row>
    <row r="318" spans="1:3" x14ac:dyDescent="0.25">
      <c r="A318" s="118">
        <v>44939</v>
      </c>
      <c r="B318" s="106">
        <v>4</v>
      </c>
      <c r="C318" s="221">
        <v>20.671799927199999</v>
      </c>
    </row>
    <row r="319" spans="1:3" x14ac:dyDescent="0.25">
      <c r="A319" s="118">
        <v>44939</v>
      </c>
      <c r="B319" s="106">
        <v>5</v>
      </c>
      <c r="C319" s="221">
        <v>21.475299560900002</v>
      </c>
    </row>
    <row r="320" spans="1:3" x14ac:dyDescent="0.25">
      <c r="A320" s="118">
        <v>44939</v>
      </c>
      <c r="B320" s="106">
        <v>6</v>
      </c>
      <c r="C320" s="221">
        <v>23.3710996097</v>
      </c>
    </row>
    <row r="321" spans="1:3" x14ac:dyDescent="0.25">
      <c r="A321" s="118">
        <v>44939</v>
      </c>
      <c r="B321" s="106">
        <v>7</v>
      </c>
      <c r="C321" s="221">
        <v>26.569999023800001</v>
      </c>
    </row>
    <row r="322" spans="1:3" x14ac:dyDescent="0.25">
      <c r="A322" s="118">
        <v>44939</v>
      </c>
      <c r="B322" s="106">
        <v>8</v>
      </c>
      <c r="C322" s="221">
        <v>27.7965000003</v>
      </c>
    </row>
    <row r="323" spans="1:3" x14ac:dyDescent="0.25">
      <c r="A323" s="118">
        <v>44939</v>
      </c>
      <c r="B323" s="106">
        <v>9</v>
      </c>
      <c r="C323" s="221">
        <v>28.1127993168</v>
      </c>
    </row>
    <row r="324" spans="1:3" x14ac:dyDescent="0.25">
      <c r="A324" s="118">
        <v>44939</v>
      </c>
      <c r="B324" s="106">
        <v>10</v>
      </c>
      <c r="C324" s="221">
        <v>28.197799805100001</v>
      </c>
    </row>
    <row r="325" spans="1:3" x14ac:dyDescent="0.25">
      <c r="A325" s="118">
        <v>44939</v>
      </c>
      <c r="B325" s="106">
        <v>11</v>
      </c>
      <c r="C325" s="221">
        <v>27.751000000600001</v>
      </c>
    </row>
    <row r="326" spans="1:3" x14ac:dyDescent="0.25">
      <c r="A326" s="118">
        <v>44939</v>
      </c>
      <c r="B326" s="106">
        <v>12</v>
      </c>
      <c r="C326" s="221">
        <v>27.583799316899999</v>
      </c>
    </row>
    <row r="327" spans="1:3" x14ac:dyDescent="0.25">
      <c r="A327" s="118">
        <v>44939</v>
      </c>
      <c r="B327" s="106">
        <v>13</v>
      </c>
      <c r="C327" s="221">
        <v>27.445099853799999</v>
      </c>
    </row>
    <row r="328" spans="1:3" x14ac:dyDescent="0.25">
      <c r="A328" s="118">
        <v>44939</v>
      </c>
      <c r="B328" s="106">
        <v>14</v>
      </c>
      <c r="C328" s="221">
        <v>27.309099609800001</v>
      </c>
    </row>
    <row r="329" spans="1:3" x14ac:dyDescent="0.25">
      <c r="A329" s="118">
        <v>44939</v>
      </c>
      <c r="B329" s="106">
        <v>15</v>
      </c>
      <c r="C329" s="221">
        <v>25.602099365699999</v>
      </c>
    </row>
    <row r="330" spans="1:3" x14ac:dyDescent="0.25">
      <c r="A330" s="118">
        <v>44939</v>
      </c>
      <c r="B330" s="106">
        <v>16</v>
      </c>
      <c r="C330" s="221">
        <v>25.2644992681</v>
      </c>
    </row>
    <row r="331" spans="1:3" x14ac:dyDescent="0.25">
      <c r="A331" s="118">
        <v>44939</v>
      </c>
      <c r="B331" s="106">
        <v>17</v>
      </c>
      <c r="C331" s="221">
        <v>25.580398926499999</v>
      </c>
    </row>
    <row r="332" spans="1:3" x14ac:dyDescent="0.25">
      <c r="A332" s="118">
        <v>44939</v>
      </c>
      <c r="B332" s="106">
        <v>18</v>
      </c>
      <c r="C332" s="221">
        <v>27.802499512000001</v>
      </c>
    </row>
    <row r="333" spans="1:3" x14ac:dyDescent="0.25">
      <c r="A333" s="118">
        <v>44939</v>
      </c>
      <c r="B333" s="106">
        <v>19</v>
      </c>
      <c r="C333" s="221">
        <v>28.070098877300001</v>
      </c>
    </row>
    <row r="334" spans="1:3" x14ac:dyDescent="0.25">
      <c r="A334" s="118">
        <v>44939</v>
      </c>
      <c r="B334" s="106">
        <v>20</v>
      </c>
      <c r="C334" s="221">
        <v>27.905899658799999</v>
      </c>
    </row>
    <row r="335" spans="1:3" x14ac:dyDescent="0.25">
      <c r="A335" s="118">
        <v>44939</v>
      </c>
      <c r="B335" s="106">
        <v>21</v>
      </c>
      <c r="C335" s="221">
        <v>27.669299561100001</v>
      </c>
    </row>
    <row r="336" spans="1:3" x14ac:dyDescent="0.25">
      <c r="A336" s="118">
        <v>44939</v>
      </c>
      <c r="B336" s="106">
        <v>22</v>
      </c>
      <c r="C336" s="221">
        <v>27.069999268099998</v>
      </c>
    </row>
    <row r="337" spans="1:3" x14ac:dyDescent="0.25">
      <c r="A337" s="118">
        <v>44939</v>
      </c>
      <c r="B337" s="106">
        <v>23</v>
      </c>
      <c r="C337" s="221">
        <v>25.5745996098</v>
      </c>
    </row>
    <row r="338" spans="1:3" x14ac:dyDescent="0.25">
      <c r="A338" s="118">
        <v>44939</v>
      </c>
      <c r="B338" s="106">
        <v>24</v>
      </c>
      <c r="C338" s="221">
        <v>24.468699219200001</v>
      </c>
    </row>
    <row r="339" spans="1:3" x14ac:dyDescent="0.25">
      <c r="A339" s="118">
        <v>44940</v>
      </c>
      <c r="B339" s="106">
        <v>1</v>
      </c>
      <c r="C339" s="221">
        <v>22.407099487699998</v>
      </c>
    </row>
    <row r="340" spans="1:3" x14ac:dyDescent="0.25">
      <c r="A340" s="118">
        <v>44940</v>
      </c>
      <c r="B340" s="106">
        <v>2</v>
      </c>
      <c r="C340" s="221">
        <v>21.154999512100002</v>
      </c>
    </row>
    <row r="341" spans="1:3" x14ac:dyDescent="0.25">
      <c r="A341" s="118">
        <v>44940</v>
      </c>
      <c r="B341" s="106">
        <v>3</v>
      </c>
      <c r="C341" s="221">
        <v>19.884799927</v>
      </c>
    </row>
    <row r="342" spans="1:3" x14ac:dyDescent="0.25">
      <c r="A342" s="118">
        <v>44940</v>
      </c>
      <c r="B342" s="106">
        <v>4</v>
      </c>
      <c r="C342" s="221">
        <v>19.5582999274</v>
      </c>
    </row>
    <row r="343" spans="1:3" x14ac:dyDescent="0.25">
      <c r="A343" s="118">
        <v>44940</v>
      </c>
      <c r="B343" s="106">
        <v>5</v>
      </c>
      <c r="C343" s="221">
        <v>19.540399658399998</v>
      </c>
    </row>
    <row r="344" spans="1:3" x14ac:dyDescent="0.25">
      <c r="A344" s="118">
        <v>44940</v>
      </c>
      <c r="B344" s="106">
        <v>6</v>
      </c>
      <c r="C344" s="221">
        <v>20.562499390100001</v>
      </c>
    </row>
    <row r="345" spans="1:3" x14ac:dyDescent="0.25">
      <c r="A345" s="118">
        <v>44940</v>
      </c>
      <c r="B345" s="106">
        <v>7</v>
      </c>
      <c r="C345" s="221">
        <v>21.6647993168</v>
      </c>
    </row>
    <row r="346" spans="1:3" x14ac:dyDescent="0.25">
      <c r="A346" s="118">
        <v>44940</v>
      </c>
      <c r="B346" s="106">
        <v>8</v>
      </c>
      <c r="C346" s="221">
        <v>22.021399414400001</v>
      </c>
    </row>
    <row r="347" spans="1:3" x14ac:dyDescent="0.25">
      <c r="A347" s="118">
        <v>44940</v>
      </c>
      <c r="B347" s="106">
        <v>9</v>
      </c>
      <c r="C347" s="221">
        <v>22.8124996341</v>
      </c>
    </row>
    <row r="348" spans="1:3" x14ac:dyDescent="0.25">
      <c r="A348" s="118">
        <v>44940</v>
      </c>
      <c r="B348" s="106">
        <v>10</v>
      </c>
      <c r="C348" s="221">
        <v>23.824799560900001</v>
      </c>
    </row>
    <row r="349" spans="1:3" x14ac:dyDescent="0.25">
      <c r="A349" s="118">
        <v>44940</v>
      </c>
      <c r="B349" s="106">
        <v>11</v>
      </c>
      <c r="C349" s="221">
        <v>24.502099365599999</v>
      </c>
    </row>
    <row r="350" spans="1:3" x14ac:dyDescent="0.25">
      <c r="A350" s="118">
        <v>44940</v>
      </c>
      <c r="B350" s="106">
        <v>12</v>
      </c>
      <c r="C350" s="221">
        <v>24.803099731700001</v>
      </c>
    </row>
    <row r="351" spans="1:3" x14ac:dyDescent="0.25">
      <c r="A351" s="118">
        <v>44940</v>
      </c>
      <c r="B351" s="106">
        <v>13</v>
      </c>
      <c r="C351" s="221">
        <v>25.488200439900002</v>
      </c>
    </row>
    <row r="352" spans="1:3" x14ac:dyDescent="0.25">
      <c r="A352" s="118">
        <v>44940</v>
      </c>
      <c r="B352" s="106">
        <v>14</v>
      </c>
      <c r="C352" s="221">
        <v>25.2650996098</v>
      </c>
    </row>
    <row r="353" spans="1:3" x14ac:dyDescent="0.25">
      <c r="A353" s="118">
        <v>44940</v>
      </c>
      <c r="B353" s="106">
        <v>15</v>
      </c>
      <c r="C353" s="221">
        <v>25.1490988776</v>
      </c>
    </row>
    <row r="354" spans="1:3" x14ac:dyDescent="0.25">
      <c r="A354" s="118">
        <v>44940</v>
      </c>
      <c r="B354" s="106">
        <v>16</v>
      </c>
      <c r="C354" s="221">
        <v>25.318098877400001</v>
      </c>
    </row>
    <row r="355" spans="1:3" x14ac:dyDescent="0.25">
      <c r="A355" s="118">
        <v>44940</v>
      </c>
      <c r="B355" s="106">
        <v>17</v>
      </c>
      <c r="C355" s="221">
        <v>26.2206000981</v>
      </c>
    </row>
    <row r="356" spans="1:3" x14ac:dyDescent="0.25">
      <c r="A356" s="118">
        <v>44940</v>
      </c>
      <c r="B356" s="106">
        <v>18</v>
      </c>
      <c r="C356" s="221">
        <v>27.500499023900002</v>
      </c>
    </row>
    <row r="357" spans="1:3" x14ac:dyDescent="0.25">
      <c r="A357" s="118">
        <v>44940</v>
      </c>
      <c r="B357" s="106">
        <v>19</v>
      </c>
      <c r="C357" s="221">
        <v>28.002298828600001</v>
      </c>
    </row>
    <row r="358" spans="1:3" x14ac:dyDescent="0.25">
      <c r="A358" s="118">
        <v>44940</v>
      </c>
      <c r="B358" s="106">
        <v>20</v>
      </c>
      <c r="C358" s="221">
        <v>27.4673991702</v>
      </c>
    </row>
    <row r="359" spans="1:3" x14ac:dyDescent="0.25">
      <c r="A359" s="118">
        <v>44940</v>
      </c>
      <c r="B359" s="106">
        <v>21</v>
      </c>
      <c r="C359" s="221">
        <v>26.994100098200001</v>
      </c>
    </row>
    <row r="360" spans="1:3" x14ac:dyDescent="0.25">
      <c r="A360" s="118">
        <v>44940</v>
      </c>
      <c r="B360" s="106">
        <v>22</v>
      </c>
      <c r="C360" s="221">
        <v>26.349698975100001</v>
      </c>
    </row>
    <row r="361" spans="1:3" x14ac:dyDescent="0.25">
      <c r="A361" s="118">
        <v>44940</v>
      </c>
      <c r="B361" s="106">
        <v>23</v>
      </c>
      <c r="C361" s="221">
        <v>24.838399902700001</v>
      </c>
    </row>
    <row r="362" spans="1:3" x14ac:dyDescent="0.25">
      <c r="A362" s="118">
        <v>44940</v>
      </c>
      <c r="B362" s="106">
        <v>24</v>
      </c>
      <c r="C362" s="221">
        <v>23.376999145999999</v>
      </c>
    </row>
    <row r="363" spans="1:3" x14ac:dyDescent="0.25">
      <c r="A363" s="118">
        <v>44941</v>
      </c>
      <c r="B363" s="106">
        <v>1</v>
      </c>
      <c r="C363" s="221">
        <v>21.931999634</v>
      </c>
    </row>
    <row r="364" spans="1:3" x14ac:dyDescent="0.25">
      <c r="A364" s="118">
        <v>44941</v>
      </c>
      <c r="B364" s="106">
        <v>2</v>
      </c>
      <c r="C364" s="221">
        <v>20.860199707500001</v>
      </c>
    </row>
    <row r="365" spans="1:3" x14ac:dyDescent="0.25">
      <c r="A365" s="118">
        <v>44941</v>
      </c>
      <c r="B365" s="106">
        <v>3</v>
      </c>
      <c r="C365" s="221">
        <v>20.096299927299999</v>
      </c>
    </row>
    <row r="366" spans="1:3" x14ac:dyDescent="0.25">
      <c r="A366" s="118">
        <v>44941</v>
      </c>
      <c r="B366" s="106">
        <v>4</v>
      </c>
      <c r="C366" s="221">
        <v>19.8025000005</v>
      </c>
    </row>
    <row r="367" spans="1:3" x14ac:dyDescent="0.25">
      <c r="A367" s="118">
        <v>44941</v>
      </c>
      <c r="B367" s="106">
        <v>5</v>
      </c>
      <c r="C367" s="221">
        <v>19.429699829400001</v>
      </c>
    </row>
    <row r="368" spans="1:3" x14ac:dyDescent="0.25">
      <c r="A368" s="118">
        <v>44941</v>
      </c>
      <c r="B368" s="106">
        <v>6</v>
      </c>
      <c r="C368" s="221">
        <v>19.225499878299999</v>
      </c>
    </row>
    <row r="369" spans="1:3" x14ac:dyDescent="0.25">
      <c r="A369" s="118">
        <v>44941</v>
      </c>
      <c r="B369" s="106">
        <v>7</v>
      </c>
      <c r="C369" s="221">
        <v>19.745499878299999</v>
      </c>
    </row>
    <row r="370" spans="1:3" x14ac:dyDescent="0.25">
      <c r="A370" s="118">
        <v>44941</v>
      </c>
      <c r="B370" s="106">
        <v>8</v>
      </c>
      <c r="C370" s="221">
        <v>20.3071993412</v>
      </c>
    </row>
    <row r="371" spans="1:3" x14ac:dyDescent="0.25">
      <c r="A371" s="118">
        <v>44941</v>
      </c>
      <c r="B371" s="106">
        <v>9</v>
      </c>
      <c r="C371" s="221">
        <v>20.974399780900001</v>
      </c>
    </row>
    <row r="372" spans="1:3" x14ac:dyDescent="0.25">
      <c r="A372" s="118">
        <v>44941</v>
      </c>
      <c r="B372" s="106">
        <v>10</v>
      </c>
      <c r="C372" s="221">
        <v>21.674198975199999</v>
      </c>
    </row>
    <row r="373" spans="1:3" x14ac:dyDescent="0.25">
      <c r="A373" s="118">
        <v>44941</v>
      </c>
      <c r="B373" s="106">
        <v>11</v>
      </c>
      <c r="C373" s="221">
        <v>21.956399536399999</v>
      </c>
    </row>
    <row r="374" spans="1:3" x14ac:dyDescent="0.25">
      <c r="A374" s="118">
        <v>44941</v>
      </c>
      <c r="B374" s="106">
        <v>12</v>
      </c>
      <c r="C374" s="221">
        <v>21.922998902100002</v>
      </c>
    </row>
    <row r="375" spans="1:3" x14ac:dyDescent="0.25">
      <c r="A375" s="118">
        <v>44941</v>
      </c>
      <c r="B375" s="106">
        <v>13</v>
      </c>
      <c r="C375" s="221">
        <v>22.055799316800002</v>
      </c>
    </row>
    <row r="376" spans="1:3" x14ac:dyDescent="0.25">
      <c r="A376" s="118">
        <v>44941</v>
      </c>
      <c r="B376" s="106">
        <v>14</v>
      </c>
      <c r="C376" s="221">
        <v>22.933699585399999</v>
      </c>
    </row>
    <row r="377" spans="1:3" x14ac:dyDescent="0.25">
      <c r="A377" s="118">
        <v>44941</v>
      </c>
      <c r="B377" s="106">
        <v>15</v>
      </c>
      <c r="C377" s="221">
        <v>23.2435996098</v>
      </c>
    </row>
    <row r="378" spans="1:3" x14ac:dyDescent="0.25">
      <c r="A378" s="118">
        <v>44941</v>
      </c>
      <c r="B378" s="106">
        <v>16</v>
      </c>
      <c r="C378" s="221">
        <v>23.851199463299999</v>
      </c>
    </row>
    <row r="379" spans="1:3" x14ac:dyDescent="0.25">
      <c r="A379" s="118">
        <v>44941</v>
      </c>
      <c r="B379" s="106">
        <v>17</v>
      </c>
      <c r="C379" s="221">
        <v>24.688098999600001</v>
      </c>
    </row>
    <row r="380" spans="1:3" x14ac:dyDescent="0.25">
      <c r="A380" s="118">
        <v>44941</v>
      </c>
      <c r="B380" s="106">
        <v>18</v>
      </c>
      <c r="C380" s="221">
        <v>26.408000000400001</v>
      </c>
    </row>
    <row r="381" spans="1:3" x14ac:dyDescent="0.25">
      <c r="A381" s="118">
        <v>44941</v>
      </c>
      <c r="B381" s="106">
        <v>19</v>
      </c>
      <c r="C381" s="221">
        <v>26.912099853800001</v>
      </c>
    </row>
    <row r="382" spans="1:3" x14ac:dyDescent="0.25">
      <c r="A382" s="118">
        <v>44941</v>
      </c>
      <c r="B382" s="106">
        <v>20</v>
      </c>
      <c r="C382" s="221">
        <v>26.7480993657</v>
      </c>
    </row>
    <row r="383" spans="1:3" x14ac:dyDescent="0.25">
      <c r="A383" s="118">
        <v>44941</v>
      </c>
      <c r="B383" s="106">
        <v>21</v>
      </c>
      <c r="C383" s="221">
        <v>26.387300049299999</v>
      </c>
    </row>
    <row r="384" spans="1:3" x14ac:dyDescent="0.25">
      <c r="A384" s="118">
        <v>44941</v>
      </c>
      <c r="B384" s="106">
        <v>22</v>
      </c>
      <c r="C384" s="221">
        <v>25.811499023900002</v>
      </c>
    </row>
    <row r="385" spans="1:3" x14ac:dyDescent="0.25">
      <c r="A385" s="118">
        <v>44941</v>
      </c>
      <c r="B385" s="106">
        <v>23</v>
      </c>
      <c r="C385" s="221">
        <v>24.771699463299999</v>
      </c>
    </row>
    <row r="386" spans="1:3" x14ac:dyDescent="0.25">
      <c r="A386" s="118">
        <v>44941</v>
      </c>
      <c r="B386" s="106">
        <v>24</v>
      </c>
      <c r="C386" s="221">
        <v>23.588899292400001</v>
      </c>
    </row>
    <row r="387" spans="1:3" x14ac:dyDescent="0.25">
      <c r="A387" s="118">
        <v>44942</v>
      </c>
      <c r="B387" s="106">
        <v>1</v>
      </c>
      <c r="C387" s="221">
        <v>22.299699097200001</v>
      </c>
    </row>
    <row r="388" spans="1:3" x14ac:dyDescent="0.25">
      <c r="A388" s="118">
        <v>44942</v>
      </c>
      <c r="B388" s="106">
        <v>2</v>
      </c>
      <c r="C388" s="221">
        <v>21.452099487600002</v>
      </c>
    </row>
    <row r="389" spans="1:3" x14ac:dyDescent="0.25">
      <c r="A389" s="118">
        <v>44942</v>
      </c>
      <c r="B389" s="106">
        <v>3</v>
      </c>
      <c r="C389" s="221">
        <v>20.669800049399999</v>
      </c>
    </row>
    <row r="390" spans="1:3" x14ac:dyDescent="0.25">
      <c r="A390" s="118">
        <v>44942</v>
      </c>
      <c r="B390" s="106">
        <v>4</v>
      </c>
      <c r="C390" s="221">
        <v>20.577699951700001</v>
      </c>
    </row>
    <row r="391" spans="1:3" x14ac:dyDescent="0.25">
      <c r="A391" s="118">
        <v>44942</v>
      </c>
      <c r="B391" s="106">
        <v>5</v>
      </c>
      <c r="C391" s="221">
        <v>21.311699341200001</v>
      </c>
    </row>
    <row r="392" spans="1:3" x14ac:dyDescent="0.25">
      <c r="A392" s="118">
        <v>44942</v>
      </c>
      <c r="B392" s="106">
        <v>6</v>
      </c>
      <c r="C392" s="221">
        <v>23.130099243699998</v>
      </c>
    </row>
    <row r="393" spans="1:3" x14ac:dyDescent="0.25">
      <c r="A393" s="118">
        <v>44942</v>
      </c>
      <c r="B393" s="106">
        <v>7</v>
      </c>
      <c r="C393" s="221">
        <v>25.756200439800001</v>
      </c>
    </row>
    <row r="394" spans="1:3" x14ac:dyDescent="0.25">
      <c r="A394" s="118">
        <v>44942</v>
      </c>
      <c r="B394" s="106">
        <v>8</v>
      </c>
      <c r="C394" s="221">
        <v>26.748499512199999</v>
      </c>
    </row>
    <row r="395" spans="1:3" x14ac:dyDescent="0.25">
      <c r="A395" s="118">
        <v>44942</v>
      </c>
      <c r="B395" s="106">
        <v>9</v>
      </c>
      <c r="C395" s="221">
        <v>27.965199219100001</v>
      </c>
    </row>
    <row r="396" spans="1:3" x14ac:dyDescent="0.25">
      <c r="A396" s="118">
        <v>44942</v>
      </c>
      <c r="B396" s="106">
        <v>10</v>
      </c>
      <c r="C396" s="221">
        <v>28.7746992193</v>
      </c>
    </row>
    <row r="397" spans="1:3" x14ac:dyDescent="0.25">
      <c r="A397" s="118">
        <v>44942</v>
      </c>
      <c r="B397" s="106">
        <v>11</v>
      </c>
      <c r="C397" s="221">
        <v>29.356299072799999</v>
      </c>
    </row>
    <row r="398" spans="1:3" x14ac:dyDescent="0.25">
      <c r="A398" s="118">
        <v>44942</v>
      </c>
      <c r="B398" s="106">
        <v>12</v>
      </c>
      <c r="C398" s="221">
        <v>29.077099609899999</v>
      </c>
    </row>
    <row r="399" spans="1:3" x14ac:dyDescent="0.25">
      <c r="A399" s="118">
        <v>44942</v>
      </c>
      <c r="B399" s="106">
        <v>13</v>
      </c>
      <c r="C399" s="221">
        <v>28.551099365799999</v>
      </c>
    </row>
    <row r="400" spans="1:3" x14ac:dyDescent="0.25">
      <c r="A400" s="118">
        <v>44942</v>
      </c>
      <c r="B400" s="106">
        <v>14</v>
      </c>
      <c r="C400" s="221">
        <v>28.868999267900001</v>
      </c>
    </row>
    <row r="401" spans="1:3" x14ac:dyDescent="0.25">
      <c r="A401" s="118">
        <v>44942</v>
      </c>
      <c r="B401" s="106">
        <v>15</v>
      </c>
      <c r="C401" s="221">
        <v>27.8511992191</v>
      </c>
    </row>
    <row r="402" spans="1:3" x14ac:dyDescent="0.25">
      <c r="A402" s="118">
        <v>44942</v>
      </c>
      <c r="B402" s="106">
        <v>16</v>
      </c>
      <c r="C402" s="221">
        <v>28.288299072600001</v>
      </c>
    </row>
    <row r="403" spans="1:3" x14ac:dyDescent="0.25">
      <c r="A403" s="118">
        <v>44942</v>
      </c>
      <c r="B403" s="106">
        <v>17</v>
      </c>
      <c r="C403" s="221">
        <v>28.824298828500002</v>
      </c>
    </row>
    <row r="404" spans="1:3" x14ac:dyDescent="0.25">
      <c r="A404" s="118">
        <v>44942</v>
      </c>
      <c r="B404" s="106">
        <v>18</v>
      </c>
      <c r="C404" s="221">
        <v>30.270999268200001</v>
      </c>
    </row>
    <row r="405" spans="1:3" x14ac:dyDescent="0.25">
      <c r="A405" s="118">
        <v>44942</v>
      </c>
      <c r="B405" s="106">
        <v>19</v>
      </c>
      <c r="C405" s="221">
        <v>30.942699707500001</v>
      </c>
    </row>
    <row r="406" spans="1:3" x14ac:dyDescent="0.25">
      <c r="A406" s="118">
        <v>44942</v>
      </c>
      <c r="B406" s="106">
        <v>20</v>
      </c>
      <c r="C406" s="221">
        <v>30.375799805300002</v>
      </c>
    </row>
    <row r="407" spans="1:3" x14ac:dyDescent="0.25">
      <c r="A407" s="118">
        <v>44942</v>
      </c>
      <c r="B407" s="106">
        <v>21</v>
      </c>
      <c r="C407" s="221">
        <v>30.234599365800001</v>
      </c>
    </row>
    <row r="408" spans="1:3" x14ac:dyDescent="0.25">
      <c r="A408" s="118">
        <v>44942</v>
      </c>
      <c r="B408" s="106">
        <v>22</v>
      </c>
      <c r="C408" s="221">
        <v>29.189199219300001</v>
      </c>
    </row>
    <row r="409" spans="1:3" x14ac:dyDescent="0.25">
      <c r="A409" s="118">
        <v>44942</v>
      </c>
      <c r="B409" s="106">
        <v>23</v>
      </c>
      <c r="C409" s="221">
        <v>27.108800049300001</v>
      </c>
    </row>
    <row r="410" spans="1:3" x14ac:dyDescent="0.25">
      <c r="A410" s="118">
        <v>44942</v>
      </c>
      <c r="B410" s="106">
        <v>24</v>
      </c>
      <c r="C410" s="221">
        <v>25.355899658599999</v>
      </c>
    </row>
    <row r="411" spans="1:3" x14ac:dyDescent="0.25">
      <c r="A411" s="118">
        <v>44943</v>
      </c>
      <c r="B411" s="106">
        <v>1</v>
      </c>
      <c r="C411" s="221">
        <v>23.477399780700001</v>
      </c>
    </row>
    <row r="412" spans="1:3" x14ac:dyDescent="0.25">
      <c r="A412" s="118">
        <v>44943</v>
      </c>
      <c r="B412" s="106">
        <v>2</v>
      </c>
      <c r="C412" s="221">
        <v>22.566299683099999</v>
      </c>
    </row>
    <row r="413" spans="1:3" x14ac:dyDescent="0.25">
      <c r="A413" s="118">
        <v>44943</v>
      </c>
      <c r="B413" s="106">
        <v>3</v>
      </c>
      <c r="C413" s="221">
        <v>21.5791990972</v>
      </c>
    </row>
    <row r="414" spans="1:3" x14ac:dyDescent="0.25">
      <c r="A414" s="118">
        <v>44943</v>
      </c>
      <c r="B414" s="106">
        <v>4</v>
      </c>
      <c r="C414" s="221">
        <v>21.533299316800001</v>
      </c>
    </row>
    <row r="415" spans="1:3" x14ac:dyDescent="0.25">
      <c r="A415" s="118">
        <v>44943</v>
      </c>
      <c r="B415" s="106">
        <v>5</v>
      </c>
      <c r="C415" s="221">
        <v>22.940299316899999</v>
      </c>
    </row>
    <row r="416" spans="1:3" x14ac:dyDescent="0.25">
      <c r="A416" s="118">
        <v>44943</v>
      </c>
      <c r="B416" s="106">
        <v>6</v>
      </c>
      <c r="C416" s="221">
        <v>25.210699463299999</v>
      </c>
    </row>
    <row r="417" spans="1:3" x14ac:dyDescent="0.25">
      <c r="A417" s="118">
        <v>44943</v>
      </c>
      <c r="B417" s="106">
        <v>7</v>
      </c>
      <c r="C417" s="221">
        <v>28.4040993658</v>
      </c>
    </row>
    <row r="418" spans="1:3" x14ac:dyDescent="0.25">
      <c r="A418" s="118">
        <v>44943</v>
      </c>
      <c r="B418" s="106">
        <v>8</v>
      </c>
      <c r="C418" s="221">
        <v>30.5098994144</v>
      </c>
    </row>
    <row r="419" spans="1:3" x14ac:dyDescent="0.25">
      <c r="A419" s="118">
        <v>44943</v>
      </c>
      <c r="B419" s="106">
        <v>9</v>
      </c>
      <c r="C419" s="221">
        <v>30.559499024000001</v>
      </c>
    </row>
    <row r="420" spans="1:3" x14ac:dyDescent="0.25">
      <c r="A420" s="118">
        <v>44943</v>
      </c>
      <c r="B420" s="106">
        <v>10</v>
      </c>
      <c r="C420" s="221">
        <v>30.485599609800001</v>
      </c>
    </row>
    <row r="421" spans="1:3" x14ac:dyDescent="0.25">
      <c r="A421" s="118">
        <v>44943</v>
      </c>
      <c r="B421" s="106">
        <v>11</v>
      </c>
      <c r="C421" s="221">
        <v>29.713299560900001</v>
      </c>
    </row>
    <row r="422" spans="1:3" x14ac:dyDescent="0.25">
      <c r="A422" s="118">
        <v>44943</v>
      </c>
      <c r="B422" s="106">
        <v>12</v>
      </c>
      <c r="C422" s="221">
        <v>29.249499756300001</v>
      </c>
    </row>
    <row r="423" spans="1:3" x14ac:dyDescent="0.25">
      <c r="A423" s="118">
        <v>44943</v>
      </c>
      <c r="B423" s="106">
        <v>13</v>
      </c>
      <c r="C423" s="221">
        <v>28.791899658599998</v>
      </c>
    </row>
    <row r="424" spans="1:3" x14ac:dyDescent="0.25">
      <c r="A424" s="118">
        <v>44943</v>
      </c>
      <c r="B424" s="106">
        <v>14</v>
      </c>
      <c r="C424" s="221">
        <v>27.975699463400002</v>
      </c>
    </row>
    <row r="425" spans="1:3" x14ac:dyDescent="0.25">
      <c r="A425" s="118">
        <v>44943</v>
      </c>
      <c r="B425" s="106">
        <v>15</v>
      </c>
      <c r="C425" s="221">
        <v>26.951399170199998</v>
      </c>
    </row>
    <row r="426" spans="1:3" x14ac:dyDescent="0.25">
      <c r="A426" s="118">
        <v>44943</v>
      </c>
      <c r="B426" s="106">
        <v>16</v>
      </c>
      <c r="C426" s="221">
        <v>26.839398682199999</v>
      </c>
    </row>
    <row r="427" spans="1:3" x14ac:dyDescent="0.25">
      <c r="A427" s="118">
        <v>44943</v>
      </c>
      <c r="B427" s="106">
        <v>17</v>
      </c>
      <c r="C427" s="221">
        <v>27.301499512199999</v>
      </c>
    </row>
    <row r="428" spans="1:3" x14ac:dyDescent="0.25">
      <c r="A428" s="118">
        <v>44943</v>
      </c>
      <c r="B428" s="106">
        <v>18</v>
      </c>
      <c r="C428" s="221">
        <v>29.692198975</v>
      </c>
    </row>
    <row r="429" spans="1:3" x14ac:dyDescent="0.25">
      <c r="A429" s="118">
        <v>44943</v>
      </c>
      <c r="B429" s="106">
        <v>19</v>
      </c>
      <c r="C429" s="221">
        <v>30.534299561000001</v>
      </c>
    </row>
    <row r="430" spans="1:3" x14ac:dyDescent="0.25">
      <c r="A430" s="118">
        <v>44943</v>
      </c>
      <c r="B430" s="106">
        <v>20</v>
      </c>
      <c r="C430" s="221">
        <v>30.8054997564</v>
      </c>
    </row>
    <row r="431" spans="1:3" x14ac:dyDescent="0.25">
      <c r="A431" s="118">
        <v>44943</v>
      </c>
      <c r="B431" s="106">
        <v>21</v>
      </c>
      <c r="C431" s="221">
        <v>30.9510991217</v>
      </c>
    </row>
    <row r="432" spans="1:3" x14ac:dyDescent="0.25">
      <c r="A432" s="118">
        <v>44943</v>
      </c>
      <c r="B432" s="106">
        <v>22</v>
      </c>
      <c r="C432" s="221">
        <v>29.816899414600002</v>
      </c>
    </row>
    <row r="433" spans="1:3" x14ac:dyDescent="0.25">
      <c r="A433" s="118">
        <v>44943</v>
      </c>
      <c r="B433" s="106">
        <v>23</v>
      </c>
      <c r="C433" s="221">
        <v>27.678299805200002</v>
      </c>
    </row>
    <row r="434" spans="1:3" x14ac:dyDescent="0.25">
      <c r="A434" s="118">
        <v>44943</v>
      </c>
      <c r="B434" s="106">
        <v>24</v>
      </c>
      <c r="C434" s="221">
        <v>25.949599121599999</v>
      </c>
    </row>
    <row r="435" spans="1:3" x14ac:dyDescent="0.25">
      <c r="A435" s="118">
        <v>44944</v>
      </c>
      <c r="B435" s="106">
        <v>1</v>
      </c>
      <c r="C435" s="221">
        <v>24.230599487700001</v>
      </c>
    </row>
    <row r="436" spans="1:3" x14ac:dyDescent="0.25">
      <c r="A436" s="118">
        <v>44944</v>
      </c>
      <c r="B436" s="106">
        <v>2</v>
      </c>
      <c r="C436" s="221">
        <v>23.008199707500001</v>
      </c>
    </row>
    <row r="437" spans="1:3" x14ac:dyDescent="0.25">
      <c r="A437" s="118">
        <v>44944</v>
      </c>
      <c r="B437" s="106">
        <v>3</v>
      </c>
      <c r="C437" s="221">
        <v>22.2988995364</v>
      </c>
    </row>
    <row r="438" spans="1:3" x14ac:dyDescent="0.25">
      <c r="A438" s="118">
        <v>44944</v>
      </c>
      <c r="B438" s="106">
        <v>4</v>
      </c>
      <c r="C438" s="221">
        <v>22.585799316799999</v>
      </c>
    </row>
    <row r="439" spans="1:3" x14ac:dyDescent="0.25">
      <c r="A439" s="118">
        <v>44944</v>
      </c>
      <c r="B439" s="106">
        <v>5</v>
      </c>
      <c r="C439" s="221">
        <v>23.640599121600001</v>
      </c>
    </row>
    <row r="440" spans="1:3" x14ac:dyDescent="0.25">
      <c r="A440" s="118">
        <v>44944</v>
      </c>
      <c r="B440" s="106">
        <v>6</v>
      </c>
      <c r="C440" s="221">
        <v>25.769399414399999</v>
      </c>
    </row>
    <row r="441" spans="1:3" x14ac:dyDescent="0.25">
      <c r="A441" s="118">
        <v>44944</v>
      </c>
      <c r="B441" s="106">
        <v>7</v>
      </c>
      <c r="C441" s="221">
        <v>29.126199219299998</v>
      </c>
    </row>
    <row r="442" spans="1:3" x14ac:dyDescent="0.25">
      <c r="A442" s="118">
        <v>44944</v>
      </c>
      <c r="B442" s="106">
        <v>8</v>
      </c>
      <c r="C442" s="221">
        <v>30.5273996586</v>
      </c>
    </row>
    <row r="443" spans="1:3" x14ac:dyDescent="0.25">
      <c r="A443" s="118">
        <v>44944</v>
      </c>
      <c r="B443" s="106">
        <v>9</v>
      </c>
      <c r="C443" s="221">
        <v>30.158898926300001</v>
      </c>
    </row>
    <row r="444" spans="1:3" x14ac:dyDescent="0.25">
      <c r="A444" s="118">
        <v>44944</v>
      </c>
      <c r="B444" s="106">
        <v>10</v>
      </c>
      <c r="C444" s="221">
        <v>29.6495991215</v>
      </c>
    </row>
    <row r="445" spans="1:3" x14ac:dyDescent="0.25">
      <c r="A445" s="118">
        <v>44944</v>
      </c>
      <c r="B445" s="106">
        <v>11</v>
      </c>
      <c r="C445" s="221">
        <v>29.048999267900001</v>
      </c>
    </row>
    <row r="446" spans="1:3" x14ac:dyDescent="0.25">
      <c r="A446" s="118">
        <v>44944</v>
      </c>
      <c r="B446" s="106">
        <v>12</v>
      </c>
      <c r="C446" s="221">
        <v>29.230698974999999</v>
      </c>
    </row>
    <row r="447" spans="1:3" x14ac:dyDescent="0.25">
      <c r="A447" s="118">
        <v>44944</v>
      </c>
      <c r="B447" s="106">
        <v>13</v>
      </c>
      <c r="C447" s="221">
        <v>28.938999267900002</v>
      </c>
    </row>
    <row r="448" spans="1:3" x14ac:dyDescent="0.25">
      <c r="A448" s="118">
        <v>44944</v>
      </c>
      <c r="B448" s="106">
        <v>14</v>
      </c>
      <c r="C448" s="221">
        <v>28.275599365600002</v>
      </c>
    </row>
    <row r="449" spans="1:3" x14ac:dyDescent="0.25">
      <c r="A449" s="118">
        <v>44944</v>
      </c>
      <c r="B449" s="106">
        <v>15</v>
      </c>
      <c r="C449" s="221">
        <v>27.152898926199999</v>
      </c>
    </row>
    <row r="450" spans="1:3" x14ac:dyDescent="0.25">
      <c r="A450" s="118">
        <v>44944</v>
      </c>
      <c r="B450" s="106">
        <v>16</v>
      </c>
      <c r="C450" s="221">
        <v>27.0307993168</v>
      </c>
    </row>
    <row r="451" spans="1:3" x14ac:dyDescent="0.25">
      <c r="A451" s="118">
        <v>44944</v>
      </c>
      <c r="B451" s="106">
        <v>17</v>
      </c>
      <c r="C451" s="221">
        <v>27.548399902900002</v>
      </c>
    </row>
    <row r="452" spans="1:3" x14ac:dyDescent="0.25">
      <c r="A452" s="118">
        <v>44944</v>
      </c>
      <c r="B452" s="106">
        <v>18</v>
      </c>
      <c r="C452" s="221">
        <v>29.3615993658</v>
      </c>
    </row>
    <row r="453" spans="1:3" x14ac:dyDescent="0.25">
      <c r="A453" s="118">
        <v>44944</v>
      </c>
      <c r="B453" s="106">
        <v>19</v>
      </c>
      <c r="C453" s="221">
        <v>30.4622995609</v>
      </c>
    </row>
    <row r="454" spans="1:3" x14ac:dyDescent="0.25">
      <c r="A454" s="118">
        <v>44944</v>
      </c>
      <c r="B454" s="106">
        <v>20</v>
      </c>
      <c r="C454" s="221">
        <v>30.436099609799999</v>
      </c>
    </row>
    <row r="455" spans="1:3" x14ac:dyDescent="0.25">
      <c r="A455" s="118">
        <v>44944</v>
      </c>
      <c r="B455" s="106">
        <v>21</v>
      </c>
      <c r="C455" s="221">
        <v>30.8669990239</v>
      </c>
    </row>
    <row r="456" spans="1:3" x14ac:dyDescent="0.25">
      <c r="A456" s="118">
        <v>44944</v>
      </c>
      <c r="B456" s="106">
        <v>22</v>
      </c>
      <c r="C456" s="221">
        <v>29.589699463199999</v>
      </c>
    </row>
    <row r="457" spans="1:3" x14ac:dyDescent="0.25">
      <c r="A457" s="118">
        <v>44944</v>
      </c>
      <c r="B457" s="106">
        <v>23</v>
      </c>
      <c r="C457" s="221">
        <v>27.5135996098</v>
      </c>
    </row>
    <row r="458" spans="1:3" x14ac:dyDescent="0.25">
      <c r="A458" s="118">
        <v>44944</v>
      </c>
      <c r="B458" s="106">
        <v>24</v>
      </c>
      <c r="C458" s="221">
        <v>25.844699707299998</v>
      </c>
    </row>
    <row r="459" spans="1:3" x14ac:dyDescent="0.25">
      <c r="A459" s="118">
        <v>44945</v>
      </c>
      <c r="B459" s="106">
        <v>1</v>
      </c>
      <c r="C459" s="221">
        <v>23.718899780800001</v>
      </c>
    </row>
    <row r="460" spans="1:3" x14ac:dyDescent="0.25">
      <c r="A460" s="118">
        <v>44945</v>
      </c>
      <c r="B460" s="106">
        <v>2</v>
      </c>
      <c r="C460" s="221">
        <v>22.6466993413</v>
      </c>
    </row>
    <row r="461" spans="1:3" x14ac:dyDescent="0.25">
      <c r="A461" s="118">
        <v>44945</v>
      </c>
      <c r="B461" s="106">
        <v>3</v>
      </c>
      <c r="C461" s="221">
        <v>22.059099487600001</v>
      </c>
    </row>
    <row r="462" spans="1:3" x14ac:dyDescent="0.25">
      <c r="A462" s="118">
        <v>44945</v>
      </c>
      <c r="B462" s="106">
        <v>4</v>
      </c>
      <c r="C462" s="221">
        <v>22.250799316799998</v>
      </c>
    </row>
    <row r="463" spans="1:3" x14ac:dyDescent="0.25">
      <c r="A463" s="118">
        <v>44945</v>
      </c>
      <c r="B463" s="106">
        <v>5</v>
      </c>
      <c r="C463" s="221">
        <v>23.348199585300002</v>
      </c>
    </row>
    <row r="464" spans="1:3" x14ac:dyDescent="0.25">
      <c r="A464" s="118">
        <v>44945</v>
      </c>
      <c r="B464" s="106">
        <v>6</v>
      </c>
      <c r="C464" s="221">
        <v>25.5170998541</v>
      </c>
    </row>
    <row r="465" spans="1:3" x14ac:dyDescent="0.25">
      <c r="A465" s="118">
        <v>44945</v>
      </c>
      <c r="B465" s="106">
        <v>7</v>
      </c>
      <c r="C465" s="221">
        <v>29.244299316799999</v>
      </c>
    </row>
    <row r="466" spans="1:3" x14ac:dyDescent="0.25">
      <c r="A466" s="118">
        <v>44945</v>
      </c>
      <c r="B466" s="106">
        <v>8</v>
      </c>
      <c r="C466" s="221">
        <v>30.824799072699999</v>
      </c>
    </row>
    <row r="467" spans="1:3" x14ac:dyDescent="0.25">
      <c r="A467" s="118">
        <v>44945</v>
      </c>
      <c r="B467" s="106">
        <v>9</v>
      </c>
      <c r="C467" s="221">
        <v>31.033099609800001</v>
      </c>
    </row>
    <row r="468" spans="1:3" x14ac:dyDescent="0.25">
      <c r="A468" s="118">
        <v>44945</v>
      </c>
      <c r="B468" s="106">
        <v>10</v>
      </c>
      <c r="C468" s="221">
        <v>30.608699463499999</v>
      </c>
    </row>
    <row r="469" spans="1:3" x14ac:dyDescent="0.25">
      <c r="A469" s="118">
        <v>44945</v>
      </c>
      <c r="B469" s="106">
        <v>11</v>
      </c>
      <c r="C469" s="221">
        <v>29.681399170500001</v>
      </c>
    </row>
    <row r="470" spans="1:3" x14ac:dyDescent="0.25">
      <c r="A470" s="118">
        <v>44945</v>
      </c>
      <c r="B470" s="106">
        <v>12</v>
      </c>
      <c r="C470" s="221">
        <v>29.041299316900002</v>
      </c>
    </row>
    <row r="471" spans="1:3" x14ac:dyDescent="0.25">
      <c r="A471" s="118">
        <v>44945</v>
      </c>
      <c r="B471" s="106">
        <v>13</v>
      </c>
      <c r="C471" s="221">
        <v>29.158198975099999</v>
      </c>
    </row>
    <row r="472" spans="1:3" x14ac:dyDescent="0.25">
      <c r="A472" s="118">
        <v>44945</v>
      </c>
      <c r="B472" s="106">
        <v>14</v>
      </c>
      <c r="C472" s="221">
        <v>29.661999268100001</v>
      </c>
    </row>
    <row r="473" spans="1:3" x14ac:dyDescent="0.25">
      <c r="A473" s="118">
        <v>44945</v>
      </c>
      <c r="B473" s="106">
        <v>15</v>
      </c>
      <c r="C473" s="221">
        <v>29.599799561200001</v>
      </c>
    </row>
    <row r="474" spans="1:3" x14ac:dyDescent="0.25">
      <c r="A474" s="118">
        <v>44945</v>
      </c>
      <c r="B474" s="106">
        <v>16</v>
      </c>
      <c r="C474" s="221">
        <v>29.847099365599998</v>
      </c>
    </row>
    <row r="475" spans="1:3" x14ac:dyDescent="0.25">
      <c r="A475" s="118">
        <v>44945</v>
      </c>
      <c r="B475" s="106">
        <v>17</v>
      </c>
      <c r="C475" s="221">
        <v>29.6334992681</v>
      </c>
    </row>
    <row r="476" spans="1:3" x14ac:dyDescent="0.25">
      <c r="A476" s="118">
        <v>44945</v>
      </c>
      <c r="B476" s="106">
        <v>18</v>
      </c>
      <c r="C476" s="221">
        <v>30.997398926300001</v>
      </c>
    </row>
    <row r="477" spans="1:3" x14ac:dyDescent="0.25">
      <c r="A477" s="118">
        <v>44945</v>
      </c>
      <c r="B477" s="106">
        <v>19</v>
      </c>
      <c r="C477" s="221">
        <v>31.710998779899999</v>
      </c>
    </row>
    <row r="478" spans="1:3" x14ac:dyDescent="0.25">
      <c r="A478" s="118">
        <v>44945</v>
      </c>
      <c r="B478" s="106">
        <v>20</v>
      </c>
      <c r="C478" s="221">
        <v>31.726398926400002</v>
      </c>
    </row>
    <row r="479" spans="1:3" x14ac:dyDescent="0.25">
      <c r="A479" s="118">
        <v>44945</v>
      </c>
      <c r="B479" s="106">
        <v>21</v>
      </c>
      <c r="C479" s="221">
        <v>31.3428996586</v>
      </c>
    </row>
    <row r="480" spans="1:3" x14ac:dyDescent="0.25">
      <c r="A480" s="118">
        <v>44945</v>
      </c>
      <c r="B480" s="106">
        <v>22</v>
      </c>
      <c r="C480" s="221">
        <v>30.0075988774</v>
      </c>
    </row>
    <row r="481" spans="1:3" x14ac:dyDescent="0.25">
      <c r="A481" s="118">
        <v>44945</v>
      </c>
      <c r="B481" s="106">
        <v>23</v>
      </c>
      <c r="C481" s="221">
        <v>27.931599609799999</v>
      </c>
    </row>
    <row r="482" spans="1:3" x14ac:dyDescent="0.25">
      <c r="A482" s="118">
        <v>44945</v>
      </c>
      <c r="B482" s="106">
        <v>24</v>
      </c>
      <c r="C482" s="221">
        <v>26.1329995121</v>
      </c>
    </row>
    <row r="483" spans="1:3" x14ac:dyDescent="0.25">
      <c r="A483" s="118">
        <v>44946</v>
      </c>
      <c r="B483" s="106">
        <v>1</v>
      </c>
      <c r="C483" s="221">
        <v>24.710099609899999</v>
      </c>
    </row>
    <row r="484" spans="1:3" x14ac:dyDescent="0.25">
      <c r="A484" s="118">
        <v>44946</v>
      </c>
      <c r="B484" s="106">
        <v>2</v>
      </c>
      <c r="C484" s="221">
        <v>23.312299561</v>
      </c>
    </row>
    <row r="485" spans="1:3" x14ac:dyDescent="0.25">
      <c r="A485" s="118">
        <v>44946</v>
      </c>
      <c r="B485" s="106">
        <v>3</v>
      </c>
      <c r="C485" s="221">
        <v>22.7780991216</v>
      </c>
    </row>
    <row r="486" spans="1:3" x14ac:dyDescent="0.25">
      <c r="A486" s="118">
        <v>44946</v>
      </c>
      <c r="B486" s="106">
        <v>4</v>
      </c>
      <c r="C486" s="221">
        <v>22.810398926400001</v>
      </c>
    </row>
    <row r="487" spans="1:3" x14ac:dyDescent="0.25">
      <c r="A487" s="118">
        <v>44946</v>
      </c>
      <c r="B487" s="106">
        <v>5</v>
      </c>
      <c r="C487" s="221">
        <v>23.4885991216</v>
      </c>
    </row>
    <row r="488" spans="1:3" x14ac:dyDescent="0.25">
      <c r="A488" s="118">
        <v>44946</v>
      </c>
      <c r="B488" s="106">
        <v>6</v>
      </c>
      <c r="C488" s="221">
        <v>25.730400146899999</v>
      </c>
    </row>
    <row r="489" spans="1:3" x14ac:dyDescent="0.25">
      <c r="A489" s="118">
        <v>44946</v>
      </c>
      <c r="B489" s="106">
        <v>7</v>
      </c>
      <c r="C489" s="221">
        <v>28.786299561</v>
      </c>
    </row>
    <row r="490" spans="1:3" x14ac:dyDescent="0.25">
      <c r="A490" s="118">
        <v>44946</v>
      </c>
      <c r="B490" s="106">
        <v>8</v>
      </c>
      <c r="C490" s="221">
        <v>30.762699951599998</v>
      </c>
    </row>
    <row r="491" spans="1:3" x14ac:dyDescent="0.25">
      <c r="A491" s="118">
        <v>44946</v>
      </c>
      <c r="B491" s="106">
        <v>9</v>
      </c>
      <c r="C491" s="221">
        <v>30.458599365600001</v>
      </c>
    </row>
    <row r="492" spans="1:3" x14ac:dyDescent="0.25">
      <c r="A492" s="118">
        <v>44946</v>
      </c>
      <c r="B492" s="106">
        <v>10</v>
      </c>
      <c r="C492" s="221">
        <v>30.272699463399999</v>
      </c>
    </row>
    <row r="493" spans="1:3" x14ac:dyDescent="0.25">
      <c r="A493" s="118">
        <v>44946</v>
      </c>
      <c r="B493" s="106">
        <v>11</v>
      </c>
      <c r="C493" s="221">
        <v>29.5954990239</v>
      </c>
    </row>
    <row r="494" spans="1:3" x14ac:dyDescent="0.25">
      <c r="A494" s="118">
        <v>44946</v>
      </c>
      <c r="B494" s="106">
        <v>12</v>
      </c>
      <c r="C494" s="221">
        <v>29.108098877300002</v>
      </c>
    </row>
    <row r="495" spans="1:3" x14ac:dyDescent="0.25">
      <c r="A495" s="118">
        <v>44946</v>
      </c>
      <c r="B495" s="106">
        <v>13</v>
      </c>
      <c r="C495" s="221">
        <v>28.525099365700001</v>
      </c>
    </row>
    <row r="496" spans="1:3" x14ac:dyDescent="0.25">
      <c r="A496" s="118">
        <v>44946</v>
      </c>
      <c r="B496" s="106">
        <v>14</v>
      </c>
      <c r="C496" s="221">
        <v>27.4543991703</v>
      </c>
    </row>
    <row r="497" spans="1:3" x14ac:dyDescent="0.25">
      <c r="A497" s="118">
        <v>44946</v>
      </c>
      <c r="B497" s="106">
        <v>15</v>
      </c>
      <c r="C497" s="221">
        <v>26.456499512200001</v>
      </c>
    </row>
    <row r="498" spans="1:3" x14ac:dyDescent="0.25">
      <c r="A498" s="118">
        <v>44946</v>
      </c>
      <c r="B498" s="106">
        <v>16</v>
      </c>
      <c r="C498" s="221">
        <v>26.709099365699998</v>
      </c>
    </row>
    <row r="499" spans="1:3" x14ac:dyDescent="0.25">
      <c r="A499" s="118">
        <v>44946</v>
      </c>
      <c r="B499" s="106">
        <v>17</v>
      </c>
      <c r="C499" s="221">
        <v>26.913399414400001</v>
      </c>
    </row>
    <row r="500" spans="1:3" x14ac:dyDescent="0.25">
      <c r="A500" s="118">
        <v>44946</v>
      </c>
      <c r="B500" s="106">
        <v>18</v>
      </c>
      <c r="C500" s="221">
        <v>28.683199463099999</v>
      </c>
    </row>
    <row r="501" spans="1:3" x14ac:dyDescent="0.25">
      <c r="A501" s="118">
        <v>44946</v>
      </c>
      <c r="B501" s="106">
        <v>19</v>
      </c>
      <c r="C501" s="221">
        <v>30.0041989751</v>
      </c>
    </row>
    <row r="502" spans="1:3" x14ac:dyDescent="0.25">
      <c r="A502" s="118">
        <v>44946</v>
      </c>
      <c r="B502" s="106">
        <v>20</v>
      </c>
      <c r="C502" s="221">
        <v>29.887198975</v>
      </c>
    </row>
    <row r="503" spans="1:3" x14ac:dyDescent="0.25">
      <c r="A503" s="118">
        <v>44946</v>
      </c>
      <c r="B503" s="106">
        <v>21</v>
      </c>
      <c r="C503" s="221">
        <v>29.728898682200001</v>
      </c>
    </row>
    <row r="504" spans="1:3" x14ac:dyDescent="0.25">
      <c r="A504" s="118">
        <v>44946</v>
      </c>
      <c r="B504" s="106">
        <v>22</v>
      </c>
      <c r="C504" s="221">
        <v>29.089099365799999</v>
      </c>
    </row>
    <row r="505" spans="1:3" x14ac:dyDescent="0.25">
      <c r="A505" s="118">
        <v>44946</v>
      </c>
      <c r="B505" s="106">
        <v>23</v>
      </c>
      <c r="C505" s="221">
        <v>27.754299561</v>
      </c>
    </row>
    <row r="506" spans="1:3" x14ac:dyDescent="0.25">
      <c r="A506" s="118">
        <v>44946</v>
      </c>
      <c r="B506" s="106">
        <v>24</v>
      </c>
      <c r="C506" s="221">
        <v>26.125199219300001</v>
      </c>
    </row>
    <row r="507" spans="1:3" x14ac:dyDescent="0.25">
      <c r="A507" s="118">
        <v>44947</v>
      </c>
      <c r="B507" s="106">
        <v>1</v>
      </c>
      <c r="C507" s="221">
        <v>23.972099487800001</v>
      </c>
    </row>
    <row r="508" spans="1:3" x14ac:dyDescent="0.25">
      <c r="A508" s="118">
        <v>44947</v>
      </c>
      <c r="B508" s="106">
        <v>2</v>
      </c>
      <c r="C508" s="221">
        <v>22.839999268100001</v>
      </c>
    </row>
    <row r="509" spans="1:3" x14ac:dyDescent="0.25">
      <c r="A509" s="118">
        <v>44947</v>
      </c>
      <c r="B509" s="106">
        <v>3</v>
      </c>
      <c r="C509" s="221">
        <v>21.8720994876</v>
      </c>
    </row>
    <row r="510" spans="1:3" x14ac:dyDescent="0.25">
      <c r="A510" s="118">
        <v>44947</v>
      </c>
      <c r="B510" s="106">
        <v>4</v>
      </c>
      <c r="C510" s="221">
        <v>21.560999389999999</v>
      </c>
    </row>
    <row r="511" spans="1:3" x14ac:dyDescent="0.25">
      <c r="A511" s="118">
        <v>44947</v>
      </c>
      <c r="B511" s="106">
        <v>5</v>
      </c>
      <c r="C511" s="221">
        <v>21.614899170400001</v>
      </c>
    </row>
    <row r="512" spans="1:3" x14ac:dyDescent="0.25">
      <c r="A512" s="118">
        <v>44947</v>
      </c>
      <c r="B512" s="106">
        <v>6</v>
      </c>
      <c r="C512" s="221">
        <v>22.925999512000001</v>
      </c>
    </row>
    <row r="513" spans="1:3" x14ac:dyDescent="0.25">
      <c r="A513" s="118">
        <v>44947</v>
      </c>
      <c r="B513" s="106">
        <v>7</v>
      </c>
      <c r="C513" s="221">
        <v>24.273099365699998</v>
      </c>
    </row>
    <row r="514" spans="1:3" x14ac:dyDescent="0.25">
      <c r="A514" s="118">
        <v>44947</v>
      </c>
      <c r="B514" s="106">
        <v>8</v>
      </c>
      <c r="C514" s="221">
        <v>25.1489997563</v>
      </c>
    </row>
    <row r="515" spans="1:3" x14ac:dyDescent="0.25">
      <c r="A515" s="118">
        <v>44947</v>
      </c>
      <c r="B515" s="106">
        <v>9</v>
      </c>
      <c r="C515" s="221">
        <v>25.6415004887</v>
      </c>
    </row>
    <row r="516" spans="1:3" x14ac:dyDescent="0.25">
      <c r="A516" s="118">
        <v>44947</v>
      </c>
      <c r="B516" s="106">
        <v>10</v>
      </c>
      <c r="C516" s="221">
        <v>25.556199707400001</v>
      </c>
    </row>
    <row r="517" spans="1:3" x14ac:dyDescent="0.25">
      <c r="A517" s="118">
        <v>44947</v>
      </c>
      <c r="B517" s="106">
        <v>11</v>
      </c>
      <c r="C517" s="221">
        <v>25.095699219099998</v>
      </c>
    </row>
    <row r="518" spans="1:3" x14ac:dyDescent="0.25">
      <c r="A518" s="118">
        <v>44947</v>
      </c>
      <c r="B518" s="106">
        <v>12</v>
      </c>
      <c r="C518" s="221">
        <v>24.2429996342</v>
      </c>
    </row>
    <row r="519" spans="1:3" x14ac:dyDescent="0.25">
      <c r="A519" s="118">
        <v>44947</v>
      </c>
      <c r="B519" s="106">
        <v>13</v>
      </c>
      <c r="C519" s="221">
        <v>23.978899170399998</v>
      </c>
    </row>
    <row r="520" spans="1:3" x14ac:dyDescent="0.25">
      <c r="A520" s="118">
        <v>44947</v>
      </c>
      <c r="B520" s="106">
        <v>14</v>
      </c>
      <c r="C520" s="221">
        <v>23.11099939</v>
      </c>
    </row>
    <row r="521" spans="1:3" x14ac:dyDescent="0.25">
      <c r="A521" s="118">
        <v>44947</v>
      </c>
      <c r="B521" s="106">
        <v>15</v>
      </c>
      <c r="C521" s="221">
        <v>22.8833992924</v>
      </c>
    </row>
    <row r="522" spans="1:3" x14ac:dyDescent="0.25">
      <c r="A522" s="118">
        <v>44947</v>
      </c>
      <c r="B522" s="106">
        <v>16</v>
      </c>
      <c r="C522" s="221">
        <v>22.664299317000001</v>
      </c>
    </row>
    <row r="523" spans="1:3" x14ac:dyDescent="0.25">
      <c r="A523" s="118">
        <v>44947</v>
      </c>
      <c r="B523" s="106">
        <v>17</v>
      </c>
      <c r="C523" s="221">
        <v>23.184099731900002</v>
      </c>
    </row>
    <row r="524" spans="1:3" x14ac:dyDescent="0.25">
      <c r="A524" s="118">
        <v>44947</v>
      </c>
      <c r="B524" s="106">
        <v>18</v>
      </c>
      <c r="C524" s="221">
        <v>24.915099243499998</v>
      </c>
    </row>
    <row r="525" spans="1:3" x14ac:dyDescent="0.25">
      <c r="A525" s="118">
        <v>44947</v>
      </c>
      <c r="B525" s="106">
        <v>19</v>
      </c>
      <c r="C525" s="221">
        <v>25.8919982914</v>
      </c>
    </row>
    <row r="526" spans="1:3" x14ac:dyDescent="0.25">
      <c r="A526" s="118">
        <v>44947</v>
      </c>
      <c r="B526" s="106">
        <v>20</v>
      </c>
      <c r="C526" s="221">
        <v>25.722499512199999</v>
      </c>
    </row>
    <row r="527" spans="1:3" x14ac:dyDescent="0.25">
      <c r="A527" s="118">
        <v>44947</v>
      </c>
      <c r="B527" s="106">
        <v>21</v>
      </c>
      <c r="C527" s="221">
        <v>25.905198975099999</v>
      </c>
    </row>
    <row r="528" spans="1:3" x14ac:dyDescent="0.25">
      <c r="A528" s="118">
        <v>44947</v>
      </c>
      <c r="B528" s="106">
        <v>22</v>
      </c>
      <c r="C528" s="221">
        <v>25.931099609699999</v>
      </c>
    </row>
    <row r="529" spans="1:3" x14ac:dyDescent="0.25">
      <c r="A529" s="118">
        <v>44947</v>
      </c>
      <c r="B529" s="106">
        <v>23</v>
      </c>
      <c r="C529" s="221">
        <v>25.1099993901</v>
      </c>
    </row>
    <row r="530" spans="1:3" x14ac:dyDescent="0.25">
      <c r="A530" s="118">
        <v>44947</v>
      </c>
      <c r="B530" s="106">
        <v>24</v>
      </c>
      <c r="C530" s="221">
        <v>23.889499634100002</v>
      </c>
    </row>
    <row r="531" spans="1:3" x14ac:dyDescent="0.25">
      <c r="A531" s="118">
        <v>44948</v>
      </c>
      <c r="B531" s="106">
        <v>1</v>
      </c>
      <c r="C531" s="221">
        <v>22.9508991704</v>
      </c>
    </row>
    <row r="532" spans="1:3" x14ac:dyDescent="0.25">
      <c r="A532" s="118">
        <v>44948</v>
      </c>
      <c r="B532" s="106">
        <v>2</v>
      </c>
      <c r="C532" s="221">
        <v>21.951499634200001</v>
      </c>
    </row>
    <row r="533" spans="1:3" x14ac:dyDescent="0.25">
      <c r="A533" s="118">
        <v>44948</v>
      </c>
      <c r="B533" s="106">
        <v>3</v>
      </c>
      <c r="C533" s="221">
        <v>21.408499512100001</v>
      </c>
    </row>
    <row r="534" spans="1:3" x14ac:dyDescent="0.25">
      <c r="A534" s="118">
        <v>44948</v>
      </c>
      <c r="B534" s="106">
        <v>4</v>
      </c>
      <c r="C534" s="221">
        <v>21.2708995365</v>
      </c>
    </row>
    <row r="535" spans="1:3" x14ac:dyDescent="0.25">
      <c r="A535" s="118">
        <v>44948</v>
      </c>
      <c r="B535" s="106">
        <v>5</v>
      </c>
      <c r="C535" s="221">
        <v>21.287999512100001</v>
      </c>
    </row>
    <row r="536" spans="1:3" x14ac:dyDescent="0.25">
      <c r="A536" s="118">
        <v>44948</v>
      </c>
      <c r="B536" s="106">
        <v>6</v>
      </c>
      <c r="C536" s="221">
        <v>21.555299316799999</v>
      </c>
    </row>
    <row r="537" spans="1:3" x14ac:dyDescent="0.25">
      <c r="A537" s="118">
        <v>44948</v>
      </c>
      <c r="B537" s="106">
        <v>7</v>
      </c>
      <c r="C537" s="221">
        <v>22.360999268</v>
      </c>
    </row>
    <row r="538" spans="1:3" x14ac:dyDescent="0.25">
      <c r="A538" s="118">
        <v>44948</v>
      </c>
      <c r="B538" s="106">
        <v>8</v>
      </c>
      <c r="C538" s="221">
        <v>22.1545992436</v>
      </c>
    </row>
    <row r="539" spans="1:3" x14ac:dyDescent="0.25">
      <c r="A539" s="118">
        <v>44948</v>
      </c>
      <c r="B539" s="106">
        <v>9</v>
      </c>
      <c r="C539" s="221">
        <v>22.444899536400001</v>
      </c>
    </row>
    <row r="540" spans="1:3" x14ac:dyDescent="0.25">
      <c r="A540" s="118">
        <v>44948</v>
      </c>
      <c r="B540" s="106">
        <v>10</v>
      </c>
      <c r="C540" s="221">
        <v>22.297699463200001</v>
      </c>
    </row>
    <row r="541" spans="1:3" x14ac:dyDescent="0.25">
      <c r="A541" s="118">
        <v>44948</v>
      </c>
      <c r="B541" s="106">
        <v>11</v>
      </c>
      <c r="C541" s="221">
        <v>21.9241995854</v>
      </c>
    </row>
    <row r="542" spans="1:3" x14ac:dyDescent="0.25">
      <c r="A542" s="118">
        <v>44948</v>
      </c>
      <c r="B542" s="106">
        <v>12</v>
      </c>
      <c r="C542" s="221">
        <v>21.342699219299998</v>
      </c>
    </row>
    <row r="543" spans="1:3" x14ac:dyDescent="0.25">
      <c r="A543" s="118">
        <v>44948</v>
      </c>
      <c r="B543" s="106">
        <v>13</v>
      </c>
      <c r="C543" s="221">
        <v>21.120099487600001</v>
      </c>
    </row>
    <row r="544" spans="1:3" x14ac:dyDescent="0.25">
      <c r="A544" s="118">
        <v>44948</v>
      </c>
      <c r="B544" s="106">
        <v>14</v>
      </c>
      <c r="C544" s="221">
        <v>20.896599121600001</v>
      </c>
    </row>
    <row r="545" spans="1:3" x14ac:dyDescent="0.25">
      <c r="A545" s="118">
        <v>44948</v>
      </c>
      <c r="B545" s="106">
        <v>15</v>
      </c>
      <c r="C545" s="221">
        <v>20.8704992682</v>
      </c>
    </row>
    <row r="546" spans="1:3" x14ac:dyDescent="0.25">
      <c r="A546" s="118">
        <v>44948</v>
      </c>
      <c r="B546" s="106">
        <v>16</v>
      </c>
      <c r="C546" s="221">
        <v>21.475099365599998</v>
      </c>
    </row>
    <row r="547" spans="1:3" x14ac:dyDescent="0.25">
      <c r="A547" s="118">
        <v>44948</v>
      </c>
      <c r="B547" s="106">
        <v>17</v>
      </c>
      <c r="C547" s="221">
        <v>22.5088995367</v>
      </c>
    </row>
    <row r="548" spans="1:3" x14ac:dyDescent="0.25">
      <c r="A548" s="118">
        <v>44948</v>
      </c>
      <c r="B548" s="106">
        <v>18</v>
      </c>
      <c r="C548" s="221">
        <v>25.041799561000001</v>
      </c>
    </row>
    <row r="549" spans="1:3" x14ac:dyDescent="0.25">
      <c r="A549" s="118">
        <v>44948</v>
      </c>
      <c r="B549" s="106">
        <v>19</v>
      </c>
      <c r="C549" s="221">
        <v>26.077199951600001</v>
      </c>
    </row>
    <row r="550" spans="1:3" x14ac:dyDescent="0.25">
      <c r="A550" s="118">
        <v>44948</v>
      </c>
      <c r="B550" s="106">
        <v>20</v>
      </c>
      <c r="C550" s="221">
        <v>26.298699707499999</v>
      </c>
    </row>
    <row r="551" spans="1:3" x14ac:dyDescent="0.25">
      <c r="A551" s="118">
        <v>44948</v>
      </c>
      <c r="B551" s="106">
        <v>21</v>
      </c>
      <c r="C551" s="221">
        <v>26.4961994632</v>
      </c>
    </row>
    <row r="552" spans="1:3" x14ac:dyDescent="0.25">
      <c r="A552" s="118">
        <v>44948</v>
      </c>
      <c r="B552" s="106">
        <v>22</v>
      </c>
      <c r="C552" s="221">
        <v>25.917199463300001</v>
      </c>
    </row>
    <row r="553" spans="1:3" x14ac:dyDescent="0.25">
      <c r="A553" s="118">
        <v>44948</v>
      </c>
      <c r="B553" s="106">
        <v>23</v>
      </c>
      <c r="C553" s="221">
        <v>24.746899780700002</v>
      </c>
    </row>
    <row r="554" spans="1:3" x14ac:dyDescent="0.25">
      <c r="A554" s="118">
        <v>44948</v>
      </c>
      <c r="B554" s="106">
        <v>24</v>
      </c>
      <c r="C554" s="221">
        <v>23.480099487699999</v>
      </c>
    </row>
    <row r="555" spans="1:3" x14ac:dyDescent="0.25">
      <c r="A555" s="118">
        <v>44949</v>
      </c>
      <c r="B555" s="106">
        <v>1</v>
      </c>
      <c r="C555" s="221">
        <v>22.444398926400002</v>
      </c>
    </row>
    <row r="556" spans="1:3" x14ac:dyDescent="0.25">
      <c r="A556" s="118">
        <v>44949</v>
      </c>
      <c r="B556" s="106">
        <v>2</v>
      </c>
      <c r="C556" s="221">
        <v>21.493299194799999</v>
      </c>
    </row>
    <row r="557" spans="1:3" x14ac:dyDescent="0.25">
      <c r="A557" s="118">
        <v>44949</v>
      </c>
      <c r="B557" s="106">
        <v>3</v>
      </c>
      <c r="C557" s="221">
        <v>20.842499756199999</v>
      </c>
    </row>
    <row r="558" spans="1:3" x14ac:dyDescent="0.25">
      <c r="A558" s="118">
        <v>44949</v>
      </c>
      <c r="B558" s="106">
        <v>4</v>
      </c>
      <c r="C558" s="221">
        <v>20.9815996098</v>
      </c>
    </row>
    <row r="559" spans="1:3" x14ac:dyDescent="0.25">
      <c r="A559" s="118">
        <v>44949</v>
      </c>
      <c r="B559" s="106">
        <v>5</v>
      </c>
      <c r="C559" s="221">
        <v>22.2551994632</v>
      </c>
    </row>
    <row r="560" spans="1:3" x14ac:dyDescent="0.25">
      <c r="A560" s="118">
        <v>44949</v>
      </c>
      <c r="B560" s="106">
        <v>6</v>
      </c>
      <c r="C560" s="221">
        <v>24.720999512100001</v>
      </c>
    </row>
    <row r="561" spans="1:3" x14ac:dyDescent="0.25">
      <c r="A561" s="118">
        <v>44949</v>
      </c>
      <c r="B561" s="106">
        <v>7</v>
      </c>
      <c r="C561" s="221">
        <v>28.9067990727</v>
      </c>
    </row>
    <row r="562" spans="1:3" x14ac:dyDescent="0.25">
      <c r="A562" s="118">
        <v>44949</v>
      </c>
      <c r="B562" s="106">
        <v>8</v>
      </c>
      <c r="C562" s="221">
        <v>30.1946992192</v>
      </c>
    </row>
    <row r="563" spans="1:3" x14ac:dyDescent="0.25">
      <c r="A563" s="118">
        <v>44949</v>
      </c>
      <c r="B563" s="106">
        <v>9</v>
      </c>
      <c r="C563" s="221">
        <v>30.3421994632</v>
      </c>
    </row>
    <row r="564" spans="1:3" x14ac:dyDescent="0.25">
      <c r="A564" s="118">
        <v>44949</v>
      </c>
      <c r="B564" s="106">
        <v>10</v>
      </c>
      <c r="C564" s="221">
        <v>30.027299316800001</v>
      </c>
    </row>
    <row r="565" spans="1:3" x14ac:dyDescent="0.25">
      <c r="A565" s="118">
        <v>44949</v>
      </c>
      <c r="B565" s="106">
        <v>11</v>
      </c>
      <c r="C565" s="221">
        <v>29.396999512099999</v>
      </c>
    </row>
    <row r="566" spans="1:3" x14ac:dyDescent="0.25">
      <c r="A566" s="118">
        <v>44949</v>
      </c>
      <c r="B566" s="106">
        <v>12</v>
      </c>
      <c r="C566" s="221">
        <v>29.119500000399999</v>
      </c>
    </row>
    <row r="567" spans="1:3" x14ac:dyDescent="0.25">
      <c r="A567" s="118">
        <v>44949</v>
      </c>
      <c r="B567" s="106">
        <v>13</v>
      </c>
      <c r="C567" s="221">
        <v>28.510999023699998</v>
      </c>
    </row>
    <row r="568" spans="1:3" x14ac:dyDescent="0.25">
      <c r="A568" s="118">
        <v>44949</v>
      </c>
      <c r="B568" s="106">
        <v>14</v>
      </c>
      <c r="C568" s="221">
        <v>28.039199463399999</v>
      </c>
    </row>
    <row r="569" spans="1:3" x14ac:dyDescent="0.25">
      <c r="A569" s="118">
        <v>44949</v>
      </c>
      <c r="B569" s="106">
        <v>15</v>
      </c>
      <c r="C569" s="221">
        <v>27.113798828499998</v>
      </c>
    </row>
    <row r="570" spans="1:3" x14ac:dyDescent="0.25">
      <c r="A570" s="118">
        <v>44949</v>
      </c>
      <c r="B570" s="106">
        <v>16</v>
      </c>
      <c r="C570" s="221">
        <v>26.5227985844</v>
      </c>
    </row>
    <row r="571" spans="1:3" x14ac:dyDescent="0.25">
      <c r="A571" s="118">
        <v>44949</v>
      </c>
      <c r="B571" s="106">
        <v>17</v>
      </c>
      <c r="C571" s="221">
        <v>26.645799805199999</v>
      </c>
    </row>
    <row r="572" spans="1:3" x14ac:dyDescent="0.25">
      <c r="A572" s="118">
        <v>44949</v>
      </c>
      <c r="B572" s="106">
        <v>18</v>
      </c>
      <c r="C572" s="221">
        <v>28.368699463199999</v>
      </c>
    </row>
    <row r="573" spans="1:3" x14ac:dyDescent="0.25">
      <c r="A573" s="118">
        <v>44949</v>
      </c>
      <c r="B573" s="106">
        <v>19</v>
      </c>
      <c r="C573" s="221">
        <v>30.1688991704</v>
      </c>
    </row>
    <row r="574" spans="1:3" x14ac:dyDescent="0.25">
      <c r="A574" s="118">
        <v>44949</v>
      </c>
      <c r="B574" s="106">
        <v>20</v>
      </c>
      <c r="C574" s="221">
        <v>29.8589992681</v>
      </c>
    </row>
    <row r="575" spans="1:3" x14ac:dyDescent="0.25">
      <c r="A575" s="118">
        <v>44949</v>
      </c>
      <c r="B575" s="106">
        <v>21</v>
      </c>
      <c r="C575" s="221">
        <v>30.292098877299999</v>
      </c>
    </row>
    <row r="576" spans="1:3" x14ac:dyDescent="0.25">
      <c r="A576" s="118">
        <v>44949</v>
      </c>
      <c r="B576" s="106">
        <v>22</v>
      </c>
      <c r="C576" s="221">
        <v>29.469399902599999</v>
      </c>
    </row>
    <row r="577" spans="1:3" x14ac:dyDescent="0.25">
      <c r="A577" s="118">
        <v>44949</v>
      </c>
      <c r="B577" s="106">
        <v>23</v>
      </c>
      <c r="C577" s="221">
        <v>27.398300049300001</v>
      </c>
    </row>
    <row r="578" spans="1:3" x14ac:dyDescent="0.25">
      <c r="A578" s="118">
        <v>44949</v>
      </c>
      <c r="B578" s="106">
        <v>24</v>
      </c>
      <c r="C578" s="221">
        <v>25.892699951400001</v>
      </c>
    </row>
    <row r="579" spans="1:3" x14ac:dyDescent="0.25">
      <c r="A579" s="118">
        <v>44950</v>
      </c>
      <c r="B579" s="106">
        <v>1</v>
      </c>
      <c r="C579" s="221">
        <v>23.957999145999999</v>
      </c>
    </row>
    <row r="580" spans="1:3" x14ac:dyDescent="0.25">
      <c r="A580" s="118">
        <v>44950</v>
      </c>
      <c r="B580" s="106">
        <v>2</v>
      </c>
      <c r="C580" s="221">
        <v>22.825199707399999</v>
      </c>
    </row>
    <row r="581" spans="1:3" x14ac:dyDescent="0.25">
      <c r="A581" s="118">
        <v>44950</v>
      </c>
      <c r="B581" s="106">
        <v>3</v>
      </c>
      <c r="C581" s="221">
        <v>22.081699951499999</v>
      </c>
    </row>
    <row r="582" spans="1:3" x14ac:dyDescent="0.25">
      <c r="A582" s="118">
        <v>44950</v>
      </c>
      <c r="B582" s="106">
        <v>4</v>
      </c>
      <c r="C582" s="221">
        <v>22.210399658499998</v>
      </c>
    </row>
    <row r="583" spans="1:3" x14ac:dyDescent="0.25">
      <c r="A583" s="118">
        <v>44950</v>
      </c>
      <c r="B583" s="106">
        <v>5</v>
      </c>
      <c r="C583" s="221">
        <v>23.193699219199999</v>
      </c>
    </row>
    <row r="584" spans="1:3" x14ac:dyDescent="0.25">
      <c r="A584" s="118">
        <v>44950</v>
      </c>
      <c r="B584" s="106">
        <v>6</v>
      </c>
      <c r="C584" s="221">
        <v>25.4860996098</v>
      </c>
    </row>
    <row r="585" spans="1:3" x14ac:dyDescent="0.25">
      <c r="A585" s="118">
        <v>44950</v>
      </c>
      <c r="B585" s="106">
        <v>7</v>
      </c>
      <c r="C585" s="221">
        <v>29.5315993657</v>
      </c>
    </row>
    <row r="586" spans="1:3" x14ac:dyDescent="0.25">
      <c r="A586" s="118">
        <v>44950</v>
      </c>
      <c r="B586" s="106">
        <v>8</v>
      </c>
      <c r="C586" s="221">
        <v>31.2187998052</v>
      </c>
    </row>
    <row r="587" spans="1:3" x14ac:dyDescent="0.25">
      <c r="A587" s="118">
        <v>44950</v>
      </c>
      <c r="B587" s="106">
        <v>9</v>
      </c>
      <c r="C587" s="221">
        <v>31.328299072699998</v>
      </c>
    </row>
    <row r="588" spans="1:3" x14ac:dyDescent="0.25">
      <c r="A588" s="118">
        <v>44950</v>
      </c>
      <c r="B588" s="106">
        <v>10</v>
      </c>
      <c r="C588" s="221">
        <v>31.113499512200001</v>
      </c>
    </row>
    <row r="589" spans="1:3" x14ac:dyDescent="0.25">
      <c r="A589" s="118">
        <v>44950</v>
      </c>
      <c r="B589" s="106">
        <v>11</v>
      </c>
      <c r="C589" s="221">
        <v>30.129899658700001</v>
      </c>
    </row>
    <row r="590" spans="1:3" x14ac:dyDescent="0.25">
      <c r="A590" s="118">
        <v>44950</v>
      </c>
      <c r="B590" s="106">
        <v>12</v>
      </c>
      <c r="C590" s="221">
        <v>29.427999268000001</v>
      </c>
    </row>
    <row r="591" spans="1:3" x14ac:dyDescent="0.25">
      <c r="A591" s="118">
        <v>44950</v>
      </c>
      <c r="B591" s="106">
        <v>13</v>
      </c>
      <c r="C591" s="221">
        <v>29.077098877200001</v>
      </c>
    </row>
    <row r="592" spans="1:3" x14ac:dyDescent="0.25">
      <c r="A592" s="118">
        <v>44950</v>
      </c>
      <c r="B592" s="106">
        <v>14</v>
      </c>
      <c r="C592" s="221">
        <v>27.9136994634</v>
      </c>
    </row>
    <row r="593" spans="1:3" x14ac:dyDescent="0.25">
      <c r="A593" s="118">
        <v>44950</v>
      </c>
      <c r="B593" s="106">
        <v>15</v>
      </c>
      <c r="C593" s="221">
        <v>27.0383991703</v>
      </c>
    </row>
    <row r="594" spans="1:3" x14ac:dyDescent="0.25">
      <c r="A594" s="118">
        <v>44950</v>
      </c>
      <c r="B594" s="106">
        <v>16</v>
      </c>
      <c r="C594" s="221">
        <v>26.4961989751</v>
      </c>
    </row>
    <row r="595" spans="1:3" x14ac:dyDescent="0.25">
      <c r="A595" s="118">
        <v>44950</v>
      </c>
      <c r="B595" s="106">
        <v>17</v>
      </c>
      <c r="C595" s="221">
        <v>26.962399170400001</v>
      </c>
    </row>
    <row r="596" spans="1:3" x14ac:dyDescent="0.25">
      <c r="A596" s="118">
        <v>44950</v>
      </c>
      <c r="B596" s="106">
        <v>18</v>
      </c>
      <c r="C596" s="221">
        <v>28.741999756199998</v>
      </c>
    </row>
    <row r="597" spans="1:3" x14ac:dyDescent="0.25">
      <c r="A597" s="118">
        <v>44950</v>
      </c>
      <c r="B597" s="106">
        <v>19</v>
      </c>
      <c r="C597" s="221">
        <v>29.968399658700001</v>
      </c>
    </row>
    <row r="598" spans="1:3" x14ac:dyDescent="0.25">
      <c r="A598" s="118">
        <v>44950</v>
      </c>
      <c r="B598" s="106">
        <v>20</v>
      </c>
      <c r="C598" s="221">
        <v>29.758199463299999</v>
      </c>
    </row>
    <row r="599" spans="1:3" x14ac:dyDescent="0.25">
      <c r="A599" s="118">
        <v>44950</v>
      </c>
      <c r="B599" s="106">
        <v>21</v>
      </c>
      <c r="C599" s="221">
        <v>29.806398682200001</v>
      </c>
    </row>
    <row r="600" spans="1:3" x14ac:dyDescent="0.25">
      <c r="A600" s="118">
        <v>44950</v>
      </c>
      <c r="B600" s="106">
        <v>22</v>
      </c>
      <c r="C600" s="221">
        <v>28.880399414399999</v>
      </c>
    </row>
    <row r="601" spans="1:3" x14ac:dyDescent="0.25">
      <c r="A601" s="118">
        <v>44950</v>
      </c>
      <c r="B601" s="106">
        <v>23</v>
      </c>
      <c r="C601" s="221">
        <v>26.805399903000001</v>
      </c>
    </row>
    <row r="602" spans="1:3" x14ac:dyDescent="0.25">
      <c r="A602" s="118">
        <v>44950</v>
      </c>
      <c r="B602" s="106">
        <v>24</v>
      </c>
      <c r="C602" s="221">
        <v>25.405499268</v>
      </c>
    </row>
    <row r="603" spans="1:3" x14ac:dyDescent="0.25">
      <c r="A603" s="118">
        <v>44951</v>
      </c>
      <c r="B603" s="106">
        <v>1</v>
      </c>
      <c r="C603" s="221">
        <v>23.678299194800001</v>
      </c>
    </row>
    <row r="604" spans="1:3" x14ac:dyDescent="0.25">
      <c r="A604" s="118">
        <v>44951</v>
      </c>
      <c r="B604" s="106">
        <v>2</v>
      </c>
      <c r="C604" s="221">
        <v>22.451299805000001</v>
      </c>
    </row>
    <row r="605" spans="1:3" x14ac:dyDescent="0.25">
      <c r="A605" s="118">
        <v>44951</v>
      </c>
      <c r="B605" s="106">
        <v>3</v>
      </c>
      <c r="C605" s="221">
        <v>21.483999268000002</v>
      </c>
    </row>
    <row r="606" spans="1:3" x14ac:dyDescent="0.25">
      <c r="A606" s="118">
        <v>44951</v>
      </c>
      <c r="B606" s="106">
        <v>4</v>
      </c>
      <c r="C606" s="221">
        <v>21.8365993657</v>
      </c>
    </row>
    <row r="607" spans="1:3" x14ac:dyDescent="0.25">
      <c r="A607" s="118">
        <v>44951</v>
      </c>
      <c r="B607" s="106">
        <v>5</v>
      </c>
      <c r="C607" s="221">
        <v>23.015799683000001</v>
      </c>
    </row>
    <row r="608" spans="1:3" x14ac:dyDescent="0.25">
      <c r="A608" s="118">
        <v>44951</v>
      </c>
      <c r="B608" s="106">
        <v>6</v>
      </c>
      <c r="C608" s="221">
        <v>25.069799561</v>
      </c>
    </row>
    <row r="609" spans="1:3" x14ac:dyDescent="0.25">
      <c r="A609" s="118">
        <v>44951</v>
      </c>
      <c r="B609" s="106">
        <v>7</v>
      </c>
      <c r="C609" s="221">
        <v>28.7713991701</v>
      </c>
    </row>
    <row r="610" spans="1:3" x14ac:dyDescent="0.25">
      <c r="A610" s="118">
        <v>44951</v>
      </c>
      <c r="B610" s="106">
        <v>8</v>
      </c>
      <c r="C610" s="221">
        <v>30.3677990728</v>
      </c>
    </row>
    <row r="611" spans="1:3" x14ac:dyDescent="0.25">
      <c r="A611" s="118">
        <v>44951</v>
      </c>
      <c r="B611" s="106">
        <v>9</v>
      </c>
      <c r="C611" s="221">
        <v>30.271698975</v>
      </c>
    </row>
    <row r="612" spans="1:3" x14ac:dyDescent="0.25">
      <c r="A612" s="118">
        <v>44951</v>
      </c>
      <c r="B612" s="106">
        <v>10</v>
      </c>
      <c r="C612" s="221">
        <v>29.744699219200001</v>
      </c>
    </row>
    <row r="613" spans="1:3" x14ac:dyDescent="0.25">
      <c r="A613" s="118">
        <v>44951</v>
      </c>
      <c r="B613" s="106">
        <v>11</v>
      </c>
      <c r="C613" s="221">
        <v>28.626999267999999</v>
      </c>
    </row>
    <row r="614" spans="1:3" x14ac:dyDescent="0.25">
      <c r="A614" s="118">
        <v>44951</v>
      </c>
      <c r="B614" s="106">
        <v>12</v>
      </c>
      <c r="C614" s="221">
        <v>27.989299316899999</v>
      </c>
    </row>
    <row r="615" spans="1:3" x14ac:dyDescent="0.25">
      <c r="A615" s="118">
        <v>44951</v>
      </c>
      <c r="B615" s="106">
        <v>13</v>
      </c>
      <c r="C615" s="221">
        <v>27.399399414600001</v>
      </c>
    </row>
    <row r="616" spans="1:3" x14ac:dyDescent="0.25">
      <c r="A616" s="118">
        <v>44951</v>
      </c>
      <c r="B616" s="106">
        <v>14</v>
      </c>
      <c r="C616" s="221">
        <v>27.0220996099</v>
      </c>
    </row>
    <row r="617" spans="1:3" x14ac:dyDescent="0.25">
      <c r="A617" s="118">
        <v>44951</v>
      </c>
      <c r="B617" s="106">
        <v>15</v>
      </c>
      <c r="C617" s="221">
        <v>26.052600342400002</v>
      </c>
    </row>
    <row r="618" spans="1:3" x14ac:dyDescent="0.25">
      <c r="A618" s="118">
        <v>44951</v>
      </c>
      <c r="B618" s="106">
        <v>16</v>
      </c>
      <c r="C618" s="221">
        <v>25.7934992679</v>
      </c>
    </row>
    <row r="619" spans="1:3" x14ac:dyDescent="0.25">
      <c r="A619" s="118">
        <v>44951</v>
      </c>
      <c r="B619" s="106">
        <v>17</v>
      </c>
      <c r="C619" s="221">
        <v>26.233099121399999</v>
      </c>
    </row>
    <row r="620" spans="1:3" x14ac:dyDescent="0.25">
      <c r="A620" s="118">
        <v>44951</v>
      </c>
      <c r="B620" s="106">
        <v>18</v>
      </c>
      <c r="C620" s="221">
        <v>27.8805993657</v>
      </c>
    </row>
    <row r="621" spans="1:3" x14ac:dyDescent="0.25">
      <c r="A621" s="118">
        <v>44951</v>
      </c>
      <c r="B621" s="106">
        <v>19</v>
      </c>
      <c r="C621" s="221">
        <v>29.172899170200001</v>
      </c>
    </row>
    <row r="622" spans="1:3" x14ac:dyDescent="0.25">
      <c r="A622" s="118">
        <v>44951</v>
      </c>
      <c r="B622" s="106">
        <v>20</v>
      </c>
      <c r="C622" s="221">
        <v>28.763799317</v>
      </c>
    </row>
    <row r="623" spans="1:3" x14ac:dyDescent="0.25">
      <c r="A623" s="118">
        <v>44951</v>
      </c>
      <c r="B623" s="106">
        <v>21</v>
      </c>
      <c r="C623" s="221">
        <v>28.375299805000001</v>
      </c>
    </row>
    <row r="624" spans="1:3" x14ac:dyDescent="0.25">
      <c r="A624" s="118">
        <v>44951</v>
      </c>
      <c r="B624" s="106">
        <v>22</v>
      </c>
      <c r="C624" s="221">
        <v>27.670098877400001</v>
      </c>
    </row>
    <row r="625" spans="1:3" x14ac:dyDescent="0.25">
      <c r="A625" s="118">
        <v>44951</v>
      </c>
      <c r="B625" s="106">
        <v>23</v>
      </c>
      <c r="C625" s="221">
        <v>25.816099854000001</v>
      </c>
    </row>
    <row r="626" spans="1:3" x14ac:dyDescent="0.25">
      <c r="A626" s="118">
        <v>44951</v>
      </c>
      <c r="B626" s="106">
        <v>24</v>
      </c>
      <c r="C626" s="221">
        <v>24.1803995366</v>
      </c>
    </row>
    <row r="627" spans="1:3" x14ac:dyDescent="0.25">
      <c r="A627" s="118">
        <v>44952</v>
      </c>
      <c r="B627" s="106">
        <v>1</v>
      </c>
      <c r="C627" s="221">
        <v>22.7860991216</v>
      </c>
    </row>
    <row r="628" spans="1:3" x14ac:dyDescent="0.25">
      <c r="A628" s="118">
        <v>44952</v>
      </c>
      <c r="B628" s="106">
        <v>2</v>
      </c>
      <c r="C628" s="221">
        <v>21.559199463199999</v>
      </c>
    </row>
    <row r="629" spans="1:3" x14ac:dyDescent="0.25">
      <c r="A629" s="118">
        <v>44952</v>
      </c>
      <c r="B629" s="106">
        <v>3</v>
      </c>
      <c r="C629" s="221">
        <v>20.923099609699999</v>
      </c>
    </row>
    <row r="630" spans="1:3" x14ac:dyDescent="0.25">
      <c r="A630" s="118">
        <v>44952</v>
      </c>
      <c r="B630" s="106">
        <v>4</v>
      </c>
      <c r="C630" s="221">
        <v>21.183099609700001</v>
      </c>
    </row>
    <row r="631" spans="1:3" x14ac:dyDescent="0.25">
      <c r="A631" s="118">
        <v>44952</v>
      </c>
      <c r="B631" s="106">
        <v>5</v>
      </c>
      <c r="C631" s="221">
        <v>22.248699829500001</v>
      </c>
    </row>
    <row r="632" spans="1:3" x14ac:dyDescent="0.25">
      <c r="A632" s="118">
        <v>44952</v>
      </c>
      <c r="B632" s="106">
        <v>6</v>
      </c>
      <c r="C632" s="221">
        <v>24.230899536500001</v>
      </c>
    </row>
    <row r="633" spans="1:3" x14ac:dyDescent="0.25">
      <c r="A633" s="118">
        <v>44952</v>
      </c>
      <c r="B633" s="106">
        <v>7</v>
      </c>
      <c r="C633" s="221">
        <v>27.134000244599999</v>
      </c>
    </row>
    <row r="634" spans="1:3" x14ac:dyDescent="0.25">
      <c r="A634" s="118">
        <v>44952</v>
      </c>
      <c r="B634" s="106">
        <v>8</v>
      </c>
      <c r="C634" s="221">
        <v>28.579999268000002</v>
      </c>
    </row>
    <row r="635" spans="1:3" x14ac:dyDescent="0.25">
      <c r="A635" s="118">
        <v>44952</v>
      </c>
      <c r="B635" s="106">
        <v>9</v>
      </c>
      <c r="C635" s="221">
        <v>28.236199463399998</v>
      </c>
    </row>
    <row r="636" spans="1:3" x14ac:dyDescent="0.25">
      <c r="A636" s="118">
        <v>44952</v>
      </c>
      <c r="B636" s="106">
        <v>10</v>
      </c>
      <c r="C636" s="221">
        <v>28.078999756399998</v>
      </c>
    </row>
    <row r="637" spans="1:3" x14ac:dyDescent="0.25">
      <c r="A637" s="118">
        <v>44952</v>
      </c>
      <c r="B637" s="106">
        <v>11</v>
      </c>
      <c r="C637" s="221">
        <v>27.688499512</v>
      </c>
    </row>
    <row r="638" spans="1:3" x14ac:dyDescent="0.25">
      <c r="A638" s="118">
        <v>44952</v>
      </c>
      <c r="B638" s="106">
        <v>12</v>
      </c>
      <c r="C638" s="221">
        <v>27.3898991704</v>
      </c>
    </row>
    <row r="639" spans="1:3" x14ac:dyDescent="0.25">
      <c r="A639" s="118">
        <v>44952</v>
      </c>
      <c r="B639" s="106">
        <v>13</v>
      </c>
      <c r="C639" s="221">
        <v>27.2498996586</v>
      </c>
    </row>
    <row r="640" spans="1:3" x14ac:dyDescent="0.25">
      <c r="A640" s="118">
        <v>44952</v>
      </c>
      <c r="B640" s="106">
        <v>14</v>
      </c>
      <c r="C640" s="221">
        <v>26.587199463200001</v>
      </c>
    </row>
    <row r="641" spans="1:3" x14ac:dyDescent="0.25">
      <c r="A641" s="118">
        <v>44952</v>
      </c>
      <c r="B641" s="106">
        <v>15</v>
      </c>
      <c r="C641" s="221">
        <v>25.831699463300001</v>
      </c>
    </row>
    <row r="642" spans="1:3" x14ac:dyDescent="0.25">
      <c r="A642" s="118">
        <v>44952</v>
      </c>
      <c r="B642" s="106">
        <v>16</v>
      </c>
      <c r="C642" s="221">
        <v>25.911099365599998</v>
      </c>
    </row>
    <row r="643" spans="1:3" x14ac:dyDescent="0.25">
      <c r="A643" s="118">
        <v>44952</v>
      </c>
      <c r="B643" s="106">
        <v>17</v>
      </c>
      <c r="C643" s="221">
        <v>26.292099365799999</v>
      </c>
    </row>
    <row r="644" spans="1:3" x14ac:dyDescent="0.25">
      <c r="A644" s="118">
        <v>44952</v>
      </c>
      <c r="B644" s="106">
        <v>18</v>
      </c>
      <c r="C644" s="221">
        <v>27.944199463299999</v>
      </c>
    </row>
    <row r="645" spans="1:3" x14ac:dyDescent="0.25">
      <c r="A645" s="118">
        <v>44952</v>
      </c>
      <c r="B645" s="106">
        <v>19</v>
      </c>
      <c r="C645" s="221">
        <v>29.170899170199998</v>
      </c>
    </row>
    <row r="646" spans="1:3" x14ac:dyDescent="0.25">
      <c r="A646" s="118">
        <v>44952</v>
      </c>
      <c r="B646" s="106">
        <v>20</v>
      </c>
      <c r="C646" s="221">
        <v>28.934099609699999</v>
      </c>
    </row>
    <row r="647" spans="1:3" x14ac:dyDescent="0.25">
      <c r="A647" s="118">
        <v>44952</v>
      </c>
      <c r="B647" s="106">
        <v>21</v>
      </c>
      <c r="C647" s="221">
        <v>28.987299072799999</v>
      </c>
    </row>
    <row r="648" spans="1:3" x14ac:dyDescent="0.25">
      <c r="A648" s="118">
        <v>44952</v>
      </c>
      <c r="B648" s="106">
        <v>22</v>
      </c>
      <c r="C648" s="221">
        <v>27.705799560999999</v>
      </c>
    </row>
    <row r="649" spans="1:3" x14ac:dyDescent="0.25">
      <c r="A649" s="118">
        <v>44952</v>
      </c>
      <c r="B649" s="106">
        <v>23</v>
      </c>
      <c r="C649" s="221">
        <v>25.829999512299999</v>
      </c>
    </row>
    <row r="650" spans="1:3" x14ac:dyDescent="0.25">
      <c r="A650" s="118">
        <v>44952</v>
      </c>
      <c r="B650" s="106">
        <v>24</v>
      </c>
      <c r="C650" s="221">
        <v>24.225899658399999</v>
      </c>
    </row>
    <row r="651" spans="1:3" x14ac:dyDescent="0.25">
      <c r="A651" s="118">
        <v>44953</v>
      </c>
      <c r="B651" s="106">
        <v>1</v>
      </c>
      <c r="C651" s="221">
        <v>22.942899414399999</v>
      </c>
    </row>
    <row r="652" spans="1:3" x14ac:dyDescent="0.25">
      <c r="A652" s="118">
        <v>44953</v>
      </c>
      <c r="B652" s="106">
        <v>2</v>
      </c>
      <c r="C652" s="221">
        <v>21.769999634099999</v>
      </c>
    </row>
    <row r="653" spans="1:3" x14ac:dyDescent="0.25">
      <c r="A653" s="118">
        <v>44953</v>
      </c>
      <c r="B653" s="106">
        <v>3</v>
      </c>
      <c r="C653" s="221">
        <v>20.970999146</v>
      </c>
    </row>
    <row r="654" spans="1:3" x14ac:dyDescent="0.25">
      <c r="A654" s="118">
        <v>44953</v>
      </c>
      <c r="B654" s="106">
        <v>4</v>
      </c>
      <c r="C654" s="221">
        <v>21.169599609700001</v>
      </c>
    </row>
    <row r="655" spans="1:3" x14ac:dyDescent="0.25">
      <c r="A655" s="118">
        <v>44953</v>
      </c>
      <c r="B655" s="106">
        <v>5</v>
      </c>
      <c r="C655" s="221">
        <v>22.1736995853</v>
      </c>
    </row>
    <row r="656" spans="1:3" x14ac:dyDescent="0.25">
      <c r="A656" s="118">
        <v>44953</v>
      </c>
      <c r="B656" s="106">
        <v>6</v>
      </c>
      <c r="C656" s="221">
        <v>24.136999268</v>
      </c>
    </row>
    <row r="657" spans="1:3" x14ac:dyDescent="0.25">
      <c r="A657" s="118">
        <v>44953</v>
      </c>
      <c r="B657" s="106">
        <v>7</v>
      </c>
      <c r="C657" s="221">
        <v>27.4078991704</v>
      </c>
    </row>
    <row r="658" spans="1:3" x14ac:dyDescent="0.25">
      <c r="A658" s="118">
        <v>44953</v>
      </c>
      <c r="B658" s="106">
        <v>8</v>
      </c>
      <c r="C658" s="221">
        <v>28.426699463399999</v>
      </c>
    </row>
    <row r="659" spans="1:3" x14ac:dyDescent="0.25">
      <c r="A659" s="118">
        <v>44953</v>
      </c>
      <c r="B659" s="106">
        <v>9</v>
      </c>
      <c r="C659" s="221">
        <v>28.1324997565</v>
      </c>
    </row>
    <row r="660" spans="1:3" x14ac:dyDescent="0.25">
      <c r="A660" s="118">
        <v>44953</v>
      </c>
      <c r="B660" s="106">
        <v>10</v>
      </c>
      <c r="C660" s="221">
        <v>27.613898926499999</v>
      </c>
    </row>
    <row r="661" spans="1:3" x14ac:dyDescent="0.25">
      <c r="A661" s="118">
        <v>44953</v>
      </c>
      <c r="B661" s="106">
        <v>11</v>
      </c>
      <c r="C661" s="221">
        <v>27.1757988285</v>
      </c>
    </row>
    <row r="662" spans="1:3" x14ac:dyDescent="0.25">
      <c r="A662" s="118">
        <v>44953</v>
      </c>
      <c r="B662" s="106">
        <v>12</v>
      </c>
      <c r="C662" s="221">
        <v>26.858699219199998</v>
      </c>
    </row>
    <row r="663" spans="1:3" x14ac:dyDescent="0.25">
      <c r="A663" s="118">
        <v>44953</v>
      </c>
      <c r="B663" s="106">
        <v>13</v>
      </c>
      <c r="C663" s="221">
        <v>26.452999512200002</v>
      </c>
    </row>
    <row r="664" spans="1:3" x14ac:dyDescent="0.25">
      <c r="A664" s="118">
        <v>44953</v>
      </c>
      <c r="B664" s="106">
        <v>14</v>
      </c>
      <c r="C664" s="221">
        <v>25.965599854000001</v>
      </c>
    </row>
    <row r="665" spans="1:3" x14ac:dyDescent="0.25">
      <c r="A665" s="118">
        <v>44953</v>
      </c>
      <c r="B665" s="106">
        <v>15</v>
      </c>
      <c r="C665" s="221">
        <v>25.088299560900001</v>
      </c>
    </row>
    <row r="666" spans="1:3" x14ac:dyDescent="0.25">
      <c r="A666" s="118">
        <v>44953</v>
      </c>
      <c r="B666" s="106">
        <v>16</v>
      </c>
      <c r="C666" s="221">
        <v>25.011699707599998</v>
      </c>
    </row>
    <row r="667" spans="1:3" x14ac:dyDescent="0.25">
      <c r="A667" s="118">
        <v>44953</v>
      </c>
      <c r="B667" s="106">
        <v>17</v>
      </c>
      <c r="C667" s="221">
        <v>25.2707993169</v>
      </c>
    </row>
    <row r="668" spans="1:3" x14ac:dyDescent="0.25">
      <c r="A668" s="118">
        <v>44953</v>
      </c>
      <c r="B668" s="106">
        <v>18</v>
      </c>
      <c r="C668" s="221">
        <v>26.611999512000001</v>
      </c>
    </row>
    <row r="669" spans="1:3" x14ac:dyDescent="0.25">
      <c r="A669" s="118">
        <v>44953</v>
      </c>
      <c r="B669" s="106">
        <v>19</v>
      </c>
      <c r="C669" s="221">
        <v>27.837799072599999</v>
      </c>
    </row>
    <row r="670" spans="1:3" x14ac:dyDescent="0.25">
      <c r="A670" s="118">
        <v>44953</v>
      </c>
      <c r="B670" s="106">
        <v>20</v>
      </c>
      <c r="C670" s="221">
        <v>27.483200195799999</v>
      </c>
    </row>
    <row r="671" spans="1:3" x14ac:dyDescent="0.25">
      <c r="A671" s="118">
        <v>44953</v>
      </c>
      <c r="B671" s="106">
        <v>21</v>
      </c>
      <c r="C671" s="221">
        <v>27.464299561200001</v>
      </c>
    </row>
    <row r="672" spans="1:3" x14ac:dyDescent="0.25">
      <c r="A672" s="118">
        <v>44953</v>
      </c>
      <c r="B672" s="106">
        <v>22</v>
      </c>
      <c r="C672" s="221">
        <v>26.458799560999999</v>
      </c>
    </row>
    <row r="673" spans="1:3" x14ac:dyDescent="0.25">
      <c r="A673" s="118">
        <v>44953</v>
      </c>
      <c r="B673" s="106">
        <v>23</v>
      </c>
      <c r="C673" s="221">
        <v>25.3882993169</v>
      </c>
    </row>
    <row r="674" spans="1:3" x14ac:dyDescent="0.25">
      <c r="A674" s="118">
        <v>44953</v>
      </c>
      <c r="B674" s="106">
        <v>24</v>
      </c>
      <c r="C674" s="221">
        <v>23.960199341300001</v>
      </c>
    </row>
    <row r="675" spans="1:3" x14ac:dyDescent="0.25">
      <c r="A675" s="118">
        <v>44954</v>
      </c>
      <c r="B675" s="106">
        <v>1</v>
      </c>
      <c r="C675" s="221">
        <v>22.4929993901</v>
      </c>
    </row>
    <row r="676" spans="1:3" x14ac:dyDescent="0.25">
      <c r="A676" s="118">
        <v>44954</v>
      </c>
      <c r="B676" s="106">
        <v>2</v>
      </c>
      <c r="C676" s="221">
        <v>21.342299560800001</v>
      </c>
    </row>
    <row r="677" spans="1:3" x14ac:dyDescent="0.25">
      <c r="A677" s="118">
        <v>44954</v>
      </c>
      <c r="B677" s="106">
        <v>3</v>
      </c>
      <c r="C677" s="221">
        <v>20.610099609700001</v>
      </c>
    </row>
    <row r="678" spans="1:3" x14ac:dyDescent="0.25">
      <c r="A678" s="118">
        <v>44954</v>
      </c>
      <c r="B678" s="106">
        <v>4</v>
      </c>
      <c r="C678" s="221">
        <v>20.4231993412</v>
      </c>
    </row>
    <row r="679" spans="1:3" x14ac:dyDescent="0.25">
      <c r="A679" s="118">
        <v>44954</v>
      </c>
      <c r="B679" s="106">
        <v>5</v>
      </c>
      <c r="C679" s="221">
        <v>20.8534997563</v>
      </c>
    </row>
    <row r="680" spans="1:3" x14ac:dyDescent="0.25">
      <c r="A680" s="118">
        <v>44954</v>
      </c>
      <c r="B680" s="106">
        <v>6</v>
      </c>
      <c r="C680" s="221">
        <v>22.1703997808</v>
      </c>
    </row>
    <row r="681" spans="1:3" x14ac:dyDescent="0.25">
      <c r="A681" s="118">
        <v>44954</v>
      </c>
      <c r="B681" s="106">
        <v>7</v>
      </c>
      <c r="C681" s="221">
        <v>23.308399170400001</v>
      </c>
    </row>
    <row r="682" spans="1:3" x14ac:dyDescent="0.25">
      <c r="A682" s="118">
        <v>44954</v>
      </c>
      <c r="B682" s="106">
        <v>8</v>
      </c>
      <c r="C682" s="221">
        <v>24.032099243600001</v>
      </c>
    </row>
    <row r="683" spans="1:3" x14ac:dyDescent="0.25">
      <c r="A683" s="118">
        <v>44954</v>
      </c>
      <c r="B683" s="106">
        <v>9</v>
      </c>
      <c r="C683" s="221">
        <v>24.312299560900001</v>
      </c>
    </row>
    <row r="684" spans="1:3" x14ac:dyDescent="0.25">
      <c r="A684" s="118">
        <v>44954</v>
      </c>
      <c r="B684" s="106">
        <v>10</v>
      </c>
      <c r="C684" s="221">
        <v>24.6013996587</v>
      </c>
    </row>
    <row r="685" spans="1:3" x14ac:dyDescent="0.25">
      <c r="A685" s="118">
        <v>44954</v>
      </c>
      <c r="B685" s="106">
        <v>11</v>
      </c>
      <c r="C685" s="221">
        <v>24.184699585499999</v>
      </c>
    </row>
    <row r="686" spans="1:3" x14ac:dyDescent="0.25">
      <c r="A686" s="118">
        <v>44954</v>
      </c>
      <c r="B686" s="106">
        <v>12</v>
      </c>
      <c r="C686" s="221">
        <v>23.452099243599999</v>
      </c>
    </row>
    <row r="687" spans="1:3" x14ac:dyDescent="0.25">
      <c r="A687" s="118">
        <v>44954</v>
      </c>
      <c r="B687" s="106">
        <v>13</v>
      </c>
      <c r="C687" s="221">
        <v>22.819099487700001</v>
      </c>
    </row>
    <row r="688" spans="1:3" x14ac:dyDescent="0.25">
      <c r="A688" s="118">
        <v>44954</v>
      </c>
      <c r="B688" s="106">
        <v>14</v>
      </c>
      <c r="C688" s="221">
        <v>21.9265997318</v>
      </c>
    </row>
    <row r="689" spans="1:3" x14ac:dyDescent="0.25">
      <c r="A689" s="118">
        <v>44954</v>
      </c>
      <c r="B689" s="106">
        <v>15</v>
      </c>
      <c r="C689" s="221">
        <v>21.771799805099999</v>
      </c>
    </row>
    <row r="690" spans="1:3" x14ac:dyDescent="0.25">
      <c r="A690" s="118">
        <v>44954</v>
      </c>
      <c r="B690" s="106">
        <v>16</v>
      </c>
      <c r="C690" s="221">
        <v>22.164999634099999</v>
      </c>
    </row>
    <row r="691" spans="1:3" x14ac:dyDescent="0.25">
      <c r="A691" s="118">
        <v>44954</v>
      </c>
      <c r="B691" s="106">
        <v>17</v>
      </c>
      <c r="C691" s="221">
        <v>22.921499512099999</v>
      </c>
    </row>
    <row r="692" spans="1:3" x14ac:dyDescent="0.25">
      <c r="A692" s="118">
        <v>44954</v>
      </c>
      <c r="B692" s="106">
        <v>18</v>
      </c>
      <c r="C692" s="221">
        <v>24.323199219100001</v>
      </c>
    </row>
    <row r="693" spans="1:3" x14ac:dyDescent="0.25">
      <c r="A693" s="118">
        <v>44954</v>
      </c>
      <c r="B693" s="106">
        <v>19</v>
      </c>
      <c r="C693" s="221">
        <v>25.198199707400001</v>
      </c>
    </row>
    <row r="694" spans="1:3" x14ac:dyDescent="0.25">
      <c r="A694" s="118">
        <v>44954</v>
      </c>
      <c r="B694" s="106">
        <v>20</v>
      </c>
      <c r="C694" s="221">
        <v>25.2098000493</v>
      </c>
    </row>
    <row r="695" spans="1:3" x14ac:dyDescent="0.25">
      <c r="A695" s="118">
        <v>44954</v>
      </c>
      <c r="B695" s="106">
        <v>21</v>
      </c>
      <c r="C695" s="221">
        <v>25.041799561200001</v>
      </c>
    </row>
    <row r="696" spans="1:3" x14ac:dyDescent="0.25">
      <c r="A696" s="118">
        <v>44954</v>
      </c>
      <c r="B696" s="106">
        <v>22</v>
      </c>
      <c r="C696" s="221">
        <v>24.531899536600001</v>
      </c>
    </row>
    <row r="697" spans="1:3" x14ac:dyDescent="0.25">
      <c r="A697" s="118">
        <v>44954</v>
      </c>
      <c r="B697" s="106">
        <v>23</v>
      </c>
      <c r="C697" s="221">
        <v>23.348799316800001</v>
      </c>
    </row>
    <row r="698" spans="1:3" x14ac:dyDescent="0.25">
      <c r="A698" s="118">
        <v>44954</v>
      </c>
      <c r="B698" s="106">
        <v>24</v>
      </c>
      <c r="C698" s="221">
        <v>22.285299683000002</v>
      </c>
    </row>
    <row r="699" spans="1:3" x14ac:dyDescent="0.25">
      <c r="A699" s="118">
        <v>44955</v>
      </c>
      <c r="B699" s="106">
        <v>1</v>
      </c>
      <c r="C699" s="221">
        <v>21.027399902999999</v>
      </c>
    </row>
    <row r="700" spans="1:3" x14ac:dyDescent="0.25">
      <c r="A700" s="118">
        <v>44955</v>
      </c>
      <c r="B700" s="106">
        <v>2</v>
      </c>
      <c r="C700" s="221">
        <v>19.975099609699999</v>
      </c>
    </row>
    <row r="701" spans="1:3" x14ac:dyDescent="0.25">
      <c r="A701" s="118">
        <v>44955</v>
      </c>
      <c r="B701" s="106">
        <v>3</v>
      </c>
      <c r="C701" s="221">
        <v>19.188599365599998</v>
      </c>
    </row>
    <row r="702" spans="1:3" x14ac:dyDescent="0.25">
      <c r="A702" s="118">
        <v>44955</v>
      </c>
      <c r="B702" s="106">
        <v>4</v>
      </c>
      <c r="C702" s="221">
        <v>19.104099487599999</v>
      </c>
    </row>
    <row r="703" spans="1:3" x14ac:dyDescent="0.25">
      <c r="A703" s="118">
        <v>44955</v>
      </c>
      <c r="B703" s="106">
        <v>5</v>
      </c>
      <c r="C703" s="221">
        <v>19.013299561</v>
      </c>
    </row>
    <row r="704" spans="1:3" x14ac:dyDescent="0.25">
      <c r="A704" s="118">
        <v>44955</v>
      </c>
      <c r="B704" s="106">
        <v>6</v>
      </c>
      <c r="C704" s="221">
        <v>19.163699585500002</v>
      </c>
    </row>
    <row r="705" spans="1:3" x14ac:dyDescent="0.25">
      <c r="A705" s="118">
        <v>44955</v>
      </c>
      <c r="B705" s="106">
        <v>7</v>
      </c>
      <c r="C705" s="221">
        <v>19.387699463299999</v>
      </c>
    </row>
    <row r="706" spans="1:3" x14ac:dyDescent="0.25">
      <c r="A706" s="118">
        <v>44955</v>
      </c>
      <c r="B706" s="106">
        <v>8</v>
      </c>
      <c r="C706" s="221">
        <v>19.660799683099999</v>
      </c>
    </row>
    <row r="707" spans="1:3" x14ac:dyDescent="0.25">
      <c r="A707" s="118">
        <v>44955</v>
      </c>
      <c r="B707" s="106">
        <v>9</v>
      </c>
      <c r="C707" s="221">
        <v>20.886999634199999</v>
      </c>
    </row>
    <row r="708" spans="1:3" x14ac:dyDescent="0.25">
      <c r="A708" s="118">
        <v>44955</v>
      </c>
      <c r="B708" s="106">
        <v>10</v>
      </c>
      <c r="C708" s="221">
        <v>22.034899170500001</v>
      </c>
    </row>
    <row r="709" spans="1:3" x14ac:dyDescent="0.25">
      <c r="A709" s="118">
        <v>44955</v>
      </c>
      <c r="B709" s="106">
        <v>11</v>
      </c>
      <c r="C709" s="221">
        <v>21.860299561000001</v>
      </c>
    </row>
    <row r="710" spans="1:3" x14ac:dyDescent="0.25">
      <c r="A710" s="118">
        <v>44955</v>
      </c>
      <c r="B710" s="106">
        <v>12</v>
      </c>
      <c r="C710" s="221">
        <v>22.213199219300002</v>
      </c>
    </row>
    <row r="711" spans="1:3" x14ac:dyDescent="0.25">
      <c r="A711" s="118">
        <v>44955</v>
      </c>
      <c r="B711" s="106">
        <v>13</v>
      </c>
      <c r="C711" s="221">
        <v>22.74499939</v>
      </c>
    </row>
    <row r="712" spans="1:3" x14ac:dyDescent="0.25">
      <c r="A712" s="118">
        <v>44955</v>
      </c>
      <c r="B712" s="106">
        <v>14</v>
      </c>
      <c r="C712" s="221">
        <v>23.379699951500001</v>
      </c>
    </row>
    <row r="713" spans="1:3" x14ac:dyDescent="0.25">
      <c r="A713" s="118">
        <v>44955</v>
      </c>
      <c r="B713" s="106">
        <v>15</v>
      </c>
      <c r="C713" s="221">
        <v>23.655999756300002</v>
      </c>
    </row>
    <row r="714" spans="1:3" x14ac:dyDescent="0.25">
      <c r="A714" s="118">
        <v>44955</v>
      </c>
      <c r="B714" s="106">
        <v>16</v>
      </c>
      <c r="C714" s="221">
        <v>23.8547995608</v>
      </c>
    </row>
    <row r="715" spans="1:3" x14ac:dyDescent="0.25">
      <c r="A715" s="118">
        <v>44955</v>
      </c>
      <c r="B715" s="106">
        <v>17</v>
      </c>
      <c r="C715" s="221">
        <v>24.349799194799999</v>
      </c>
    </row>
    <row r="716" spans="1:3" x14ac:dyDescent="0.25">
      <c r="A716" s="118">
        <v>44955</v>
      </c>
      <c r="B716" s="106">
        <v>18</v>
      </c>
      <c r="C716" s="221">
        <v>26.1083999027</v>
      </c>
    </row>
    <row r="717" spans="1:3" x14ac:dyDescent="0.25">
      <c r="A717" s="118">
        <v>44955</v>
      </c>
      <c r="B717" s="106">
        <v>19</v>
      </c>
      <c r="C717" s="221">
        <v>27.201499512200002</v>
      </c>
    </row>
    <row r="718" spans="1:3" x14ac:dyDescent="0.25">
      <c r="A718" s="118">
        <v>44955</v>
      </c>
      <c r="B718" s="106">
        <v>20</v>
      </c>
      <c r="C718" s="221">
        <v>27.241600098199999</v>
      </c>
    </row>
    <row r="719" spans="1:3" x14ac:dyDescent="0.25">
      <c r="A719" s="118">
        <v>44955</v>
      </c>
      <c r="B719" s="106">
        <v>21</v>
      </c>
      <c r="C719" s="221">
        <v>26.943900147000001</v>
      </c>
    </row>
    <row r="720" spans="1:3" x14ac:dyDescent="0.25">
      <c r="A720" s="118">
        <v>44955</v>
      </c>
      <c r="B720" s="106">
        <v>22</v>
      </c>
      <c r="C720" s="221">
        <v>25.815999512099999</v>
      </c>
    </row>
    <row r="721" spans="1:3" x14ac:dyDescent="0.25">
      <c r="A721" s="118">
        <v>44955</v>
      </c>
      <c r="B721" s="106">
        <v>23</v>
      </c>
      <c r="C721" s="221">
        <v>24.2150998541</v>
      </c>
    </row>
    <row r="722" spans="1:3" x14ac:dyDescent="0.25">
      <c r="A722" s="118">
        <v>44955</v>
      </c>
      <c r="B722" s="106">
        <v>24</v>
      </c>
      <c r="C722" s="221">
        <v>22.8105989996</v>
      </c>
    </row>
    <row r="723" spans="1:3" x14ac:dyDescent="0.25">
      <c r="A723" s="118">
        <v>44956</v>
      </c>
      <c r="B723" s="106">
        <v>1</v>
      </c>
      <c r="C723" s="221">
        <v>21.808199463200001</v>
      </c>
    </row>
    <row r="724" spans="1:3" x14ac:dyDescent="0.25">
      <c r="A724" s="118">
        <v>44956</v>
      </c>
      <c r="B724" s="106">
        <v>2</v>
      </c>
      <c r="C724" s="221">
        <v>20.681599731999999</v>
      </c>
    </row>
    <row r="725" spans="1:3" x14ac:dyDescent="0.25">
      <c r="A725" s="118">
        <v>44956</v>
      </c>
      <c r="B725" s="106">
        <v>3</v>
      </c>
      <c r="C725" s="221">
        <v>19.9960000005</v>
      </c>
    </row>
    <row r="726" spans="1:3" x14ac:dyDescent="0.25">
      <c r="A726" s="118">
        <v>44956</v>
      </c>
      <c r="B726" s="106">
        <v>4</v>
      </c>
      <c r="C726" s="221">
        <v>20.149599609700001</v>
      </c>
    </row>
    <row r="727" spans="1:3" x14ac:dyDescent="0.25">
      <c r="A727" s="118">
        <v>44956</v>
      </c>
      <c r="B727" s="106">
        <v>5</v>
      </c>
      <c r="C727" s="221">
        <v>20.990299682900002</v>
      </c>
    </row>
    <row r="728" spans="1:3" x14ac:dyDescent="0.25">
      <c r="A728" s="118">
        <v>44956</v>
      </c>
      <c r="B728" s="106">
        <v>6</v>
      </c>
      <c r="C728" s="221">
        <v>23.284799438899999</v>
      </c>
    </row>
    <row r="729" spans="1:3" x14ac:dyDescent="0.25">
      <c r="A729" s="118">
        <v>44956</v>
      </c>
      <c r="B729" s="106">
        <v>7</v>
      </c>
      <c r="C729" s="221">
        <v>26.627299316799999</v>
      </c>
    </row>
    <row r="730" spans="1:3" x14ac:dyDescent="0.25">
      <c r="A730" s="118">
        <v>44956</v>
      </c>
      <c r="B730" s="106">
        <v>8</v>
      </c>
      <c r="C730" s="221">
        <v>28.346499512099999</v>
      </c>
    </row>
    <row r="731" spans="1:3" x14ac:dyDescent="0.25">
      <c r="A731" s="118">
        <v>44956</v>
      </c>
      <c r="B731" s="106">
        <v>9</v>
      </c>
      <c r="C731" s="221">
        <v>29.1628994147</v>
      </c>
    </row>
    <row r="732" spans="1:3" x14ac:dyDescent="0.25">
      <c r="A732" s="118">
        <v>44956</v>
      </c>
      <c r="B732" s="106">
        <v>10</v>
      </c>
      <c r="C732" s="221">
        <v>29.280999512200001</v>
      </c>
    </row>
    <row r="733" spans="1:3" x14ac:dyDescent="0.25">
      <c r="A733" s="118">
        <v>44956</v>
      </c>
      <c r="B733" s="106">
        <v>11</v>
      </c>
      <c r="C733" s="221">
        <v>29.0112990726</v>
      </c>
    </row>
    <row r="734" spans="1:3" x14ac:dyDescent="0.25">
      <c r="A734" s="118">
        <v>44956</v>
      </c>
      <c r="B734" s="106">
        <v>12</v>
      </c>
      <c r="C734" s="221">
        <v>28.701298828500001</v>
      </c>
    </row>
    <row r="735" spans="1:3" x14ac:dyDescent="0.25">
      <c r="A735" s="118">
        <v>44956</v>
      </c>
      <c r="B735" s="106">
        <v>13</v>
      </c>
      <c r="C735" s="221">
        <v>28.955899414600001</v>
      </c>
    </row>
    <row r="736" spans="1:3" x14ac:dyDescent="0.25">
      <c r="A736" s="118">
        <v>44956</v>
      </c>
      <c r="B736" s="106">
        <v>14</v>
      </c>
      <c r="C736" s="221">
        <v>28.578799805300001</v>
      </c>
    </row>
    <row r="737" spans="1:3" x14ac:dyDescent="0.25">
      <c r="A737" s="118">
        <v>44956</v>
      </c>
      <c r="B737" s="106">
        <v>15</v>
      </c>
      <c r="C737" s="221">
        <v>28.1472993169</v>
      </c>
    </row>
    <row r="738" spans="1:3" x14ac:dyDescent="0.25">
      <c r="A738" s="118">
        <v>44956</v>
      </c>
      <c r="B738" s="106">
        <v>16</v>
      </c>
      <c r="C738" s="221">
        <v>27.650100098199999</v>
      </c>
    </row>
    <row r="739" spans="1:3" x14ac:dyDescent="0.25">
      <c r="A739" s="118">
        <v>44956</v>
      </c>
      <c r="B739" s="106">
        <v>17</v>
      </c>
      <c r="C739" s="221">
        <v>27.840799805100001</v>
      </c>
    </row>
    <row r="740" spans="1:3" x14ac:dyDescent="0.25">
      <c r="A740" s="118">
        <v>44956</v>
      </c>
      <c r="B740" s="106">
        <v>18</v>
      </c>
      <c r="C740" s="221">
        <v>29.5605993657</v>
      </c>
    </row>
    <row r="741" spans="1:3" x14ac:dyDescent="0.25">
      <c r="A741" s="118">
        <v>44956</v>
      </c>
      <c r="B741" s="106">
        <v>19</v>
      </c>
      <c r="C741" s="221">
        <v>31.1134997562</v>
      </c>
    </row>
    <row r="742" spans="1:3" x14ac:dyDescent="0.25">
      <c r="A742" s="118">
        <v>44956</v>
      </c>
      <c r="B742" s="106">
        <v>20</v>
      </c>
      <c r="C742" s="221">
        <v>30.801599853900001</v>
      </c>
    </row>
    <row r="743" spans="1:3" x14ac:dyDescent="0.25">
      <c r="A743" s="118">
        <v>44956</v>
      </c>
      <c r="B743" s="106">
        <v>21</v>
      </c>
      <c r="C743" s="221">
        <v>30.134299072600001</v>
      </c>
    </row>
    <row r="744" spans="1:3" x14ac:dyDescent="0.25">
      <c r="A744" s="118">
        <v>44956</v>
      </c>
      <c r="B744" s="106">
        <v>22</v>
      </c>
      <c r="C744" s="221">
        <v>28.950199707500001</v>
      </c>
    </row>
    <row r="745" spans="1:3" x14ac:dyDescent="0.25">
      <c r="A745" s="118">
        <v>44956</v>
      </c>
      <c r="B745" s="106">
        <v>23</v>
      </c>
      <c r="C745" s="221">
        <v>26.835898926300001</v>
      </c>
    </row>
    <row r="746" spans="1:3" x14ac:dyDescent="0.25">
      <c r="A746" s="118">
        <v>44956</v>
      </c>
      <c r="B746" s="106">
        <v>24</v>
      </c>
      <c r="C746" s="221">
        <v>24.911399902700001</v>
      </c>
    </row>
    <row r="747" spans="1:3" x14ac:dyDescent="0.25">
      <c r="A747" s="118">
        <v>44957</v>
      </c>
      <c r="B747" s="106">
        <v>1</v>
      </c>
      <c r="C747" s="221">
        <v>23.560099487900001</v>
      </c>
    </row>
    <row r="748" spans="1:3" x14ac:dyDescent="0.25">
      <c r="A748" s="118">
        <v>44957</v>
      </c>
      <c r="B748" s="106">
        <v>2</v>
      </c>
      <c r="C748" s="221">
        <v>22.649499268</v>
      </c>
    </row>
    <row r="749" spans="1:3" x14ac:dyDescent="0.25">
      <c r="A749" s="118">
        <v>44957</v>
      </c>
      <c r="B749" s="106">
        <v>3</v>
      </c>
      <c r="C749" s="221">
        <v>21.9590994876</v>
      </c>
    </row>
    <row r="750" spans="1:3" x14ac:dyDescent="0.25">
      <c r="A750" s="118">
        <v>44957</v>
      </c>
      <c r="B750" s="106">
        <v>4</v>
      </c>
      <c r="C750" s="221">
        <v>21.9810994877</v>
      </c>
    </row>
    <row r="751" spans="1:3" x14ac:dyDescent="0.25">
      <c r="A751" s="118">
        <v>44957</v>
      </c>
      <c r="B751" s="106">
        <v>5</v>
      </c>
      <c r="C751" s="221">
        <v>22.902999512000001</v>
      </c>
    </row>
    <row r="752" spans="1:3" x14ac:dyDescent="0.25">
      <c r="A752" s="118">
        <v>44957</v>
      </c>
      <c r="B752" s="106">
        <v>6</v>
      </c>
      <c r="C752" s="221">
        <v>25.2311993414</v>
      </c>
    </row>
    <row r="753" spans="1:3" x14ac:dyDescent="0.25">
      <c r="A753" s="118">
        <v>44957</v>
      </c>
      <c r="B753" s="106">
        <v>7</v>
      </c>
      <c r="C753" s="221">
        <v>28.989299805200002</v>
      </c>
    </row>
    <row r="754" spans="1:3" x14ac:dyDescent="0.25">
      <c r="A754" s="118">
        <v>44957</v>
      </c>
      <c r="B754" s="106">
        <v>8</v>
      </c>
      <c r="C754" s="221">
        <v>30.401599609800002</v>
      </c>
    </row>
    <row r="755" spans="1:3" x14ac:dyDescent="0.25">
      <c r="A755" s="118">
        <v>44957</v>
      </c>
      <c r="B755" s="106">
        <v>9</v>
      </c>
      <c r="C755" s="221">
        <v>30.6521992192</v>
      </c>
    </row>
    <row r="756" spans="1:3" x14ac:dyDescent="0.25">
      <c r="A756" s="118">
        <v>44957</v>
      </c>
      <c r="B756" s="106">
        <v>10</v>
      </c>
      <c r="C756" s="221">
        <v>29.682699707400001</v>
      </c>
    </row>
    <row r="757" spans="1:3" x14ac:dyDescent="0.25">
      <c r="A757" s="118">
        <v>44957</v>
      </c>
      <c r="B757" s="106">
        <v>11</v>
      </c>
      <c r="C757" s="221">
        <v>29.360299560800001</v>
      </c>
    </row>
    <row r="758" spans="1:3" x14ac:dyDescent="0.25">
      <c r="A758" s="118">
        <v>44957</v>
      </c>
      <c r="B758" s="106">
        <v>12</v>
      </c>
      <c r="C758" s="221">
        <v>29.012999023700001</v>
      </c>
    </row>
    <row r="759" spans="1:3" x14ac:dyDescent="0.25">
      <c r="A759" s="118">
        <v>44957</v>
      </c>
      <c r="B759" s="106">
        <v>13</v>
      </c>
      <c r="C759" s="221">
        <v>28.5235991216</v>
      </c>
    </row>
    <row r="760" spans="1:3" x14ac:dyDescent="0.25">
      <c r="A760" s="118">
        <v>44957</v>
      </c>
      <c r="B760" s="106">
        <v>14</v>
      </c>
      <c r="C760" s="221">
        <v>27.726299316799999</v>
      </c>
    </row>
    <row r="761" spans="1:3" x14ac:dyDescent="0.25">
      <c r="A761" s="118">
        <v>44957</v>
      </c>
      <c r="B761" s="106">
        <v>15</v>
      </c>
      <c r="C761" s="221">
        <v>26.778699707299999</v>
      </c>
    </row>
    <row r="762" spans="1:3" x14ac:dyDescent="0.25">
      <c r="A762" s="118">
        <v>44957</v>
      </c>
      <c r="B762" s="106">
        <v>16</v>
      </c>
      <c r="C762" s="221">
        <v>26.383299316700001</v>
      </c>
    </row>
    <row r="763" spans="1:3" x14ac:dyDescent="0.25">
      <c r="A763" s="118">
        <v>44957</v>
      </c>
      <c r="B763" s="106">
        <v>17</v>
      </c>
      <c r="C763" s="221">
        <v>26.6272990726</v>
      </c>
    </row>
    <row r="764" spans="1:3" x14ac:dyDescent="0.25">
      <c r="A764" s="118">
        <v>44957</v>
      </c>
      <c r="B764" s="106">
        <v>18</v>
      </c>
      <c r="C764" s="221">
        <v>28.366499268199998</v>
      </c>
    </row>
    <row r="765" spans="1:3" x14ac:dyDescent="0.25">
      <c r="A765" s="118">
        <v>44957</v>
      </c>
      <c r="B765" s="106">
        <v>19</v>
      </c>
      <c r="C765" s="221">
        <v>29.618999511999998</v>
      </c>
    </row>
    <row r="766" spans="1:3" x14ac:dyDescent="0.25">
      <c r="A766" s="118">
        <v>44957</v>
      </c>
      <c r="B766" s="106">
        <v>20</v>
      </c>
      <c r="C766" s="221">
        <v>29.804498779900001</v>
      </c>
    </row>
    <row r="767" spans="1:3" x14ac:dyDescent="0.25">
      <c r="A767" s="118">
        <v>44957</v>
      </c>
      <c r="B767" s="106">
        <v>21</v>
      </c>
      <c r="C767" s="221">
        <v>30.036499268</v>
      </c>
    </row>
    <row r="768" spans="1:3" x14ac:dyDescent="0.25">
      <c r="A768" s="118">
        <v>44957</v>
      </c>
      <c r="B768" s="106">
        <v>22</v>
      </c>
      <c r="C768" s="221">
        <v>29.076499756400001</v>
      </c>
    </row>
    <row r="769" spans="1:3" x14ac:dyDescent="0.25">
      <c r="A769" s="118">
        <v>44957</v>
      </c>
      <c r="B769" s="106">
        <v>23</v>
      </c>
      <c r="C769" s="221">
        <v>27.0368999027</v>
      </c>
    </row>
    <row r="770" spans="1:3" x14ac:dyDescent="0.25">
      <c r="A770" s="118">
        <v>44957</v>
      </c>
      <c r="B770" s="106">
        <v>24</v>
      </c>
      <c r="C770" s="221">
        <v>25.432598877499998</v>
      </c>
    </row>
    <row r="771" spans="1:3" x14ac:dyDescent="0.25">
      <c r="A771" s="118">
        <v>44958</v>
      </c>
      <c r="B771" s="106">
        <v>1</v>
      </c>
      <c r="C771" s="221">
        <v>23.971399292400001</v>
      </c>
    </row>
    <row r="772" spans="1:3" x14ac:dyDescent="0.25">
      <c r="A772" s="118">
        <v>44958</v>
      </c>
      <c r="B772" s="106">
        <v>2</v>
      </c>
      <c r="C772" s="221">
        <v>23.157899414399999</v>
      </c>
    </row>
    <row r="773" spans="1:3" x14ac:dyDescent="0.25">
      <c r="A773" s="118">
        <v>44958</v>
      </c>
      <c r="B773" s="106">
        <v>3</v>
      </c>
      <c r="C773" s="221">
        <v>22.1723992925</v>
      </c>
    </row>
    <row r="774" spans="1:3" x14ac:dyDescent="0.25">
      <c r="A774" s="118">
        <v>44958</v>
      </c>
      <c r="B774" s="106">
        <v>4</v>
      </c>
      <c r="C774" s="221">
        <v>22.249399536599999</v>
      </c>
    </row>
    <row r="775" spans="1:3" x14ac:dyDescent="0.25">
      <c r="A775" s="118">
        <v>44958</v>
      </c>
      <c r="B775" s="106">
        <v>5</v>
      </c>
      <c r="C775" s="221">
        <v>23.0222993169</v>
      </c>
    </row>
    <row r="776" spans="1:3" x14ac:dyDescent="0.25">
      <c r="A776" s="118">
        <v>44958</v>
      </c>
      <c r="B776" s="106">
        <v>6</v>
      </c>
      <c r="C776" s="221">
        <v>25.106399292500001</v>
      </c>
    </row>
    <row r="777" spans="1:3" x14ac:dyDescent="0.25">
      <c r="A777" s="118">
        <v>44958</v>
      </c>
      <c r="B777" s="106">
        <v>7</v>
      </c>
      <c r="C777" s="221">
        <v>29.252499268000001</v>
      </c>
    </row>
    <row r="778" spans="1:3" x14ac:dyDescent="0.25">
      <c r="A778" s="118">
        <v>44958</v>
      </c>
      <c r="B778" s="106">
        <v>8</v>
      </c>
      <c r="C778" s="221">
        <v>30.433599853899999</v>
      </c>
    </row>
    <row r="779" spans="1:3" x14ac:dyDescent="0.25">
      <c r="A779" s="118">
        <v>44958</v>
      </c>
      <c r="B779" s="106">
        <v>9</v>
      </c>
      <c r="C779" s="221">
        <v>30.2795996099</v>
      </c>
    </row>
    <row r="780" spans="1:3" x14ac:dyDescent="0.25">
      <c r="A780" s="118">
        <v>44958</v>
      </c>
      <c r="B780" s="106">
        <v>10</v>
      </c>
      <c r="C780" s="221">
        <v>29.0453991702</v>
      </c>
    </row>
    <row r="781" spans="1:3" x14ac:dyDescent="0.25">
      <c r="A781" s="118">
        <v>44958</v>
      </c>
      <c r="B781" s="106">
        <v>11</v>
      </c>
      <c r="C781" s="221">
        <v>28.648999268000001</v>
      </c>
    </row>
    <row r="782" spans="1:3" x14ac:dyDescent="0.25">
      <c r="A782" s="118">
        <v>44958</v>
      </c>
      <c r="B782" s="106">
        <v>12</v>
      </c>
      <c r="C782" s="221">
        <v>28.5332998051</v>
      </c>
    </row>
    <row r="783" spans="1:3" x14ac:dyDescent="0.25">
      <c r="A783" s="118">
        <v>44958</v>
      </c>
      <c r="B783" s="106">
        <v>13</v>
      </c>
      <c r="C783" s="221">
        <v>28.1871997075</v>
      </c>
    </row>
    <row r="784" spans="1:3" x14ac:dyDescent="0.25">
      <c r="A784" s="118">
        <v>44958</v>
      </c>
      <c r="B784" s="106">
        <v>14</v>
      </c>
      <c r="C784" s="221">
        <v>27.561899414700001</v>
      </c>
    </row>
    <row r="785" spans="1:3" x14ac:dyDescent="0.25">
      <c r="A785" s="118">
        <v>44958</v>
      </c>
      <c r="B785" s="106">
        <v>15</v>
      </c>
      <c r="C785" s="221">
        <v>26.523799561099999</v>
      </c>
    </row>
    <row r="786" spans="1:3" x14ac:dyDescent="0.25">
      <c r="A786" s="118">
        <v>44958</v>
      </c>
      <c r="B786" s="106">
        <v>16</v>
      </c>
      <c r="C786" s="221">
        <v>26.790398926200002</v>
      </c>
    </row>
    <row r="787" spans="1:3" x14ac:dyDescent="0.25">
      <c r="A787" s="118">
        <v>44958</v>
      </c>
      <c r="B787" s="106">
        <v>17</v>
      </c>
      <c r="C787" s="221">
        <v>26.641999756499999</v>
      </c>
    </row>
    <row r="788" spans="1:3" x14ac:dyDescent="0.25">
      <c r="A788" s="118">
        <v>44958</v>
      </c>
      <c r="B788" s="106">
        <v>18</v>
      </c>
      <c r="C788" s="221">
        <v>28.053199219300001</v>
      </c>
    </row>
    <row r="789" spans="1:3" x14ac:dyDescent="0.25">
      <c r="A789" s="118">
        <v>44958</v>
      </c>
      <c r="B789" s="106">
        <v>19</v>
      </c>
      <c r="C789" s="221">
        <v>29.722098877400001</v>
      </c>
    </row>
    <row r="790" spans="1:3" x14ac:dyDescent="0.25">
      <c r="A790" s="118">
        <v>44958</v>
      </c>
      <c r="B790" s="106">
        <v>20</v>
      </c>
      <c r="C790" s="221">
        <v>30.348599365599998</v>
      </c>
    </row>
    <row r="791" spans="1:3" x14ac:dyDescent="0.25">
      <c r="A791" s="118">
        <v>44958</v>
      </c>
      <c r="B791" s="106">
        <v>21</v>
      </c>
      <c r="C791" s="221">
        <v>30.2461999517</v>
      </c>
    </row>
    <row r="792" spans="1:3" x14ac:dyDescent="0.25">
      <c r="A792" s="118">
        <v>44958</v>
      </c>
      <c r="B792" s="106">
        <v>22</v>
      </c>
      <c r="C792" s="221">
        <v>29.190999512000001</v>
      </c>
    </row>
    <row r="793" spans="1:3" x14ac:dyDescent="0.25">
      <c r="A793" s="118">
        <v>44958</v>
      </c>
      <c r="B793" s="106">
        <v>23</v>
      </c>
      <c r="C793" s="221">
        <v>26.847799805099999</v>
      </c>
    </row>
    <row r="794" spans="1:3" x14ac:dyDescent="0.25">
      <c r="A794" s="118">
        <v>44958</v>
      </c>
      <c r="B794" s="106">
        <v>24</v>
      </c>
      <c r="C794" s="221">
        <v>25.4899985355</v>
      </c>
    </row>
    <row r="795" spans="1:3" x14ac:dyDescent="0.25">
      <c r="A795" s="118">
        <v>44959</v>
      </c>
      <c r="B795" s="106">
        <v>1</v>
      </c>
      <c r="C795" s="221">
        <v>23.995299560799999</v>
      </c>
    </row>
    <row r="796" spans="1:3" x14ac:dyDescent="0.25">
      <c r="A796" s="118">
        <v>44959</v>
      </c>
      <c r="B796" s="106">
        <v>2</v>
      </c>
      <c r="C796" s="221">
        <v>22.9721992192</v>
      </c>
    </row>
    <row r="797" spans="1:3" x14ac:dyDescent="0.25">
      <c r="A797" s="118">
        <v>44959</v>
      </c>
      <c r="B797" s="106">
        <v>3</v>
      </c>
      <c r="C797" s="221">
        <v>22.0510992436</v>
      </c>
    </row>
    <row r="798" spans="1:3" x14ac:dyDescent="0.25">
      <c r="A798" s="118">
        <v>44959</v>
      </c>
      <c r="B798" s="106">
        <v>4</v>
      </c>
      <c r="C798" s="221">
        <v>22.142999634300001</v>
      </c>
    </row>
    <row r="799" spans="1:3" x14ac:dyDescent="0.25">
      <c r="A799" s="118">
        <v>44959</v>
      </c>
      <c r="B799" s="106">
        <v>5</v>
      </c>
      <c r="C799" s="221">
        <v>22.985599365599999</v>
      </c>
    </row>
    <row r="800" spans="1:3" x14ac:dyDescent="0.25">
      <c r="A800" s="118">
        <v>44959</v>
      </c>
      <c r="B800" s="106">
        <v>6</v>
      </c>
      <c r="C800" s="221">
        <v>25.246999390100001</v>
      </c>
    </row>
    <row r="801" spans="1:3" x14ac:dyDescent="0.25">
      <c r="A801" s="118">
        <v>44959</v>
      </c>
      <c r="B801" s="106">
        <v>7</v>
      </c>
      <c r="C801" s="221">
        <v>28.882799316900002</v>
      </c>
    </row>
    <row r="802" spans="1:3" x14ac:dyDescent="0.25">
      <c r="A802" s="118">
        <v>44959</v>
      </c>
      <c r="B802" s="106">
        <v>8</v>
      </c>
      <c r="C802" s="221">
        <v>29.511699219299999</v>
      </c>
    </row>
    <row r="803" spans="1:3" x14ac:dyDescent="0.25">
      <c r="A803" s="118">
        <v>44959</v>
      </c>
      <c r="B803" s="106">
        <v>9</v>
      </c>
      <c r="C803" s="221">
        <v>29.932599853999999</v>
      </c>
    </row>
    <row r="804" spans="1:3" x14ac:dyDescent="0.25">
      <c r="A804" s="118">
        <v>44959</v>
      </c>
      <c r="B804" s="106">
        <v>10</v>
      </c>
      <c r="C804" s="221">
        <v>29.175999756300001</v>
      </c>
    </row>
    <row r="805" spans="1:3" x14ac:dyDescent="0.25">
      <c r="A805" s="118">
        <v>44959</v>
      </c>
      <c r="B805" s="106">
        <v>11</v>
      </c>
      <c r="C805" s="221">
        <v>28.691099609999998</v>
      </c>
    </row>
    <row r="806" spans="1:3" x14ac:dyDescent="0.25">
      <c r="A806" s="118">
        <v>44959</v>
      </c>
      <c r="B806" s="106">
        <v>12</v>
      </c>
      <c r="C806" s="221">
        <v>28.4978991704</v>
      </c>
    </row>
    <row r="807" spans="1:3" x14ac:dyDescent="0.25">
      <c r="A807" s="118">
        <v>44959</v>
      </c>
      <c r="B807" s="106">
        <v>13</v>
      </c>
      <c r="C807" s="221">
        <v>27.598999512100001</v>
      </c>
    </row>
    <row r="808" spans="1:3" x14ac:dyDescent="0.25">
      <c r="A808" s="118">
        <v>44959</v>
      </c>
      <c r="B808" s="106">
        <v>14</v>
      </c>
      <c r="C808" s="221">
        <v>27.064599609799998</v>
      </c>
    </row>
    <row r="809" spans="1:3" x14ac:dyDescent="0.25">
      <c r="A809" s="118">
        <v>44959</v>
      </c>
      <c r="B809" s="106">
        <v>15</v>
      </c>
      <c r="C809" s="221">
        <v>26.4316992193</v>
      </c>
    </row>
    <row r="810" spans="1:3" x14ac:dyDescent="0.25">
      <c r="A810" s="118">
        <v>44959</v>
      </c>
      <c r="B810" s="106">
        <v>16</v>
      </c>
      <c r="C810" s="221">
        <v>26.4074992681</v>
      </c>
    </row>
    <row r="811" spans="1:3" x14ac:dyDescent="0.25">
      <c r="A811" s="118">
        <v>44959</v>
      </c>
      <c r="B811" s="106">
        <v>17</v>
      </c>
      <c r="C811" s="221">
        <v>26.854399414500001</v>
      </c>
    </row>
    <row r="812" spans="1:3" x14ac:dyDescent="0.25">
      <c r="A812" s="118">
        <v>44959</v>
      </c>
      <c r="B812" s="106">
        <v>18</v>
      </c>
      <c r="C812" s="221">
        <v>28.395799804999999</v>
      </c>
    </row>
    <row r="813" spans="1:3" x14ac:dyDescent="0.25">
      <c r="A813" s="118">
        <v>44959</v>
      </c>
      <c r="B813" s="106">
        <v>19</v>
      </c>
      <c r="C813" s="221">
        <v>29.034999756200001</v>
      </c>
    </row>
    <row r="814" spans="1:3" x14ac:dyDescent="0.25">
      <c r="A814" s="118">
        <v>44959</v>
      </c>
      <c r="B814" s="106">
        <v>20</v>
      </c>
      <c r="C814" s="221">
        <v>28.844099609800001</v>
      </c>
    </row>
    <row r="815" spans="1:3" x14ac:dyDescent="0.25">
      <c r="A815" s="118">
        <v>44959</v>
      </c>
      <c r="B815" s="106">
        <v>21</v>
      </c>
      <c r="C815" s="221">
        <v>28.607099609799999</v>
      </c>
    </row>
    <row r="816" spans="1:3" x14ac:dyDescent="0.25">
      <c r="A816" s="118">
        <v>44959</v>
      </c>
      <c r="B816" s="106">
        <v>22</v>
      </c>
      <c r="C816" s="221">
        <v>28.029799072500001</v>
      </c>
    </row>
    <row r="817" spans="1:3" x14ac:dyDescent="0.25">
      <c r="A817" s="118">
        <v>44959</v>
      </c>
      <c r="B817" s="106">
        <v>23</v>
      </c>
      <c r="C817" s="221">
        <v>26.373799805000001</v>
      </c>
    </row>
    <row r="818" spans="1:3" x14ac:dyDescent="0.25">
      <c r="A818" s="118">
        <v>44959</v>
      </c>
      <c r="B818" s="106">
        <v>24</v>
      </c>
      <c r="C818" s="221">
        <v>24.924699219200001</v>
      </c>
    </row>
    <row r="819" spans="1:3" x14ac:dyDescent="0.25">
      <c r="A819" s="118">
        <v>44960</v>
      </c>
      <c r="B819" s="106">
        <v>1</v>
      </c>
      <c r="C819" s="221">
        <v>23.484699341300001</v>
      </c>
    </row>
    <row r="820" spans="1:3" x14ac:dyDescent="0.25">
      <c r="A820" s="118">
        <v>44960</v>
      </c>
      <c r="B820" s="106">
        <v>2</v>
      </c>
      <c r="C820" s="221">
        <v>22.209999390099998</v>
      </c>
    </row>
    <row r="821" spans="1:3" x14ac:dyDescent="0.25">
      <c r="A821" s="118">
        <v>44960</v>
      </c>
      <c r="B821" s="106">
        <v>3</v>
      </c>
      <c r="C821" s="221">
        <v>21.176299804999999</v>
      </c>
    </row>
    <row r="822" spans="1:3" x14ac:dyDescent="0.25">
      <c r="A822" s="118">
        <v>44960</v>
      </c>
      <c r="B822" s="106">
        <v>4</v>
      </c>
      <c r="C822" s="221">
        <v>21.094899414499999</v>
      </c>
    </row>
    <row r="823" spans="1:3" x14ac:dyDescent="0.25">
      <c r="A823" s="118">
        <v>44960</v>
      </c>
      <c r="B823" s="106">
        <v>5</v>
      </c>
      <c r="C823" s="221">
        <v>21.860899170500002</v>
      </c>
    </row>
    <row r="824" spans="1:3" x14ac:dyDescent="0.25">
      <c r="A824" s="118">
        <v>44960</v>
      </c>
      <c r="B824" s="106">
        <v>6</v>
      </c>
      <c r="C824" s="221">
        <v>23.935799682900001</v>
      </c>
    </row>
    <row r="825" spans="1:3" x14ac:dyDescent="0.25">
      <c r="A825" s="118">
        <v>44960</v>
      </c>
      <c r="B825" s="106">
        <v>7</v>
      </c>
      <c r="C825" s="221">
        <v>26.5454997563</v>
      </c>
    </row>
    <row r="826" spans="1:3" x14ac:dyDescent="0.25">
      <c r="A826" s="118">
        <v>44960</v>
      </c>
      <c r="B826" s="106">
        <v>8</v>
      </c>
      <c r="C826" s="221">
        <v>27.763599365699999</v>
      </c>
    </row>
    <row r="827" spans="1:3" x14ac:dyDescent="0.25">
      <c r="A827" s="118">
        <v>44960</v>
      </c>
      <c r="B827" s="106">
        <v>9</v>
      </c>
      <c r="C827" s="221">
        <v>28.6812998051</v>
      </c>
    </row>
    <row r="828" spans="1:3" x14ac:dyDescent="0.25">
      <c r="A828" s="118">
        <v>44960</v>
      </c>
      <c r="B828" s="106">
        <v>10</v>
      </c>
      <c r="C828" s="221">
        <v>28.7994992681</v>
      </c>
    </row>
    <row r="829" spans="1:3" x14ac:dyDescent="0.25">
      <c r="A829" s="118">
        <v>44960</v>
      </c>
      <c r="B829" s="106">
        <v>11</v>
      </c>
      <c r="C829" s="221">
        <v>28.151899414399999</v>
      </c>
    </row>
    <row r="830" spans="1:3" x14ac:dyDescent="0.25">
      <c r="A830" s="118">
        <v>44960</v>
      </c>
      <c r="B830" s="106">
        <v>12</v>
      </c>
      <c r="C830" s="221">
        <v>27.696299317000001</v>
      </c>
    </row>
    <row r="831" spans="1:3" x14ac:dyDescent="0.25">
      <c r="A831" s="118">
        <v>44960</v>
      </c>
      <c r="B831" s="106">
        <v>13</v>
      </c>
      <c r="C831" s="221">
        <v>27.041499268199999</v>
      </c>
    </row>
    <row r="832" spans="1:3" x14ac:dyDescent="0.25">
      <c r="A832" s="118">
        <v>44960</v>
      </c>
      <c r="B832" s="106">
        <v>14</v>
      </c>
      <c r="C832" s="221">
        <v>26.581099609900001</v>
      </c>
    </row>
    <row r="833" spans="1:3" x14ac:dyDescent="0.25">
      <c r="A833" s="118">
        <v>44960</v>
      </c>
      <c r="B833" s="106">
        <v>15</v>
      </c>
      <c r="C833" s="221">
        <v>25.6208994146</v>
      </c>
    </row>
    <row r="834" spans="1:3" x14ac:dyDescent="0.25">
      <c r="A834" s="118">
        <v>44960</v>
      </c>
      <c r="B834" s="106">
        <v>16</v>
      </c>
      <c r="C834" s="221">
        <v>25.5613994146</v>
      </c>
    </row>
    <row r="835" spans="1:3" x14ac:dyDescent="0.25">
      <c r="A835" s="118">
        <v>44960</v>
      </c>
      <c r="B835" s="106">
        <v>17</v>
      </c>
      <c r="C835" s="221">
        <v>25.856299316800001</v>
      </c>
    </row>
    <row r="836" spans="1:3" x14ac:dyDescent="0.25">
      <c r="A836" s="118">
        <v>44960</v>
      </c>
      <c r="B836" s="106">
        <v>18</v>
      </c>
      <c r="C836" s="221">
        <v>27.004199951699999</v>
      </c>
    </row>
    <row r="837" spans="1:3" x14ac:dyDescent="0.25">
      <c r="A837" s="118">
        <v>44960</v>
      </c>
      <c r="B837" s="106">
        <v>19</v>
      </c>
      <c r="C837" s="221">
        <v>27.944099609799999</v>
      </c>
    </row>
    <row r="838" spans="1:3" x14ac:dyDescent="0.25">
      <c r="A838" s="118">
        <v>44960</v>
      </c>
      <c r="B838" s="106">
        <v>20</v>
      </c>
      <c r="C838" s="221">
        <v>27.4327990727</v>
      </c>
    </row>
    <row r="839" spans="1:3" x14ac:dyDescent="0.25">
      <c r="A839" s="118">
        <v>44960</v>
      </c>
      <c r="B839" s="106">
        <v>21</v>
      </c>
      <c r="C839" s="221">
        <v>27.1178000492</v>
      </c>
    </row>
    <row r="840" spans="1:3" x14ac:dyDescent="0.25">
      <c r="A840" s="118">
        <v>44960</v>
      </c>
      <c r="B840" s="106">
        <v>22</v>
      </c>
      <c r="C840" s="221">
        <v>26.440598877500001</v>
      </c>
    </row>
    <row r="841" spans="1:3" x14ac:dyDescent="0.25">
      <c r="A841" s="118">
        <v>44960</v>
      </c>
      <c r="B841" s="106">
        <v>23</v>
      </c>
      <c r="C841" s="221">
        <v>25.143599121499999</v>
      </c>
    </row>
    <row r="842" spans="1:3" x14ac:dyDescent="0.25">
      <c r="A842" s="118">
        <v>44960</v>
      </c>
      <c r="B842" s="106">
        <v>24</v>
      </c>
      <c r="C842" s="221">
        <v>23.641399414599999</v>
      </c>
    </row>
    <row r="843" spans="1:3" x14ac:dyDescent="0.25">
      <c r="A843" s="118">
        <v>44961</v>
      </c>
      <c r="B843" s="106">
        <v>1</v>
      </c>
      <c r="C843" s="221">
        <v>22.429899292399998</v>
      </c>
    </row>
    <row r="844" spans="1:3" x14ac:dyDescent="0.25">
      <c r="A844" s="118">
        <v>44961</v>
      </c>
      <c r="B844" s="106">
        <v>2</v>
      </c>
      <c r="C844" s="221">
        <v>21.2408992925</v>
      </c>
    </row>
    <row r="845" spans="1:3" x14ac:dyDescent="0.25">
      <c r="A845" s="118">
        <v>44961</v>
      </c>
      <c r="B845" s="106">
        <v>3</v>
      </c>
      <c r="C845" s="221">
        <v>20.578000000500001</v>
      </c>
    </row>
    <row r="846" spans="1:3" x14ac:dyDescent="0.25">
      <c r="A846" s="118">
        <v>44961</v>
      </c>
      <c r="B846" s="106">
        <v>4</v>
      </c>
      <c r="C846" s="221">
        <v>20.451499756299999</v>
      </c>
    </row>
    <row r="847" spans="1:3" x14ac:dyDescent="0.25">
      <c r="A847" s="118">
        <v>44961</v>
      </c>
      <c r="B847" s="106">
        <v>5</v>
      </c>
      <c r="C847" s="221">
        <v>20.4145994876</v>
      </c>
    </row>
    <row r="848" spans="1:3" x14ac:dyDescent="0.25">
      <c r="A848" s="118">
        <v>44961</v>
      </c>
      <c r="B848" s="106">
        <v>6</v>
      </c>
      <c r="C848" s="221">
        <v>21.203799316800001</v>
      </c>
    </row>
    <row r="849" spans="1:3" x14ac:dyDescent="0.25">
      <c r="A849" s="118">
        <v>44961</v>
      </c>
      <c r="B849" s="106">
        <v>7</v>
      </c>
      <c r="C849" s="221">
        <v>22.284499756399999</v>
      </c>
    </row>
    <row r="850" spans="1:3" x14ac:dyDescent="0.25">
      <c r="A850" s="118">
        <v>44961</v>
      </c>
      <c r="B850" s="106">
        <v>8</v>
      </c>
      <c r="C850" s="221">
        <v>22.5631994634</v>
      </c>
    </row>
    <row r="851" spans="1:3" x14ac:dyDescent="0.25">
      <c r="A851" s="118">
        <v>44961</v>
      </c>
      <c r="B851" s="106">
        <v>9</v>
      </c>
      <c r="C851" s="221">
        <v>23.312599609700001</v>
      </c>
    </row>
    <row r="852" spans="1:3" x14ac:dyDescent="0.25">
      <c r="A852" s="118">
        <v>44961</v>
      </c>
      <c r="B852" s="106">
        <v>10</v>
      </c>
      <c r="C852" s="221">
        <v>23.1835994877</v>
      </c>
    </row>
    <row r="853" spans="1:3" x14ac:dyDescent="0.25">
      <c r="A853" s="118">
        <v>44961</v>
      </c>
      <c r="B853" s="106">
        <v>11</v>
      </c>
      <c r="C853" s="221">
        <v>22.773499390000001</v>
      </c>
    </row>
    <row r="854" spans="1:3" x14ac:dyDescent="0.25">
      <c r="A854" s="118">
        <v>44961</v>
      </c>
      <c r="B854" s="106">
        <v>12</v>
      </c>
      <c r="C854" s="221">
        <v>22.1503996585</v>
      </c>
    </row>
    <row r="855" spans="1:3" x14ac:dyDescent="0.25">
      <c r="A855" s="118">
        <v>44961</v>
      </c>
      <c r="B855" s="106">
        <v>13</v>
      </c>
      <c r="C855" s="221">
        <v>21.5736995854</v>
      </c>
    </row>
    <row r="856" spans="1:3" x14ac:dyDescent="0.25">
      <c r="A856" s="118">
        <v>44961</v>
      </c>
      <c r="B856" s="106">
        <v>14</v>
      </c>
      <c r="C856" s="221">
        <v>21.1954997562</v>
      </c>
    </row>
    <row r="857" spans="1:3" x14ac:dyDescent="0.25">
      <c r="A857" s="118">
        <v>44961</v>
      </c>
      <c r="B857" s="106">
        <v>15</v>
      </c>
      <c r="C857" s="221">
        <v>21.142099854000001</v>
      </c>
    </row>
    <row r="858" spans="1:3" x14ac:dyDescent="0.25">
      <c r="A858" s="118">
        <v>44961</v>
      </c>
      <c r="B858" s="106">
        <v>16</v>
      </c>
      <c r="C858" s="221">
        <v>21.038899536399999</v>
      </c>
    </row>
    <row r="859" spans="1:3" x14ac:dyDescent="0.25">
      <c r="A859" s="118">
        <v>44961</v>
      </c>
      <c r="B859" s="106">
        <v>17</v>
      </c>
      <c r="C859" s="221">
        <v>21.5915991217</v>
      </c>
    </row>
    <row r="860" spans="1:3" x14ac:dyDescent="0.25">
      <c r="A860" s="118">
        <v>44961</v>
      </c>
      <c r="B860" s="106">
        <v>18</v>
      </c>
      <c r="C860" s="221">
        <v>22.9256997072</v>
      </c>
    </row>
    <row r="861" spans="1:3" x14ac:dyDescent="0.25">
      <c r="A861" s="118">
        <v>44961</v>
      </c>
      <c r="B861" s="106">
        <v>19</v>
      </c>
      <c r="C861" s="221">
        <v>23.9949995122</v>
      </c>
    </row>
    <row r="862" spans="1:3" x14ac:dyDescent="0.25">
      <c r="A862" s="118">
        <v>44961</v>
      </c>
      <c r="B862" s="106">
        <v>20</v>
      </c>
      <c r="C862" s="221">
        <v>23.918699829400001</v>
      </c>
    </row>
    <row r="863" spans="1:3" x14ac:dyDescent="0.25">
      <c r="A863" s="118">
        <v>44961</v>
      </c>
      <c r="B863" s="106">
        <v>21</v>
      </c>
      <c r="C863" s="221">
        <v>23.733799438799998</v>
      </c>
    </row>
    <row r="864" spans="1:3" x14ac:dyDescent="0.25">
      <c r="A864" s="118">
        <v>44961</v>
      </c>
      <c r="B864" s="106">
        <v>22</v>
      </c>
      <c r="C864" s="221">
        <v>23.236599121600001</v>
      </c>
    </row>
    <row r="865" spans="1:3" x14ac:dyDescent="0.25">
      <c r="A865" s="118">
        <v>44961</v>
      </c>
      <c r="B865" s="106">
        <v>23</v>
      </c>
      <c r="C865" s="221">
        <v>22.487699707299999</v>
      </c>
    </row>
    <row r="866" spans="1:3" x14ac:dyDescent="0.25">
      <c r="A866" s="118">
        <v>44961</v>
      </c>
      <c r="B866" s="106">
        <v>24</v>
      </c>
      <c r="C866" s="221">
        <v>21.561999633999999</v>
      </c>
    </row>
    <row r="867" spans="1:3" x14ac:dyDescent="0.25">
      <c r="A867" s="118">
        <v>44962</v>
      </c>
      <c r="B867" s="106">
        <v>1</v>
      </c>
      <c r="C867" s="221">
        <v>20.74649939</v>
      </c>
    </row>
    <row r="868" spans="1:3" x14ac:dyDescent="0.25">
      <c r="A868" s="118">
        <v>44962</v>
      </c>
      <c r="B868" s="106">
        <v>2</v>
      </c>
      <c r="C868" s="221">
        <v>19.926899658699998</v>
      </c>
    </row>
    <row r="869" spans="1:3" x14ac:dyDescent="0.25">
      <c r="A869" s="118">
        <v>44962</v>
      </c>
      <c r="B869" s="106">
        <v>3</v>
      </c>
      <c r="C869" s="221">
        <v>19.093499878599999</v>
      </c>
    </row>
    <row r="870" spans="1:3" x14ac:dyDescent="0.25">
      <c r="A870" s="118">
        <v>44962</v>
      </c>
      <c r="B870" s="106">
        <v>4</v>
      </c>
      <c r="C870" s="221">
        <v>19.0854996343</v>
      </c>
    </row>
    <row r="871" spans="1:3" x14ac:dyDescent="0.25">
      <c r="A871" s="118">
        <v>44962</v>
      </c>
      <c r="B871" s="106">
        <v>5</v>
      </c>
      <c r="C871" s="221">
        <v>18.781899658499999</v>
      </c>
    </row>
    <row r="872" spans="1:3" x14ac:dyDescent="0.25">
      <c r="A872" s="118">
        <v>44962</v>
      </c>
      <c r="B872" s="106">
        <v>6</v>
      </c>
      <c r="C872" s="221">
        <v>19.0288997806</v>
      </c>
    </row>
    <row r="873" spans="1:3" x14ac:dyDescent="0.25">
      <c r="A873" s="118">
        <v>44962</v>
      </c>
      <c r="B873" s="106">
        <v>7</v>
      </c>
      <c r="C873" s="221">
        <v>19.614999634099998</v>
      </c>
    </row>
    <row r="874" spans="1:3" x14ac:dyDescent="0.25">
      <c r="A874" s="118">
        <v>44962</v>
      </c>
      <c r="B874" s="106">
        <v>8</v>
      </c>
      <c r="C874" s="221">
        <v>19.793799927199998</v>
      </c>
    </row>
    <row r="875" spans="1:3" x14ac:dyDescent="0.25">
      <c r="A875" s="118">
        <v>44962</v>
      </c>
      <c r="B875" s="106">
        <v>9</v>
      </c>
      <c r="C875" s="221">
        <v>20.368299682899998</v>
      </c>
    </row>
    <row r="876" spans="1:3" x14ac:dyDescent="0.25">
      <c r="A876" s="118">
        <v>44962</v>
      </c>
      <c r="B876" s="106">
        <v>10</v>
      </c>
      <c r="C876" s="221">
        <v>21.4564992681</v>
      </c>
    </row>
    <row r="877" spans="1:3" x14ac:dyDescent="0.25">
      <c r="A877" s="118">
        <v>44962</v>
      </c>
      <c r="B877" s="106">
        <v>11</v>
      </c>
      <c r="C877" s="221">
        <v>21.970299316799998</v>
      </c>
    </row>
    <row r="878" spans="1:3" x14ac:dyDescent="0.25">
      <c r="A878" s="118">
        <v>44962</v>
      </c>
      <c r="B878" s="106">
        <v>12</v>
      </c>
      <c r="C878" s="221">
        <v>21.675099487699999</v>
      </c>
    </row>
    <row r="879" spans="1:3" x14ac:dyDescent="0.25">
      <c r="A879" s="118">
        <v>44962</v>
      </c>
      <c r="B879" s="106">
        <v>13</v>
      </c>
      <c r="C879" s="221">
        <v>20.916499634299999</v>
      </c>
    </row>
    <row r="880" spans="1:3" x14ac:dyDescent="0.25">
      <c r="A880" s="118">
        <v>44962</v>
      </c>
      <c r="B880" s="106">
        <v>14</v>
      </c>
      <c r="C880" s="221">
        <v>20.4020997318</v>
      </c>
    </row>
    <row r="881" spans="1:3" x14ac:dyDescent="0.25">
      <c r="A881" s="118">
        <v>44962</v>
      </c>
      <c r="B881" s="106">
        <v>15</v>
      </c>
      <c r="C881" s="221">
        <v>20.446499512100001</v>
      </c>
    </row>
    <row r="882" spans="1:3" x14ac:dyDescent="0.25">
      <c r="A882" s="118">
        <v>44962</v>
      </c>
      <c r="B882" s="106">
        <v>16</v>
      </c>
      <c r="C882" s="221">
        <v>20.706099854000001</v>
      </c>
    </row>
    <row r="883" spans="1:3" x14ac:dyDescent="0.25">
      <c r="A883" s="118">
        <v>44962</v>
      </c>
      <c r="B883" s="106">
        <v>17</v>
      </c>
      <c r="C883" s="221">
        <v>21.139499390000001</v>
      </c>
    </row>
    <row r="884" spans="1:3" x14ac:dyDescent="0.25">
      <c r="A884" s="118">
        <v>44962</v>
      </c>
      <c r="B884" s="106">
        <v>18</v>
      </c>
      <c r="C884" s="221">
        <v>22.933699585399999</v>
      </c>
    </row>
    <row r="885" spans="1:3" x14ac:dyDescent="0.25">
      <c r="A885" s="118">
        <v>44962</v>
      </c>
      <c r="B885" s="106">
        <v>19</v>
      </c>
      <c r="C885" s="221">
        <v>24.471999512099998</v>
      </c>
    </row>
    <row r="886" spans="1:3" x14ac:dyDescent="0.25">
      <c r="A886" s="118">
        <v>44962</v>
      </c>
      <c r="B886" s="106">
        <v>20</v>
      </c>
      <c r="C886" s="221">
        <v>24.779598633300001</v>
      </c>
    </row>
    <row r="887" spans="1:3" x14ac:dyDescent="0.25">
      <c r="A887" s="118">
        <v>44962</v>
      </c>
      <c r="B887" s="106">
        <v>21</v>
      </c>
      <c r="C887" s="221">
        <v>24.868499267800001</v>
      </c>
    </row>
    <row r="888" spans="1:3" x14ac:dyDescent="0.25">
      <c r="A888" s="118">
        <v>44962</v>
      </c>
      <c r="B888" s="106">
        <v>22</v>
      </c>
      <c r="C888" s="221">
        <v>24.299699585300001</v>
      </c>
    </row>
    <row r="889" spans="1:3" x14ac:dyDescent="0.25">
      <c r="A889" s="118">
        <v>44962</v>
      </c>
      <c r="B889" s="106">
        <v>23</v>
      </c>
      <c r="C889" s="221">
        <v>23.390999023999999</v>
      </c>
    </row>
    <row r="890" spans="1:3" x14ac:dyDescent="0.25">
      <c r="A890" s="118">
        <v>44962</v>
      </c>
      <c r="B890" s="106">
        <v>24</v>
      </c>
      <c r="C890" s="221">
        <v>22.243599243599999</v>
      </c>
    </row>
    <row r="891" spans="1:3" x14ac:dyDescent="0.25">
      <c r="A891" s="118">
        <v>44963</v>
      </c>
      <c r="B891" s="106">
        <v>1</v>
      </c>
      <c r="C891" s="221">
        <v>20.936099731700001</v>
      </c>
    </row>
    <row r="892" spans="1:3" x14ac:dyDescent="0.25">
      <c r="A892" s="118">
        <v>44963</v>
      </c>
      <c r="B892" s="106">
        <v>2</v>
      </c>
      <c r="C892" s="221">
        <v>19.988199829599999</v>
      </c>
    </row>
    <row r="893" spans="1:3" x14ac:dyDescent="0.25">
      <c r="A893" s="118">
        <v>44963</v>
      </c>
      <c r="B893" s="106">
        <v>3</v>
      </c>
      <c r="C893" s="221">
        <v>19.216299927400001</v>
      </c>
    </row>
    <row r="894" spans="1:3" x14ac:dyDescent="0.25">
      <c r="A894" s="118">
        <v>44963</v>
      </c>
      <c r="B894" s="106">
        <v>4</v>
      </c>
      <c r="C894" s="221">
        <v>19.513099487800002</v>
      </c>
    </row>
    <row r="895" spans="1:3" x14ac:dyDescent="0.25">
      <c r="A895" s="118">
        <v>44963</v>
      </c>
      <c r="B895" s="106">
        <v>5</v>
      </c>
      <c r="C895" s="221">
        <v>20.854599609800001</v>
      </c>
    </row>
    <row r="896" spans="1:3" x14ac:dyDescent="0.25">
      <c r="A896" s="118">
        <v>44963</v>
      </c>
      <c r="B896" s="106">
        <v>6</v>
      </c>
      <c r="C896" s="221">
        <v>23.308799805100001</v>
      </c>
    </row>
    <row r="897" spans="1:3" x14ac:dyDescent="0.25">
      <c r="A897" s="118">
        <v>44963</v>
      </c>
      <c r="B897" s="106">
        <v>7</v>
      </c>
      <c r="C897" s="221">
        <v>27.190699463400001</v>
      </c>
    </row>
    <row r="898" spans="1:3" x14ac:dyDescent="0.25">
      <c r="A898" s="118">
        <v>44963</v>
      </c>
      <c r="B898" s="106">
        <v>8</v>
      </c>
      <c r="C898" s="221">
        <v>28.851099365700001</v>
      </c>
    </row>
    <row r="899" spans="1:3" x14ac:dyDescent="0.25">
      <c r="A899" s="118">
        <v>44963</v>
      </c>
      <c r="B899" s="106">
        <v>9</v>
      </c>
      <c r="C899" s="221">
        <v>29.118899170500001</v>
      </c>
    </row>
    <row r="900" spans="1:3" x14ac:dyDescent="0.25">
      <c r="A900" s="118">
        <v>44963</v>
      </c>
      <c r="B900" s="106">
        <v>10</v>
      </c>
      <c r="C900" s="221">
        <v>28.774199463399999</v>
      </c>
    </row>
    <row r="901" spans="1:3" x14ac:dyDescent="0.25">
      <c r="A901" s="118">
        <v>44963</v>
      </c>
      <c r="B901" s="106">
        <v>11</v>
      </c>
      <c r="C901" s="221">
        <v>28.267399658399999</v>
      </c>
    </row>
    <row r="902" spans="1:3" x14ac:dyDescent="0.25">
      <c r="A902" s="118">
        <v>44963</v>
      </c>
      <c r="B902" s="106">
        <v>12</v>
      </c>
      <c r="C902" s="221">
        <v>27.967199707399999</v>
      </c>
    </row>
    <row r="903" spans="1:3" x14ac:dyDescent="0.25">
      <c r="A903" s="118">
        <v>44963</v>
      </c>
      <c r="B903" s="106">
        <v>13</v>
      </c>
      <c r="C903" s="221">
        <v>27.718099365600001</v>
      </c>
    </row>
    <row r="904" spans="1:3" x14ac:dyDescent="0.25">
      <c r="A904" s="118">
        <v>44963</v>
      </c>
      <c r="B904" s="106">
        <v>14</v>
      </c>
      <c r="C904" s="221">
        <v>27.792999267900001</v>
      </c>
    </row>
    <row r="905" spans="1:3" x14ac:dyDescent="0.25">
      <c r="A905" s="118">
        <v>44963</v>
      </c>
      <c r="B905" s="106">
        <v>15</v>
      </c>
      <c r="C905" s="221">
        <v>26.613599365700001</v>
      </c>
    </row>
    <row r="906" spans="1:3" x14ac:dyDescent="0.25">
      <c r="A906" s="118">
        <v>44963</v>
      </c>
      <c r="B906" s="106">
        <v>16</v>
      </c>
      <c r="C906" s="221">
        <v>26.702999512000002</v>
      </c>
    </row>
    <row r="907" spans="1:3" x14ac:dyDescent="0.25">
      <c r="A907" s="118">
        <v>44963</v>
      </c>
      <c r="B907" s="106">
        <v>17</v>
      </c>
      <c r="C907" s="221">
        <v>26.723599609600001</v>
      </c>
    </row>
    <row r="908" spans="1:3" x14ac:dyDescent="0.25">
      <c r="A908" s="118">
        <v>44963</v>
      </c>
      <c r="B908" s="106">
        <v>18</v>
      </c>
      <c r="C908" s="221">
        <v>27.7741992192</v>
      </c>
    </row>
    <row r="909" spans="1:3" x14ac:dyDescent="0.25">
      <c r="A909" s="118">
        <v>44963</v>
      </c>
      <c r="B909" s="106">
        <v>19</v>
      </c>
      <c r="C909" s="221">
        <v>29.399699219199999</v>
      </c>
    </row>
    <row r="910" spans="1:3" x14ac:dyDescent="0.25">
      <c r="A910" s="118">
        <v>44963</v>
      </c>
      <c r="B910" s="106">
        <v>20</v>
      </c>
      <c r="C910" s="221">
        <v>29.506599609799999</v>
      </c>
    </row>
    <row r="911" spans="1:3" x14ac:dyDescent="0.25">
      <c r="A911" s="118">
        <v>44963</v>
      </c>
      <c r="B911" s="106">
        <v>21</v>
      </c>
      <c r="C911" s="221">
        <v>29.005999512199999</v>
      </c>
    </row>
    <row r="912" spans="1:3" x14ac:dyDescent="0.25">
      <c r="A912" s="118">
        <v>44963</v>
      </c>
      <c r="B912" s="106">
        <v>22</v>
      </c>
      <c r="C912" s="221">
        <v>28.1048999028</v>
      </c>
    </row>
    <row r="913" spans="1:3" x14ac:dyDescent="0.25">
      <c r="A913" s="118">
        <v>44963</v>
      </c>
      <c r="B913" s="106">
        <v>23</v>
      </c>
      <c r="C913" s="221">
        <v>26.299799317000002</v>
      </c>
    </row>
    <row r="914" spans="1:3" x14ac:dyDescent="0.25">
      <c r="A914" s="118">
        <v>44963</v>
      </c>
      <c r="B914" s="106">
        <v>24</v>
      </c>
      <c r="C914" s="221">
        <v>24.257099487600001</v>
      </c>
    </row>
    <row r="915" spans="1:3" x14ac:dyDescent="0.25">
      <c r="A915" s="118">
        <v>44964</v>
      </c>
      <c r="B915" s="106">
        <v>1</v>
      </c>
      <c r="C915" s="221">
        <v>22.8923992926</v>
      </c>
    </row>
    <row r="916" spans="1:3" x14ac:dyDescent="0.25">
      <c r="A916" s="118">
        <v>44964</v>
      </c>
      <c r="B916" s="106">
        <v>2</v>
      </c>
      <c r="C916" s="221">
        <v>21.929599243599998</v>
      </c>
    </row>
    <row r="917" spans="1:3" x14ac:dyDescent="0.25">
      <c r="A917" s="118">
        <v>44964</v>
      </c>
      <c r="B917" s="106">
        <v>3</v>
      </c>
      <c r="C917" s="221">
        <v>20.961099365700001</v>
      </c>
    </row>
    <row r="918" spans="1:3" x14ac:dyDescent="0.25">
      <c r="A918" s="118">
        <v>44964</v>
      </c>
      <c r="B918" s="106">
        <v>4</v>
      </c>
      <c r="C918" s="221">
        <v>20.868899536499999</v>
      </c>
    </row>
    <row r="919" spans="1:3" x14ac:dyDescent="0.25">
      <c r="A919" s="118">
        <v>44964</v>
      </c>
      <c r="B919" s="106">
        <v>5</v>
      </c>
      <c r="C919" s="221">
        <v>22.017199463200001</v>
      </c>
    </row>
    <row r="920" spans="1:3" x14ac:dyDescent="0.25">
      <c r="A920" s="118">
        <v>44964</v>
      </c>
      <c r="B920" s="106">
        <v>6</v>
      </c>
      <c r="C920" s="221">
        <v>24.2091997074</v>
      </c>
    </row>
    <row r="921" spans="1:3" x14ac:dyDescent="0.25">
      <c r="A921" s="118">
        <v>44964</v>
      </c>
      <c r="B921" s="106">
        <v>7</v>
      </c>
      <c r="C921" s="221">
        <v>27.884100098099999</v>
      </c>
    </row>
    <row r="922" spans="1:3" x14ac:dyDescent="0.25">
      <c r="A922" s="118">
        <v>44964</v>
      </c>
      <c r="B922" s="106">
        <v>8</v>
      </c>
      <c r="C922" s="221">
        <v>29.321599609900002</v>
      </c>
    </row>
    <row r="923" spans="1:3" x14ac:dyDescent="0.25">
      <c r="A923" s="118">
        <v>44964</v>
      </c>
      <c r="B923" s="106">
        <v>9</v>
      </c>
      <c r="C923" s="221">
        <v>29.641499512399999</v>
      </c>
    </row>
    <row r="924" spans="1:3" x14ac:dyDescent="0.25">
      <c r="A924" s="118">
        <v>44964</v>
      </c>
      <c r="B924" s="106">
        <v>10</v>
      </c>
      <c r="C924" s="221">
        <v>29.377999512100001</v>
      </c>
    </row>
    <row r="925" spans="1:3" x14ac:dyDescent="0.25">
      <c r="A925" s="118">
        <v>44964</v>
      </c>
      <c r="B925" s="106">
        <v>11</v>
      </c>
      <c r="C925" s="221">
        <v>29.222299804999999</v>
      </c>
    </row>
    <row r="926" spans="1:3" x14ac:dyDescent="0.25">
      <c r="A926" s="118">
        <v>44964</v>
      </c>
      <c r="B926" s="106">
        <v>12</v>
      </c>
      <c r="C926" s="221">
        <v>28.1188994145</v>
      </c>
    </row>
    <row r="927" spans="1:3" x14ac:dyDescent="0.25">
      <c r="A927" s="118">
        <v>44964</v>
      </c>
      <c r="B927" s="106">
        <v>13</v>
      </c>
      <c r="C927" s="221">
        <v>27.736999756100001</v>
      </c>
    </row>
    <row r="928" spans="1:3" x14ac:dyDescent="0.25">
      <c r="A928" s="118">
        <v>44964</v>
      </c>
      <c r="B928" s="106">
        <v>14</v>
      </c>
      <c r="C928" s="221">
        <v>26.932899170199999</v>
      </c>
    </row>
    <row r="929" spans="1:3" x14ac:dyDescent="0.25">
      <c r="A929" s="118">
        <v>44964</v>
      </c>
      <c r="B929" s="106">
        <v>15</v>
      </c>
      <c r="C929" s="221">
        <v>26.087599365799999</v>
      </c>
    </row>
    <row r="930" spans="1:3" x14ac:dyDescent="0.25">
      <c r="A930" s="118">
        <v>44964</v>
      </c>
      <c r="B930" s="106">
        <v>16</v>
      </c>
      <c r="C930" s="221">
        <v>26.0192995608</v>
      </c>
    </row>
    <row r="931" spans="1:3" x14ac:dyDescent="0.25">
      <c r="A931" s="118">
        <v>44964</v>
      </c>
      <c r="B931" s="106">
        <v>17</v>
      </c>
      <c r="C931" s="221">
        <v>26.395799560899999</v>
      </c>
    </row>
    <row r="932" spans="1:3" x14ac:dyDescent="0.25">
      <c r="A932" s="118">
        <v>44964</v>
      </c>
      <c r="B932" s="106">
        <v>18</v>
      </c>
      <c r="C932" s="221">
        <v>27.834900146999999</v>
      </c>
    </row>
    <row r="933" spans="1:3" x14ac:dyDescent="0.25">
      <c r="A933" s="118">
        <v>44964</v>
      </c>
      <c r="B933" s="106">
        <v>19</v>
      </c>
      <c r="C933" s="221">
        <v>28.976199707500001</v>
      </c>
    </row>
    <row r="934" spans="1:3" x14ac:dyDescent="0.25">
      <c r="A934" s="118">
        <v>44964</v>
      </c>
      <c r="B934" s="106">
        <v>20</v>
      </c>
      <c r="C934" s="221">
        <v>28.739999023799999</v>
      </c>
    </row>
    <row r="935" spans="1:3" x14ac:dyDescent="0.25">
      <c r="A935" s="118">
        <v>44964</v>
      </c>
      <c r="B935" s="106">
        <v>21</v>
      </c>
      <c r="C935" s="221">
        <v>28.385499268</v>
      </c>
    </row>
    <row r="936" spans="1:3" x14ac:dyDescent="0.25">
      <c r="A936" s="118">
        <v>44964</v>
      </c>
      <c r="B936" s="106">
        <v>22</v>
      </c>
      <c r="C936" s="221">
        <v>27.518798584500001</v>
      </c>
    </row>
    <row r="937" spans="1:3" x14ac:dyDescent="0.25">
      <c r="A937" s="118">
        <v>44964</v>
      </c>
      <c r="B937" s="106">
        <v>23</v>
      </c>
      <c r="C937" s="221">
        <v>25.9059990238</v>
      </c>
    </row>
    <row r="938" spans="1:3" x14ac:dyDescent="0.25">
      <c r="A938" s="118">
        <v>44964</v>
      </c>
      <c r="B938" s="106">
        <v>24</v>
      </c>
      <c r="C938" s="221">
        <v>24.074799194899999</v>
      </c>
    </row>
    <row r="939" spans="1:3" x14ac:dyDescent="0.25">
      <c r="A939" s="118">
        <v>44965</v>
      </c>
      <c r="B939" s="106">
        <v>1</v>
      </c>
      <c r="C939" s="221">
        <v>22.646699341200001</v>
      </c>
    </row>
    <row r="940" spans="1:3" x14ac:dyDescent="0.25">
      <c r="A940" s="118">
        <v>44965</v>
      </c>
      <c r="B940" s="106">
        <v>2</v>
      </c>
      <c r="C940" s="221">
        <v>21.609599731900001</v>
      </c>
    </row>
    <row r="941" spans="1:3" x14ac:dyDescent="0.25">
      <c r="A941" s="118">
        <v>44965</v>
      </c>
      <c r="B941" s="106">
        <v>3</v>
      </c>
      <c r="C941" s="221">
        <v>20.799899414599999</v>
      </c>
    </row>
    <row r="942" spans="1:3" x14ac:dyDescent="0.25">
      <c r="A942" s="118">
        <v>44965</v>
      </c>
      <c r="B942" s="106">
        <v>4</v>
      </c>
      <c r="C942" s="221">
        <v>20.630799194800002</v>
      </c>
    </row>
    <row r="943" spans="1:3" x14ac:dyDescent="0.25">
      <c r="A943" s="118">
        <v>44965</v>
      </c>
      <c r="B943" s="106">
        <v>5</v>
      </c>
      <c r="C943" s="221">
        <v>21.344299682999999</v>
      </c>
    </row>
    <row r="944" spans="1:3" x14ac:dyDescent="0.25">
      <c r="A944" s="118">
        <v>44965</v>
      </c>
      <c r="B944" s="106">
        <v>6</v>
      </c>
      <c r="C944" s="221">
        <v>23.527899780799999</v>
      </c>
    </row>
    <row r="945" spans="1:3" x14ac:dyDescent="0.25">
      <c r="A945" s="118">
        <v>44965</v>
      </c>
      <c r="B945" s="106">
        <v>7</v>
      </c>
      <c r="C945" s="221">
        <v>26.687999512299999</v>
      </c>
    </row>
    <row r="946" spans="1:3" x14ac:dyDescent="0.25">
      <c r="A946" s="118">
        <v>44965</v>
      </c>
      <c r="B946" s="106">
        <v>8</v>
      </c>
      <c r="C946" s="221">
        <v>27.5737995609</v>
      </c>
    </row>
    <row r="947" spans="1:3" x14ac:dyDescent="0.25">
      <c r="A947" s="118">
        <v>44965</v>
      </c>
      <c r="B947" s="106">
        <v>9</v>
      </c>
      <c r="C947" s="221">
        <v>27.461599609699999</v>
      </c>
    </row>
    <row r="948" spans="1:3" x14ac:dyDescent="0.25">
      <c r="A948" s="118">
        <v>44965</v>
      </c>
      <c r="B948" s="106">
        <v>10</v>
      </c>
      <c r="C948" s="221">
        <v>27.103899414499999</v>
      </c>
    </row>
    <row r="949" spans="1:3" x14ac:dyDescent="0.25">
      <c r="A949" s="118">
        <v>44965</v>
      </c>
      <c r="B949" s="106">
        <v>11</v>
      </c>
      <c r="C949" s="221">
        <v>27.080399658600001</v>
      </c>
    </row>
    <row r="950" spans="1:3" x14ac:dyDescent="0.25">
      <c r="A950" s="118">
        <v>44965</v>
      </c>
      <c r="B950" s="106">
        <v>12</v>
      </c>
      <c r="C950" s="221">
        <v>26.8607993169</v>
      </c>
    </row>
    <row r="951" spans="1:3" x14ac:dyDescent="0.25">
      <c r="A951" s="118">
        <v>44965</v>
      </c>
      <c r="B951" s="106">
        <v>13</v>
      </c>
      <c r="C951" s="221">
        <v>26.7516997076</v>
      </c>
    </row>
    <row r="952" spans="1:3" x14ac:dyDescent="0.25">
      <c r="A952" s="118">
        <v>44965</v>
      </c>
      <c r="B952" s="106">
        <v>14</v>
      </c>
      <c r="C952" s="221">
        <v>26.775799316899999</v>
      </c>
    </row>
    <row r="953" spans="1:3" x14ac:dyDescent="0.25">
      <c r="A953" s="118">
        <v>44965</v>
      </c>
      <c r="B953" s="106">
        <v>15</v>
      </c>
      <c r="C953" s="221">
        <v>25.9299995121</v>
      </c>
    </row>
    <row r="954" spans="1:3" x14ac:dyDescent="0.25">
      <c r="A954" s="118">
        <v>44965</v>
      </c>
      <c r="B954" s="106">
        <v>16</v>
      </c>
      <c r="C954" s="221">
        <v>25.735999267899999</v>
      </c>
    </row>
    <row r="955" spans="1:3" x14ac:dyDescent="0.25">
      <c r="A955" s="118">
        <v>44965</v>
      </c>
      <c r="B955" s="106">
        <v>17</v>
      </c>
      <c r="C955" s="221">
        <v>25.764199463299999</v>
      </c>
    </row>
    <row r="956" spans="1:3" x14ac:dyDescent="0.25">
      <c r="A956" s="118">
        <v>44965</v>
      </c>
      <c r="B956" s="106">
        <v>18</v>
      </c>
      <c r="C956" s="221">
        <v>26.815999268100001</v>
      </c>
    </row>
    <row r="957" spans="1:3" x14ac:dyDescent="0.25">
      <c r="A957" s="118">
        <v>44965</v>
      </c>
      <c r="B957" s="106">
        <v>19</v>
      </c>
      <c r="C957" s="221">
        <v>28.055199463299999</v>
      </c>
    </row>
    <row r="958" spans="1:3" x14ac:dyDescent="0.25">
      <c r="A958" s="118">
        <v>44965</v>
      </c>
      <c r="B958" s="106">
        <v>20</v>
      </c>
      <c r="C958" s="221">
        <v>27.7462993169</v>
      </c>
    </row>
    <row r="959" spans="1:3" x14ac:dyDescent="0.25">
      <c r="A959" s="118">
        <v>44965</v>
      </c>
      <c r="B959" s="106">
        <v>21</v>
      </c>
      <c r="C959" s="221">
        <v>27.372599365700001</v>
      </c>
    </row>
    <row r="960" spans="1:3" x14ac:dyDescent="0.25">
      <c r="A960" s="118">
        <v>44965</v>
      </c>
      <c r="B960" s="106">
        <v>22</v>
      </c>
      <c r="C960" s="221">
        <v>26.292198975000002</v>
      </c>
    </row>
    <row r="961" spans="1:3" x14ac:dyDescent="0.25">
      <c r="A961" s="118">
        <v>44965</v>
      </c>
      <c r="B961" s="106">
        <v>23</v>
      </c>
      <c r="C961" s="221">
        <v>24.488399536500001</v>
      </c>
    </row>
    <row r="962" spans="1:3" x14ac:dyDescent="0.25">
      <c r="A962" s="118">
        <v>44965</v>
      </c>
      <c r="B962" s="106">
        <v>24</v>
      </c>
      <c r="C962" s="221">
        <v>23.230899658599999</v>
      </c>
    </row>
    <row r="963" spans="1:3" x14ac:dyDescent="0.25">
      <c r="A963" s="118">
        <v>44966</v>
      </c>
      <c r="B963" s="106">
        <v>1</v>
      </c>
      <c r="C963" s="221">
        <v>21.668799805199999</v>
      </c>
    </row>
    <row r="964" spans="1:3" x14ac:dyDescent="0.25">
      <c r="A964" s="118">
        <v>44966</v>
      </c>
      <c r="B964" s="106">
        <v>2</v>
      </c>
      <c r="C964" s="221">
        <v>20.6036993415</v>
      </c>
    </row>
    <row r="965" spans="1:3" x14ac:dyDescent="0.25">
      <c r="A965" s="118">
        <v>44966</v>
      </c>
      <c r="B965" s="106">
        <v>3</v>
      </c>
      <c r="C965" s="221">
        <v>20.0427996831</v>
      </c>
    </row>
    <row r="966" spans="1:3" x14ac:dyDescent="0.25">
      <c r="A966" s="118">
        <v>44966</v>
      </c>
      <c r="B966" s="106">
        <v>4</v>
      </c>
      <c r="C966" s="221">
        <v>20.090399292499999</v>
      </c>
    </row>
    <row r="967" spans="1:3" x14ac:dyDescent="0.25">
      <c r="A967" s="118">
        <v>44966</v>
      </c>
      <c r="B967" s="106">
        <v>5</v>
      </c>
      <c r="C967" s="221">
        <v>21.051499634199999</v>
      </c>
    </row>
    <row r="968" spans="1:3" x14ac:dyDescent="0.25">
      <c r="A968" s="118">
        <v>44966</v>
      </c>
      <c r="B968" s="106">
        <v>6</v>
      </c>
      <c r="C968" s="221">
        <v>23.259899658599998</v>
      </c>
    </row>
    <row r="969" spans="1:3" x14ac:dyDescent="0.25">
      <c r="A969" s="118">
        <v>44966</v>
      </c>
      <c r="B969" s="106">
        <v>7</v>
      </c>
      <c r="C969" s="221">
        <v>26.9778989261</v>
      </c>
    </row>
    <row r="970" spans="1:3" x14ac:dyDescent="0.25">
      <c r="A970" s="118">
        <v>44966</v>
      </c>
      <c r="B970" s="106">
        <v>8</v>
      </c>
      <c r="C970" s="221">
        <v>27.812299316699999</v>
      </c>
    </row>
    <row r="971" spans="1:3" x14ac:dyDescent="0.25">
      <c r="A971" s="118">
        <v>44966</v>
      </c>
      <c r="B971" s="106">
        <v>9</v>
      </c>
      <c r="C971" s="221">
        <v>29.026799560899999</v>
      </c>
    </row>
    <row r="972" spans="1:3" x14ac:dyDescent="0.25">
      <c r="A972" s="118">
        <v>44966</v>
      </c>
      <c r="B972" s="106">
        <v>10</v>
      </c>
      <c r="C972" s="221">
        <v>28.0752990726</v>
      </c>
    </row>
    <row r="973" spans="1:3" x14ac:dyDescent="0.25">
      <c r="A973" s="118">
        <v>44966</v>
      </c>
      <c r="B973" s="106">
        <v>11</v>
      </c>
      <c r="C973" s="221">
        <v>27.990299804999999</v>
      </c>
    </row>
    <row r="974" spans="1:3" x14ac:dyDescent="0.25">
      <c r="A974" s="118">
        <v>44966</v>
      </c>
      <c r="B974" s="106">
        <v>12</v>
      </c>
      <c r="C974" s="221">
        <v>27.818999024</v>
      </c>
    </row>
    <row r="975" spans="1:3" x14ac:dyDescent="0.25">
      <c r="A975" s="118">
        <v>44966</v>
      </c>
      <c r="B975" s="106">
        <v>13</v>
      </c>
      <c r="C975" s="221">
        <v>28.273099121600001</v>
      </c>
    </row>
    <row r="976" spans="1:3" x14ac:dyDescent="0.25">
      <c r="A976" s="118">
        <v>44966</v>
      </c>
      <c r="B976" s="106">
        <v>14</v>
      </c>
      <c r="C976" s="221">
        <v>28.353199463199999</v>
      </c>
    </row>
    <row r="977" spans="1:3" x14ac:dyDescent="0.25">
      <c r="A977" s="118">
        <v>44966</v>
      </c>
      <c r="B977" s="106">
        <v>15</v>
      </c>
      <c r="C977" s="221">
        <v>27.324299316800001</v>
      </c>
    </row>
    <row r="978" spans="1:3" x14ac:dyDescent="0.25">
      <c r="A978" s="118">
        <v>44966</v>
      </c>
      <c r="B978" s="106">
        <v>16</v>
      </c>
      <c r="C978" s="221">
        <v>27.433799072799999</v>
      </c>
    </row>
    <row r="979" spans="1:3" x14ac:dyDescent="0.25">
      <c r="A979" s="118">
        <v>44966</v>
      </c>
      <c r="B979" s="106">
        <v>17</v>
      </c>
      <c r="C979" s="221">
        <v>27.146999512099999</v>
      </c>
    </row>
    <row r="980" spans="1:3" x14ac:dyDescent="0.25">
      <c r="A980" s="118">
        <v>44966</v>
      </c>
      <c r="B980" s="106">
        <v>18</v>
      </c>
      <c r="C980" s="221">
        <v>27.6562990726</v>
      </c>
    </row>
    <row r="981" spans="1:3" x14ac:dyDescent="0.25">
      <c r="A981" s="118">
        <v>44966</v>
      </c>
      <c r="B981" s="106">
        <v>19</v>
      </c>
      <c r="C981" s="221">
        <v>28.6968996586</v>
      </c>
    </row>
    <row r="982" spans="1:3" x14ac:dyDescent="0.25">
      <c r="A982" s="118">
        <v>44966</v>
      </c>
      <c r="B982" s="106">
        <v>20</v>
      </c>
      <c r="C982" s="221">
        <v>28.2448991704</v>
      </c>
    </row>
    <row r="983" spans="1:3" x14ac:dyDescent="0.25">
      <c r="A983" s="118">
        <v>44966</v>
      </c>
      <c r="B983" s="106">
        <v>21</v>
      </c>
      <c r="C983" s="221">
        <v>27.9935996098</v>
      </c>
    </row>
    <row r="984" spans="1:3" x14ac:dyDescent="0.25">
      <c r="A984" s="118">
        <v>44966</v>
      </c>
      <c r="B984" s="106">
        <v>22</v>
      </c>
      <c r="C984" s="221">
        <v>26.552899170500002</v>
      </c>
    </row>
    <row r="985" spans="1:3" x14ac:dyDescent="0.25">
      <c r="A985" s="118">
        <v>44966</v>
      </c>
      <c r="B985" s="106">
        <v>23</v>
      </c>
      <c r="C985" s="221">
        <v>24.484999267999999</v>
      </c>
    </row>
    <row r="986" spans="1:3" x14ac:dyDescent="0.25">
      <c r="A986" s="118">
        <v>44966</v>
      </c>
      <c r="B986" s="106">
        <v>24</v>
      </c>
      <c r="C986" s="221">
        <v>22.884499390199998</v>
      </c>
    </row>
    <row r="987" spans="1:3" x14ac:dyDescent="0.25">
      <c r="A987" s="118">
        <v>44967</v>
      </c>
      <c r="B987" s="106">
        <v>1</v>
      </c>
      <c r="C987" s="221">
        <v>21.593999634199999</v>
      </c>
    </row>
    <row r="988" spans="1:3" x14ac:dyDescent="0.25">
      <c r="A988" s="118">
        <v>44967</v>
      </c>
      <c r="B988" s="106">
        <v>2</v>
      </c>
      <c r="C988" s="221">
        <v>20.157999390000001</v>
      </c>
    </row>
    <row r="989" spans="1:3" x14ac:dyDescent="0.25">
      <c r="A989" s="118">
        <v>44967</v>
      </c>
      <c r="B989" s="106">
        <v>3</v>
      </c>
      <c r="C989" s="221">
        <v>19.517799805199999</v>
      </c>
    </row>
    <row r="990" spans="1:3" x14ac:dyDescent="0.25">
      <c r="A990" s="118">
        <v>44967</v>
      </c>
      <c r="B990" s="106">
        <v>4</v>
      </c>
      <c r="C990" s="221">
        <v>19.715799438800001</v>
      </c>
    </row>
    <row r="991" spans="1:3" x14ac:dyDescent="0.25">
      <c r="A991" s="118">
        <v>44967</v>
      </c>
      <c r="B991" s="106">
        <v>5</v>
      </c>
      <c r="C991" s="221">
        <v>20.311799561000001</v>
      </c>
    </row>
    <row r="992" spans="1:3" x14ac:dyDescent="0.25">
      <c r="A992" s="118">
        <v>44967</v>
      </c>
      <c r="B992" s="106">
        <v>6</v>
      </c>
      <c r="C992" s="221">
        <v>22.275599609699999</v>
      </c>
    </row>
    <row r="993" spans="1:3" x14ac:dyDescent="0.25">
      <c r="A993" s="118">
        <v>44967</v>
      </c>
      <c r="B993" s="106">
        <v>7</v>
      </c>
      <c r="C993" s="221">
        <v>25.325599853899998</v>
      </c>
    </row>
    <row r="994" spans="1:3" x14ac:dyDescent="0.25">
      <c r="A994" s="118">
        <v>44967</v>
      </c>
      <c r="B994" s="106">
        <v>8</v>
      </c>
      <c r="C994" s="221">
        <v>26.5507995609</v>
      </c>
    </row>
    <row r="995" spans="1:3" x14ac:dyDescent="0.25">
      <c r="A995" s="118">
        <v>44967</v>
      </c>
      <c r="B995" s="106">
        <v>9</v>
      </c>
      <c r="C995" s="221">
        <v>26.634799561000001</v>
      </c>
    </row>
    <row r="996" spans="1:3" x14ac:dyDescent="0.25">
      <c r="A996" s="118">
        <v>44967</v>
      </c>
      <c r="B996" s="106">
        <v>10</v>
      </c>
      <c r="C996" s="221">
        <v>26.823699707300001</v>
      </c>
    </row>
    <row r="997" spans="1:3" x14ac:dyDescent="0.25">
      <c r="A997" s="118">
        <v>44967</v>
      </c>
      <c r="B997" s="106">
        <v>11</v>
      </c>
      <c r="C997" s="221">
        <v>26.681899658700001</v>
      </c>
    </row>
    <row r="998" spans="1:3" x14ac:dyDescent="0.25">
      <c r="A998" s="118">
        <v>44967</v>
      </c>
      <c r="B998" s="106">
        <v>12</v>
      </c>
      <c r="C998" s="221">
        <v>26.9821000982</v>
      </c>
    </row>
    <row r="999" spans="1:3" x14ac:dyDescent="0.25">
      <c r="A999" s="118">
        <v>44967</v>
      </c>
      <c r="B999" s="106">
        <v>13</v>
      </c>
      <c r="C999" s="221">
        <v>27.230099365699999</v>
      </c>
    </row>
    <row r="1000" spans="1:3" x14ac:dyDescent="0.25">
      <c r="A1000" s="118">
        <v>44967</v>
      </c>
      <c r="B1000" s="106">
        <v>14</v>
      </c>
      <c r="C1000" s="221">
        <v>27.596400147000001</v>
      </c>
    </row>
    <row r="1001" spans="1:3" x14ac:dyDescent="0.25">
      <c r="A1001" s="118">
        <v>44967</v>
      </c>
      <c r="B1001" s="106">
        <v>15</v>
      </c>
      <c r="C1001" s="221">
        <v>26.346799316999999</v>
      </c>
    </row>
    <row r="1002" spans="1:3" x14ac:dyDescent="0.25">
      <c r="A1002" s="118">
        <v>44967</v>
      </c>
      <c r="B1002" s="106">
        <v>16</v>
      </c>
      <c r="C1002" s="221">
        <v>26.039598877500001</v>
      </c>
    </row>
    <row r="1003" spans="1:3" x14ac:dyDescent="0.25">
      <c r="A1003" s="118">
        <v>44967</v>
      </c>
      <c r="B1003" s="106">
        <v>17</v>
      </c>
      <c r="C1003" s="221">
        <v>26.3378996587</v>
      </c>
    </row>
    <row r="1004" spans="1:3" x14ac:dyDescent="0.25">
      <c r="A1004" s="118">
        <v>44967</v>
      </c>
      <c r="B1004" s="106">
        <v>18</v>
      </c>
      <c r="C1004" s="221">
        <v>27.365698975099999</v>
      </c>
    </row>
    <row r="1005" spans="1:3" x14ac:dyDescent="0.25">
      <c r="A1005" s="118">
        <v>44967</v>
      </c>
      <c r="B1005" s="106">
        <v>19</v>
      </c>
      <c r="C1005" s="221">
        <v>27.9551994634</v>
      </c>
    </row>
    <row r="1006" spans="1:3" x14ac:dyDescent="0.25">
      <c r="A1006" s="118">
        <v>44967</v>
      </c>
      <c r="B1006" s="106">
        <v>20</v>
      </c>
      <c r="C1006" s="221">
        <v>27.043399170299999</v>
      </c>
    </row>
    <row r="1007" spans="1:3" x14ac:dyDescent="0.25">
      <c r="A1007" s="118">
        <v>44967</v>
      </c>
      <c r="B1007" s="106">
        <v>21</v>
      </c>
      <c r="C1007" s="221">
        <v>26.192199463200001</v>
      </c>
    </row>
    <row r="1008" spans="1:3" x14ac:dyDescent="0.25">
      <c r="A1008" s="118">
        <v>44967</v>
      </c>
      <c r="B1008" s="106">
        <v>22</v>
      </c>
      <c r="C1008" s="221">
        <v>25.502798828500001</v>
      </c>
    </row>
    <row r="1009" spans="1:3" x14ac:dyDescent="0.25">
      <c r="A1009" s="118">
        <v>44967</v>
      </c>
      <c r="B1009" s="106">
        <v>23</v>
      </c>
      <c r="C1009" s="221">
        <v>23.899299438700002</v>
      </c>
    </row>
    <row r="1010" spans="1:3" x14ac:dyDescent="0.25">
      <c r="A1010" s="118">
        <v>44967</v>
      </c>
      <c r="B1010" s="106">
        <v>24</v>
      </c>
      <c r="C1010" s="221">
        <v>22.591199463500001</v>
      </c>
    </row>
    <row r="1011" spans="1:3" x14ac:dyDescent="0.25">
      <c r="A1011" s="118">
        <v>44968</v>
      </c>
      <c r="B1011" s="106">
        <v>1</v>
      </c>
      <c r="C1011" s="221">
        <v>21.152399658499998</v>
      </c>
    </row>
    <row r="1012" spans="1:3" x14ac:dyDescent="0.25">
      <c r="A1012" s="118">
        <v>44968</v>
      </c>
      <c r="B1012" s="106">
        <v>2</v>
      </c>
      <c r="C1012" s="221">
        <v>20.193499511999999</v>
      </c>
    </row>
    <row r="1013" spans="1:3" x14ac:dyDescent="0.25">
      <c r="A1013" s="118">
        <v>44968</v>
      </c>
      <c r="B1013" s="106">
        <v>3</v>
      </c>
      <c r="C1013" s="221">
        <v>19.2332994388</v>
      </c>
    </row>
    <row r="1014" spans="1:3" x14ac:dyDescent="0.25">
      <c r="A1014" s="118">
        <v>44968</v>
      </c>
      <c r="B1014" s="106">
        <v>4</v>
      </c>
      <c r="C1014" s="221">
        <v>19.157800049199999</v>
      </c>
    </row>
    <row r="1015" spans="1:3" x14ac:dyDescent="0.25">
      <c r="A1015" s="118">
        <v>44968</v>
      </c>
      <c r="B1015" s="106">
        <v>5</v>
      </c>
      <c r="C1015" s="221">
        <v>19.115199585199999</v>
      </c>
    </row>
    <row r="1016" spans="1:3" x14ac:dyDescent="0.25">
      <c r="A1016" s="118">
        <v>44968</v>
      </c>
      <c r="B1016" s="106">
        <v>6</v>
      </c>
      <c r="C1016" s="221">
        <v>19.803599365699998</v>
      </c>
    </row>
    <row r="1017" spans="1:3" x14ac:dyDescent="0.25">
      <c r="A1017" s="118">
        <v>44968</v>
      </c>
      <c r="B1017" s="106">
        <v>7</v>
      </c>
      <c r="C1017" s="221">
        <v>20.550699829700001</v>
      </c>
    </row>
    <row r="1018" spans="1:3" x14ac:dyDescent="0.25">
      <c r="A1018" s="118">
        <v>44968</v>
      </c>
      <c r="B1018" s="106">
        <v>8</v>
      </c>
      <c r="C1018" s="221">
        <v>20.616099365699998</v>
      </c>
    </row>
    <row r="1019" spans="1:3" x14ac:dyDescent="0.25">
      <c r="A1019" s="118">
        <v>44968</v>
      </c>
      <c r="B1019" s="106">
        <v>9</v>
      </c>
      <c r="C1019" s="221">
        <v>21.123599487700002</v>
      </c>
    </row>
    <row r="1020" spans="1:3" x14ac:dyDescent="0.25">
      <c r="A1020" s="118">
        <v>44968</v>
      </c>
      <c r="B1020" s="106">
        <v>10</v>
      </c>
      <c r="C1020" s="221">
        <v>22.147099853899999</v>
      </c>
    </row>
    <row r="1021" spans="1:3" x14ac:dyDescent="0.25">
      <c r="A1021" s="118">
        <v>44968</v>
      </c>
      <c r="B1021" s="106">
        <v>11</v>
      </c>
      <c r="C1021" s="221">
        <v>22.2008995365</v>
      </c>
    </row>
    <row r="1022" spans="1:3" x14ac:dyDescent="0.25">
      <c r="A1022" s="118">
        <v>44968</v>
      </c>
      <c r="B1022" s="106">
        <v>12</v>
      </c>
      <c r="C1022" s="221">
        <v>22.410999390200001</v>
      </c>
    </row>
    <row r="1023" spans="1:3" x14ac:dyDescent="0.25">
      <c r="A1023" s="118">
        <v>44968</v>
      </c>
      <c r="B1023" s="106">
        <v>13</v>
      </c>
      <c r="C1023" s="221">
        <v>22.164899780700001</v>
      </c>
    </row>
    <row r="1024" spans="1:3" x14ac:dyDescent="0.25">
      <c r="A1024" s="118">
        <v>44968</v>
      </c>
      <c r="B1024" s="106">
        <v>14</v>
      </c>
      <c r="C1024" s="221">
        <v>22.533899048399999</v>
      </c>
    </row>
    <row r="1025" spans="1:3" x14ac:dyDescent="0.25">
      <c r="A1025" s="118">
        <v>44968</v>
      </c>
      <c r="B1025" s="106">
        <v>15</v>
      </c>
      <c r="C1025" s="221">
        <v>22.010099609800001</v>
      </c>
    </row>
    <row r="1026" spans="1:3" x14ac:dyDescent="0.25">
      <c r="A1026" s="118">
        <v>44968</v>
      </c>
      <c r="B1026" s="106">
        <v>16</v>
      </c>
      <c r="C1026" s="221">
        <v>21.940299560900002</v>
      </c>
    </row>
    <row r="1027" spans="1:3" x14ac:dyDescent="0.25">
      <c r="A1027" s="118">
        <v>44968</v>
      </c>
      <c r="B1027" s="106">
        <v>17</v>
      </c>
      <c r="C1027" s="221">
        <v>22.1554996341</v>
      </c>
    </row>
    <row r="1028" spans="1:3" x14ac:dyDescent="0.25">
      <c r="A1028" s="118">
        <v>44968</v>
      </c>
      <c r="B1028" s="106">
        <v>18</v>
      </c>
      <c r="C1028" s="221">
        <v>23.400098999499999</v>
      </c>
    </row>
    <row r="1029" spans="1:3" x14ac:dyDescent="0.25">
      <c r="A1029" s="118">
        <v>44968</v>
      </c>
      <c r="B1029" s="106">
        <v>19</v>
      </c>
      <c r="C1029" s="221">
        <v>24.7523992924</v>
      </c>
    </row>
    <row r="1030" spans="1:3" x14ac:dyDescent="0.25">
      <c r="A1030" s="118">
        <v>44968</v>
      </c>
      <c r="B1030" s="106">
        <v>20</v>
      </c>
      <c r="C1030" s="221">
        <v>24.787299560899999</v>
      </c>
    </row>
    <row r="1031" spans="1:3" x14ac:dyDescent="0.25">
      <c r="A1031" s="118">
        <v>44968</v>
      </c>
      <c r="B1031" s="106">
        <v>21</v>
      </c>
      <c r="C1031" s="221">
        <v>24.514099121699999</v>
      </c>
    </row>
    <row r="1032" spans="1:3" x14ac:dyDescent="0.25">
      <c r="A1032" s="118">
        <v>44968</v>
      </c>
      <c r="B1032" s="106">
        <v>22</v>
      </c>
      <c r="C1032" s="221">
        <v>24.0780993656</v>
      </c>
    </row>
    <row r="1033" spans="1:3" x14ac:dyDescent="0.25">
      <c r="A1033" s="118">
        <v>44968</v>
      </c>
      <c r="B1033" s="106">
        <v>23</v>
      </c>
      <c r="C1033" s="221">
        <v>23.401599731699999</v>
      </c>
    </row>
    <row r="1034" spans="1:3" x14ac:dyDescent="0.25">
      <c r="A1034" s="118">
        <v>44968</v>
      </c>
      <c r="B1034" s="106">
        <v>24</v>
      </c>
      <c r="C1034" s="221">
        <v>22.062099609800001</v>
      </c>
    </row>
    <row r="1035" spans="1:3" x14ac:dyDescent="0.25">
      <c r="A1035" s="118">
        <v>44969</v>
      </c>
      <c r="B1035" s="106">
        <v>1</v>
      </c>
      <c r="C1035" s="221">
        <v>20.957399536600001</v>
      </c>
    </row>
    <row r="1036" spans="1:3" x14ac:dyDescent="0.25">
      <c r="A1036" s="118">
        <v>44969</v>
      </c>
      <c r="B1036" s="106">
        <v>2</v>
      </c>
      <c r="C1036" s="221">
        <v>20.0752995609</v>
      </c>
    </row>
    <row r="1037" spans="1:3" x14ac:dyDescent="0.25">
      <c r="A1037" s="118">
        <v>44969</v>
      </c>
      <c r="B1037" s="106">
        <v>3</v>
      </c>
      <c r="C1037" s="221">
        <v>19.1557996831</v>
      </c>
    </row>
    <row r="1038" spans="1:3" x14ac:dyDescent="0.25">
      <c r="A1038" s="118">
        <v>44969</v>
      </c>
      <c r="B1038" s="106">
        <v>4</v>
      </c>
      <c r="C1038" s="221">
        <v>18.9375000004</v>
      </c>
    </row>
    <row r="1039" spans="1:3" x14ac:dyDescent="0.25">
      <c r="A1039" s="118">
        <v>44969</v>
      </c>
      <c r="B1039" s="106">
        <v>5</v>
      </c>
      <c r="C1039" s="221">
        <v>18.9716995854</v>
      </c>
    </row>
    <row r="1040" spans="1:3" x14ac:dyDescent="0.25">
      <c r="A1040" s="118">
        <v>44969</v>
      </c>
      <c r="B1040" s="106">
        <v>6</v>
      </c>
      <c r="C1040" s="221">
        <v>19.509599731600002</v>
      </c>
    </row>
    <row r="1041" spans="1:3" x14ac:dyDescent="0.25">
      <c r="A1041" s="118">
        <v>44969</v>
      </c>
      <c r="B1041" s="106">
        <v>7</v>
      </c>
      <c r="C1041" s="221">
        <v>19.501199707600001</v>
      </c>
    </row>
    <row r="1042" spans="1:3" x14ac:dyDescent="0.25">
      <c r="A1042" s="118">
        <v>44969</v>
      </c>
      <c r="B1042" s="106">
        <v>8</v>
      </c>
      <c r="C1042" s="221">
        <v>19.596999634199999</v>
      </c>
    </row>
    <row r="1043" spans="1:3" x14ac:dyDescent="0.25">
      <c r="A1043" s="118">
        <v>44969</v>
      </c>
      <c r="B1043" s="106">
        <v>9</v>
      </c>
      <c r="C1043" s="221">
        <v>20.424099976099999</v>
      </c>
    </row>
    <row r="1044" spans="1:3" x14ac:dyDescent="0.25">
      <c r="A1044" s="118">
        <v>44969</v>
      </c>
      <c r="B1044" s="106">
        <v>10</v>
      </c>
      <c r="C1044" s="221">
        <v>20.700900024900001</v>
      </c>
    </row>
    <row r="1045" spans="1:3" x14ac:dyDescent="0.25">
      <c r="A1045" s="118">
        <v>44969</v>
      </c>
      <c r="B1045" s="106">
        <v>11</v>
      </c>
      <c r="C1045" s="221">
        <v>20.489499634200001</v>
      </c>
    </row>
    <row r="1046" spans="1:3" x14ac:dyDescent="0.25">
      <c r="A1046" s="118">
        <v>44969</v>
      </c>
      <c r="B1046" s="106">
        <v>12</v>
      </c>
      <c r="C1046" s="221">
        <v>20.634999756100001</v>
      </c>
    </row>
    <row r="1047" spans="1:3" x14ac:dyDescent="0.25">
      <c r="A1047" s="118">
        <v>44969</v>
      </c>
      <c r="B1047" s="106">
        <v>13</v>
      </c>
      <c r="C1047" s="221">
        <v>20.518699341200001</v>
      </c>
    </row>
    <row r="1048" spans="1:3" x14ac:dyDescent="0.25">
      <c r="A1048" s="118">
        <v>44969</v>
      </c>
      <c r="B1048" s="106">
        <v>14</v>
      </c>
      <c r="C1048" s="221">
        <v>20.298299316800001</v>
      </c>
    </row>
    <row r="1049" spans="1:3" x14ac:dyDescent="0.25">
      <c r="A1049" s="118">
        <v>44969</v>
      </c>
      <c r="B1049" s="106">
        <v>15</v>
      </c>
      <c r="C1049" s="221">
        <v>20.3911997073</v>
      </c>
    </row>
    <row r="1050" spans="1:3" x14ac:dyDescent="0.25">
      <c r="A1050" s="118">
        <v>44969</v>
      </c>
      <c r="B1050" s="106">
        <v>16</v>
      </c>
      <c r="C1050" s="221">
        <v>20.784999634399998</v>
      </c>
    </row>
    <row r="1051" spans="1:3" x14ac:dyDescent="0.25">
      <c r="A1051" s="118">
        <v>44969</v>
      </c>
      <c r="B1051" s="106">
        <v>17</v>
      </c>
      <c r="C1051" s="221">
        <v>21.243399292399999</v>
      </c>
    </row>
    <row r="1052" spans="1:3" x14ac:dyDescent="0.25">
      <c r="A1052" s="118">
        <v>44969</v>
      </c>
      <c r="B1052" s="106">
        <v>18</v>
      </c>
      <c r="C1052" s="221">
        <v>23.178899292600001</v>
      </c>
    </row>
    <row r="1053" spans="1:3" x14ac:dyDescent="0.25">
      <c r="A1053" s="118">
        <v>44969</v>
      </c>
      <c r="B1053" s="106">
        <v>19</v>
      </c>
      <c r="C1053" s="221">
        <v>24.620099487600001</v>
      </c>
    </row>
    <row r="1054" spans="1:3" x14ac:dyDescent="0.25">
      <c r="A1054" s="118">
        <v>44969</v>
      </c>
      <c r="B1054" s="106">
        <v>20</v>
      </c>
      <c r="C1054" s="221">
        <v>24.6016000981</v>
      </c>
    </row>
    <row r="1055" spans="1:3" x14ac:dyDescent="0.25">
      <c r="A1055" s="118">
        <v>44969</v>
      </c>
      <c r="B1055" s="106">
        <v>21</v>
      </c>
      <c r="C1055" s="221">
        <v>24.832698853</v>
      </c>
    </row>
    <row r="1056" spans="1:3" x14ac:dyDescent="0.25">
      <c r="A1056" s="118">
        <v>44969</v>
      </c>
      <c r="B1056" s="106">
        <v>22</v>
      </c>
      <c r="C1056" s="221">
        <v>24.4521998295</v>
      </c>
    </row>
    <row r="1057" spans="1:3" x14ac:dyDescent="0.25">
      <c r="A1057" s="118">
        <v>44969</v>
      </c>
      <c r="B1057" s="106">
        <v>23</v>
      </c>
      <c r="C1057" s="221">
        <v>23.569699219299999</v>
      </c>
    </row>
    <row r="1058" spans="1:3" x14ac:dyDescent="0.25">
      <c r="A1058" s="118">
        <v>44969</v>
      </c>
      <c r="B1058" s="106">
        <v>24</v>
      </c>
      <c r="C1058" s="221">
        <v>22.1258995365</v>
      </c>
    </row>
    <row r="1059" spans="1:3" x14ac:dyDescent="0.25">
      <c r="A1059" s="118">
        <v>44970</v>
      </c>
      <c r="B1059" s="106">
        <v>1</v>
      </c>
      <c r="C1059" s="221">
        <v>20.948399414400001</v>
      </c>
    </row>
    <row r="1060" spans="1:3" x14ac:dyDescent="0.25">
      <c r="A1060" s="118">
        <v>44970</v>
      </c>
      <c r="B1060" s="106">
        <v>2</v>
      </c>
      <c r="C1060" s="221">
        <v>20.1364995122</v>
      </c>
    </row>
    <row r="1061" spans="1:3" x14ac:dyDescent="0.25">
      <c r="A1061" s="118">
        <v>44970</v>
      </c>
      <c r="B1061" s="106">
        <v>3</v>
      </c>
      <c r="C1061" s="221">
        <v>19.6457000736</v>
      </c>
    </row>
    <row r="1062" spans="1:3" x14ac:dyDescent="0.25">
      <c r="A1062" s="118">
        <v>44970</v>
      </c>
      <c r="B1062" s="106">
        <v>4</v>
      </c>
      <c r="C1062" s="221">
        <v>19.555399658599999</v>
      </c>
    </row>
    <row r="1063" spans="1:3" x14ac:dyDescent="0.25">
      <c r="A1063" s="118">
        <v>44970</v>
      </c>
      <c r="B1063" s="106">
        <v>5</v>
      </c>
      <c r="C1063" s="221">
        <v>20.538199219199999</v>
      </c>
    </row>
    <row r="1064" spans="1:3" x14ac:dyDescent="0.25">
      <c r="A1064" s="118">
        <v>44970</v>
      </c>
      <c r="B1064" s="106">
        <v>6</v>
      </c>
      <c r="C1064" s="221">
        <v>22.9427994389</v>
      </c>
    </row>
    <row r="1065" spans="1:3" x14ac:dyDescent="0.25">
      <c r="A1065" s="118">
        <v>44970</v>
      </c>
      <c r="B1065" s="106">
        <v>7</v>
      </c>
      <c r="C1065" s="221">
        <v>26.376198975200001</v>
      </c>
    </row>
    <row r="1066" spans="1:3" x14ac:dyDescent="0.25">
      <c r="A1066" s="118">
        <v>44970</v>
      </c>
      <c r="B1066" s="106">
        <v>8</v>
      </c>
      <c r="C1066" s="221">
        <v>27.7688994144</v>
      </c>
    </row>
    <row r="1067" spans="1:3" x14ac:dyDescent="0.25">
      <c r="A1067" s="118">
        <v>44970</v>
      </c>
      <c r="B1067" s="106">
        <v>9</v>
      </c>
      <c r="C1067" s="221">
        <v>28.473899170199999</v>
      </c>
    </row>
    <row r="1068" spans="1:3" x14ac:dyDescent="0.25">
      <c r="A1068" s="118">
        <v>44970</v>
      </c>
      <c r="B1068" s="106">
        <v>10</v>
      </c>
      <c r="C1068" s="221">
        <v>28.1596997075</v>
      </c>
    </row>
    <row r="1069" spans="1:3" x14ac:dyDescent="0.25">
      <c r="A1069" s="118">
        <v>44970</v>
      </c>
      <c r="B1069" s="106">
        <v>11</v>
      </c>
      <c r="C1069" s="221">
        <v>27.816399414500001</v>
      </c>
    </row>
    <row r="1070" spans="1:3" x14ac:dyDescent="0.25">
      <c r="A1070" s="118">
        <v>44970</v>
      </c>
      <c r="B1070" s="106">
        <v>12</v>
      </c>
      <c r="C1070" s="221">
        <v>27.764399170400001</v>
      </c>
    </row>
    <row r="1071" spans="1:3" x14ac:dyDescent="0.25">
      <c r="A1071" s="118">
        <v>44970</v>
      </c>
      <c r="B1071" s="106">
        <v>13</v>
      </c>
      <c r="C1071" s="221">
        <v>26.9792990728</v>
      </c>
    </row>
    <row r="1072" spans="1:3" x14ac:dyDescent="0.25">
      <c r="A1072" s="118">
        <v>44970</v>
      </c>
      <c r="B1072" s="106">
        <v>14</v>
      </c>
      <c r="C1072" s="221">
        <v>27.3912993169</v>
      </c>
    </row>
    <row r="1073" spans="1:3" x14ac:dyDescent="0.25">
      <c r="A1073" s="118">
        <v>44970</v>
      </c>
      <c r="B1073" s="106">
        <v>15</v>
      </c>
      <c r="C1073" s="221">
        <v>26.190499268</v>
      </c>
    </row>
    <row r="1074" spans="1:3" x14ac:dyDescent="0.25">
      <c r="A1074" s="118">
        <v>44970</v>
      </c>
      <c r="B1074" s="106">
        <v>16</v>
      </c>
      <c r="C1074" s="221">
        <v>25.4959997562</v>
      </c>
    </row>
    <row r="1075" spans="1:3" x14ac:dyDescent="0.25">
      <c r="A1075" s="118">
        <v>44970</v>
      </c>
      <c r="B1075" s="106">
        <v>17</v>
      </c>
      <c r="C1075" s="221">
        <v>25.761299805</v>
      </c>
    </row>
    <row r="1076" spans="1:3" x14ac:dyDescent="0.25">
      <c r="A1076" s="118">
        <v>44970</v>
      </c>
      <c r="B1076" s="106">
        <v>18</v>
      </c>
      <c r="C1076" s="221">
        <v>27.274299072800002</v>
      </c>
    </row>
    <row r="1077" spans="1:3" x14ac:dyDescent="0.25">
      <c r="A1077" s="118">
        <v>44970</v>
      </c>
      <c r="B1077" s="106">
        <v>19</v>
      </c>
      <c r="C1077" s="221">
        <v>28.595699463399999</v>
      </c>
    </row>
    <row r="1078" spans="1:3" x14ac:dyDescent="0.25">
      <c r="A1078" s="118">
        <v>44970</v>
      </c>
      <c r="B1078" s="106">
        <v>20</v>
      </c>
      <c r="C1078" s="221">
        <v>28.773998779700001</v>
      </c>
    </row>
    <row r="1079" spans="1:3" x14ac:dyDescent="0.25">
      <c r="A1079" s="118">
        <v>44970</v>
      </c>
      <c r="B1079" s="106">
        <v>21</v>
      </c>
      <c r="C1079" s="221">
        <v>28.523399170299999</v>
      </c>
    </row>
    <row r="1080" spans="1:3" x14ac:dyDescent="0.25">
      <c r="A1080" s="118">
        <v>44970</v>
      </c>
      <c r="B1080" s="106">
        <v>22</v>
      </c>
      <c r="C1080" s="221">
        <v>27.675599609799999</v>
      </c>
    </row>
    <row r="1081" spans="1:3" x14ac:dyDescent="0.25">
      <c r="A1081" s="118">
        <v>44970</v>
      </c>
      <c r="B1081" s="106">
        <v>23</v>
      </c>
      <c r="C1081" s="221">
        <v>25.6510998539</v>
      </c>
    </row>
    <row r="1082" spans="1:3" x14ac:dyDescent="0.25">
      <c r="A1082" s="118">
        <v>44970</v>
      </c>
      <c r="B1082" s="106">
        <v>24</v>
      </c>
      <c r="C1082" s="221">
        <v>23.328799439000001</v>
      </c>
    </row>
    <row r="1083" spans="1:3" x14ac:dyDescent="0.25">
      <c r="A1083" s="118">
        <v>44971</v>
      </c>
      <c r="B1083" s="106">
        <v>1</v>
      </c>
      <c r="C1083" s="221">
        <v>21.884099365600001</v>
      </c>
    </row>
    <row r="1084" spans="1:3" x14ac:dyDescent="0.25">
      <c r="A1084" s="118">
        <v>44971</v>
      </c>
      <c r="B1084" s="106">
        <v>2</v>
      </c>
      <c r="C1084" s="221">
        <v>20.7333995364</v>
      </c>
    </row>
    <row r="1085" spans="1:3" x14ac:dyDescent="0.25">
      <c r="A1085" s="118">
        <v>44971</v>
      </c>
      <c r="B1085" s="106">
        <v>3</v>
      </c>
      <c r="C1085" s="221">
        <v>19.8522993168</v>
      </c>
    </row>
    <row r="1086" spans="1:3" x14ac:dyDescent="0.25">
      <c r="A1086" s="118">
        <v>44971</v>
      </c>
      <c r="B1086" s="106">
        <v>4</v>
      </c>
      <c r="C1086" s="221">
        <v>19.8964995121</v>
      </c>
    </row>
    <row r="1087" spans="1:3" x14ac:dyDescent="0.25">
      <c r="A1087" s="118">
        <v>44971</v>
      </c>
      <c r="B1087" s="106">
        <v>5</v>
      </c>
      <c r="C1087" s="221">
        <v>20.925499389999999</v>
      </c>
    </row>
    <row r="1088" spans="1:3" x14ac:dyDescent="0.25">
      <c r="A1088" s="118">
        <v>44971</v>
      </c>
      <c r="B1088" s="106">
        <v>6</v>
      </c>
      <c r="C1088" s="221">
        <v>23.115999390100001</v>
      </c>
    </row>
    <row r="1089" spans="1:3" x14ac:dyDescent="0.25">
      <c r="A1089" s="118">
        <v>44971</v>
      </c>
      <c r="B1089" s="106">
        <v>7</v>
      </c>
      <c r="C1089" s="221">
        <v>26.441999756200001</v>
      </c>
    </row>
    <row r="1090" spans="1:3" x14ac:dyDescent="0.25">
      <c r="A1090" s="118">
        <v>44971</v>
      </c>
      <c r="B1090" s="106">
        <v>8</v>
      </c>
      <c r="C1090" s="221">
        <v>28.221399658500001</v>
      </c>
    </row>
    <row r="1091" spans="1:3" x14ac:dyDescent="0.25">
      <c r="A1091" s="118">
        <v>44971</v>
      </c>
      <c r="B1091" s="106">
        <v>9</v>
      </c>
      <c r="C1091" s="221">
        <v>28.966699463299999</v>
      </c>
    </row>
    <row r="1092" spans="1:3" x14ac:dyDescent="0.25">
      <c r="A1092" s="118">
        <v>44971</v>
      </c>
      <c r="B1092" s="106">
        <v>10</v>
      </c>
      <c r="C1092" s="221">
        <v>28.9852995609</v>
      </c>
    </row>
    <row r="1093" spans="1:3" x14ac:dyDescent="0.25">
      <c r="A1093" s="118">
        <v>44971</v>
      </c>
      <c r="B1093" s="106">
        <v>11</v>
      </c>
      <c r="C1093" s="221">
        <v>29.419999512</v>
      </c>
    </row>
    <row r="1094" spans="1:3" x14ac:dyDescent="0.25">
      <c r="A1094" s="118">
        <v>44971</v>
      </c>
      <c r="B1094" s="106">
        <v>12</v>
      </c>
      <c r="C1094" s="221">
        <v>29.5853996586</v>
      </c>
    </row>
    <row r="1095" spans="1:3" x14ac:dyDescent="0.25">
      <c r="A1095" s="118">
        <v>44971</v>
      </c>
      <c r="B1095" s="106">
        <v>13</v>
      </c>
      <c r="C1095" s="221">
        <v>27.996999756400001</v>
      </c>
    </row>
    <row r="1096" spans="1:3" x14ac:dyDescent="0.25">
      <c r="A1096" s="118">
        <v>44971</v>
      </c>
      <c r="B1096" s="106">
        <v>14</v>
      </c>
      <c r="C1096" s="221">
        <v>27.6116997074</v>
      </c>
    </row>
    <row r="1097" spans="1:3" x14ac:dyDescent="0.25">
      <c r="A1097" s="118">
        <v>44971</v>
      </c>
      <c r="B1097" s="106">
        <v>15</v>
      </c>
      <c r="C1097" s="221">
        <v>26.885699219100001</v>
      </c>
    </row>
    <row r="1098" spans="1:3" x14ac:dyDescent="0.25">
      <c r="A1098" s="118">
        <v>44971</v>
      </c>
      <c r="B1098" s="106">
        <v>16</v>
      </c>
      <c r="C1098" s="221">
        <v>27.371099121499999</v>
      </c>
    </row>
    <row r="1099" spans="1:3" x14ac:dyDescent="0.25">
      <c r="A1099" s="118">
        <v>44971</v>
      </c>
      <c r="B1099" s="106">
        <v>17</v>
      </c>
      <c r="C1099" s="221">
        <v>27.822899170399999</v>
      </c>
    </row>
    <row r="1100" spans="1:3" x14ac:dyDescent="0.25">
      <c r="A1100" s="118">
        <v>44971</v>
      </c>
      <c r="B1100" s="106">
        <v>18</v>
      </c>
      <c r="C1100" s="221">
        <v>29.121699951699998</v>
      </c>
    </row>
    <row r="1101" spans="1:3" x14ac:dyDescent="0.25">
      <c r="A1101" s="118">
        <v>44971</v>
      </c>
      <c r="B1101" s="106">
        <v>19</v>
      </c>
      <c r="C1101" s="221">
        <v>30.546999268099999</v>
      </c>
    </row>
    <row r="1102" spans="1:3" x14ac:dyDescent="0.25">
      <c r="A1102" s="118">
        <v>44971</v>
      </c>
      <c r="B1102" s="106">
        <v>20</v>
      </c>
      <c r="C1102" s="221">
        <v>30.238399170400001</v>
      </c>
    </row>
    <row r="1103" spans="1:3" x14ac:dyDescent="0.25">
      <c r="A1103" s="118">
        <v>44971</v>
      </c>
      <c r="B1103" s="106">
        <v>21</v>
      </c>
      <c r="C1103" s="221">
        <v>30.053699463200001</v>
      </c>
    </row>
    <row r="1104" spans="1:3" x14ac:dyDescent="0.25">
      <c r="A1104" s="118">
        <v>44971</v>
      </c>
      <c r="B1104" s="106">
        <v>22</v>
      </c>
      <c r="C1104" s="221">
        <v>29.448899170299999</v>
      </c>
    </row>
    <row r="1105" spans="1:3" x14ac:dyDescent="0.25">
      <c r="A1105" s="118">
        <v>44971</v>
      </c>
      <c r="B1105" s="106">
        <v>23</v>
      </c>
      <c r="C1105" s="221">
        <v>27.263199463399999</v>
      </c>
    </row>
    <row r="1106" spans="1:3" x14ac:dyDescent="0.25">
      <c r="A1106" s="118">
        <v>44971</v>
      </c>
      <c r="B1106" s="106">
        <v>24</v>
      </c>
      <c r="C1106" s="221">
        <v>25.631299560999999</v>
      </c>
    </row>
    <row r="1107" spans="1:3" x14ac:dyDescent="0.25">
      <c r="A1107" s="118">
        <v>44972</v>
      </c>
      <c r="B1107" s="106">
        <v>1</v>
      </c>
      <c r="C1107" s="221">
        <v>24.399099731700002</v>
      </c>
    </row>
    <row r="1108" spans="1:3" x14ac:dyDescent="0.25">
      <c r="A1108" s="118">
        <v>44972</v>
      </c>
      <c r="B1108" s="106">
        <v>2</v>
      </c>
      <c r="C1108" s="221">
        <v>23.293499390099999</v>
      </c>
    </row>
    <row r="1109" spans="1:3" x14ac:dyDescent="0.25">
      <c r="A1109" s="118">
        <v>44972</v>
      </c>
      <c r="B1109" s="106">
        <v>3</v>
      </c>
      <c r="C1109" s="221">
        <v>22.739099975999999</v>
      </c>
    </row>
    <row r="1110" spans="1:3" x14ac:dyDescent="0.25">
      <c r="A1110" s="118">
        <v>44972</v>
      </c>
      <c r="B1110" s="106">
        <v>4</v>
      </c>
      <c r="C1110" s="221">
        <v>22.457699097199999</v>
      </c>
    </row>
    <row r="1111" spans="1:3" x14ac:dyDescent="0.25">
      <c r="A1111" s="118">
        <v>44972</v>
      </c>
      <c r="B1111" s="106">
        <v>5</v>
      </c>
      <c r="C1111" s="221">
        <v>23.3262993168</v>
      </c>
    </row>
    <row r="1112" spans="1:3" x14ac:dyDescent="0.25">
      <c r="A1112" s="118">
        <v>44972</v>
      </c>
      <c r="B1112" s="106">
        <v>6</v>
      </c>
      <c r="C1112" s="221">
        <v>25.535899902699999</v>
      </c>
    </row>
    <row r="1113" spans="1:3" x14ac:dyDescent="0.25">
      <c r="A1113" s="118">
        <v>44972</v>
      </c>
      <c r="B1113" s="106">
        <v>7</v>
      </c>
      <c r="C1113" s="221">
        <v>28.523299561000002</v>
      </c>
    </row>
    <row r="1114" spans="1:3" x14ac:dyDescent="0.25">
      <c r="A1114" s="118">
        <v>44972</v>
      </c>
      <c r="B1114" s="106">
        <v>8</v>
      </c>
      <c r="C1114" s="221">
        <v>29.468599365700001</v>
      </c>
    </row>
    <row r="1115" spans="1:3" x14ac:dyDescent="0.25">
      <c r="A1115" s="118">
        <v>44972</v>
      </c>
      <c r="B1115" s="106">
        <v>9</v>
      </c>
      <c r="C1115" s="221">
        <v>29.6087998052</v>
      </c>
    </row>
    <row r="1116" spans="1:3" x14ac:dyDescent="0.25">
      <c r="A1116" s="118">
        <v>44972</v>
      </c>
      <c r="B1116" s="106">
        <v>10</v>
      </c>
      <c r="C1116" s="221">
        <v>29.036399658699999</v>
      </c>
    </row>
    <row r="1117" spans="1:3" x14ac:dyDescent="0.25">
      <c r="A1117" s="118">
        <v>44972</v>
      </c>
      <c r="B1117" s="106">
        <v>11</v>
      </c>
      <c r="C1117" s="221">
        <v>28.552499023799999</v>
      </c>
    </row>
    <row r="1118" spans="1:3" x14ac:dyDescent="0.25">
      <c r="A1118" s="118">
        <v>44972</v>
      </c>
      <c r="B1118" s="106">
        <v>12</v>
      </c>
      <c r="C1118" s="221">
        <v>27.788499512200001</v>
      </c>
    </row>
    <row r="1119" spans="1:3" x14ac:dyDescent="0.25">
      <c r="A1119" s="118">
        <v>44972</v>
      </c>
      <c r="B1119" s="106">
        <v>13</v>
      </c>
      <c r="C1119" s="221">
        <v>27.3851992192</v>
      </c>
    </row>
    <row r="1120" spans="1:3" x14ac:dyDescent="0.25">
      <c r="A1120" s="118">
        <v>44972</v>
      </c>
      <c r="B1120" s="106">
        <v>14</v>
      </c>
      <c r="C1120" s="221">
        <v>26.437399170399999</v>
      </c>
    </row>
    <row r="1121" spans="1:3" x14ac:dyDescent="0.25">
      <c r="A1121" s="118">
        <v>44972</v>
      </c>
      <c r="B1121" s="106">
        <v>15</v>
      </c>
      <c r="C1121" s="221">
        <v>25.144899658500002</v>
      </c>
    </row>
    <row r="1122" spans="1:3" x14ac:dyDescent="0.25">
      <c r="A1122" s="118">
        <v>44972</v>
      </c>
      <c r="B1122" s="106">
        <v>16</v>
      </c>
      <c r="C1122" s="221">
        <v>25.183900146900001</v>
      </c>
    </row>
    <row r="1123" spans="1:3" x14ac:dyDescent="0.25">
      <c r="A1123" s="118">
        <v>44972</v>
      </c>
      <c r="B1123" s="106">
        <v>17</v>
      </c>
      <c r="C1123" s="221">
        <v>25.355698974999999</v>
      </c>
    </row>
    <row r="1124" spans="1:3" x14ac:dyDescent="0.25">
      <c r="A1124" s="118">
        <v>44972</v>
      </c>
      <c r="B1124" s="106">
        <v>18</v>
      </c>
      <c r="C1124" s="221">
        <v>27.090999512100002</v>
      </c>
    </row>
    <row r="1125" spans="1:3" x14ac:dyDescent="0.25">
      <c r="A1125" s="118">
        <v>44972</v>
      </c>
      <c r="B1125" s="106">
        <v>19</v>
      </c>
      <c r="C1125" s="221">
        <v>29.413699707500001</v>
      </c>
    </row>
    <row r="1126" spans="1:3" x14ac:dyDescent="0.25">
      <c r="A1126" s="118">
        <v>44972</v>
      </c>
      <c r="B1126" s="106">
        <v>20</v>
      </c>
      <c r="C1126" s="221">
        <v>29.827299072700001</v>
      </c>
    </row>
    <row r="1127" spans="1:3" x14ac:dyDescent="0.25">
      <c r="A1127" s="118">
        <v>44972</v>
      </c>
      <c r="B1127" s="106">
        <v>21</v>
      </c>
      <c r="C1127" s="221">
        <v>30.042799561100001</v>
      </c>
    </row>
    <row r="1128" spans="1:3" x14ac:dyDescent="0.25">
      <c r="A1128" s="118">
        <v>44972</v>
      </c>
      <c r="B1128" s="106">
        <v>22</v>
      </c>
      <c r="C1128" s="221">
        <v>28.9647990727</v>
      </c>
    </row>
    <row r="1129" spans="1:3" x14ac:dyDescent="0.25">
      <c r="A1129" s="118">
        <v>44972</v>
      </c>
      <c r="B1129" s="106">
        <v>23</v>
      </c>
      <c r="C1129" s="221">
        <v>26.631799072500002</v>
      </c>
    </row>
    <row r="1130" spans="1:3" x14ac:dyDescent="0.25">
      <c r="A1130" s="118">
        <v>44972</v>
      </c>
      <c r="B1130" s="106">
        <v>24</v>
      </c>
      <c r="C1130" s="221">
        <v>25.145399780799998</v>
      </c>
    </row>
    <row r="1131" spans="1:3" x14ac:dyDescent="0.25">
      <c r="A1131" s="118">
        <v>44973</v>
      </c>
      <c r="B1131" s="106">
        <v>1</v>
      </c>
      <c r="C1131" s="221">
        <v>23.808399536500001</v>
      </c>
    </row>
    <row r="1132" spans="1:3" x14ac:dyDescent="0.25">
      <c r="A1132" s="118">
        <v>44973</v>
      </c>
      <c r="B1132" s="106">
        <v>2</v>
      </c>
      <c r="C1132" s="221">
        <v>22.548899414499999</v>
      </c>
    </row>
    <row r="1133" spans="1:3" x14ac:dyDescent="0.25">
      <c r="A1133" s="118">
        <v>44973</v>
      </c>
      <c r="B1133" s="106">
        <v>3</v>
      </c>
      <c r="C1133" s="221">
        <v>21.947999512100001</v>
      </c>
    </row>
    <row r="1134" spans="1:3" x14ac:dyDescent="0.25">
      <c r="A1134" s="118">
        <v>44973</v>
      </c>
      <c r="B1134" s="106">
        <v>4</v>
      </c>
      <c r="C1134" s="221">
        <v>22.1118992924</v>
      </c>
    </row>
    <row r="1135" spans="1:3" x14ac:dyDescent="0.25">
      <c r="A1135" s="118">
        <v>44973</v>
      </c>
      <c r="B1135" s="106">
        <v>5</v>
      </c>
      <c r="C1135" s="221">
        <v>23.430499390000001</v>
      </c>
    </row>
    <row r="1136" spans="1:3" x14ac:dyDescent="0.25">
      <c r="A1136" s="118">
        <v>44973</v>
      </c>
      <c r="B1136" s="106">
        <v>6</v>
      </c>
      <c r="C1136" s="221">
        <v>25.738899414500001</v>
      </c>
    </row>
    <row r="1137" spans="1:3" x14ac:dyDescent="0.25">
      <c r="A1137" s="118">
        <v>44973</v>
      </c>
      <c r="B1137" s="106">
        <v>7</v>
      </c>
      <c r="C1137" s="221">
        <v>29.073698975199999</v>
      </c>
    </row>
    <row r="1138" spans="1:3" x14ac:dyDescent="0.25">
      <c r="A1138" s="118">
        <v>44973</v>
      </c>
      <c r="B1138" s="106">
        <v>8</v>
      </c>
      <c r="C1138" s="221">
        <v>29.912999511999999</v>
      </c>
    </row>
    <row r="1139" spans="1:3" x14ac:dyDescent="0.25">
      <c r="A1139" s="118">
        <v>44973</v>
      </c>
      <c r="B1139" s="106">
        <v>9</v>
      </c>
      <c r="C1139" s="221">
        <v>29.723599854100001</v>
      </c>
    </row>
    <row r="1140" spans="1:3" x14ac:dyDescent="0.25">
      <c r="A1140" s="118">
        <v>44973</v>
      </c>
      <c r="B1140" s="106">
        <v>10</v>
      </c>
      <c r="C1140" s="221">
        <v>29.332500000700001</v>
      </c>
    </row>
    <row r="1141" spans="1:3" x14ac:dyDescent="0.25">
      <c r="A1141" s="118">
        <v>44973</v>
      </c>
      <c r="B1141" s="106">
        <v>11</v>
      </c>
      <c r="C1141" s="221">
        <v>28.7492993167</v>
      </c>
    </row>
    <row r="1142" spans="1:3" x14ac:dyDescent="0.25">
      <c r="A1142" s="118">
        <v>44973</v>
      </c>
      <c r="B1142" s="106">
        <v>12</v>
      </c>
      <c r="C1142" s="221">
        <v>28.133299561000001</v>
      </c>
    </row>
    <row r="1143" spans="1:3" x14ac:dyDescent="0.25">
      <c r="A1143" s="118">
        <v>44973</v>
      </c>
      <c r="B1143" s="106">
        <v>13</v>
      </c>
      <c r="C1143" s="221">
        <v>27.319099121699999</v>
      </c>
    </row>
    <row r="1144" spans="1:3" x14ac:dyDescent="0.25">
      <c r="A1144" s="118">
        <v>44973</v>
      </c>
      <c r="B1144" s="106">
        <v>14</v>
      </c>
      <c r="C1144" s="221">
        <v>26.9076999517</v>
      </c>
    </row>
    <row r="1145" spans="1:3" x14ac:dyDescent="0.25">
      <c r="A1145" s="118">
        <v>44973</v>
      </c>
      <c r="B1145" s="106">
        <v>15</v>
      </c>
      <c r="C1145" s="221">
        <v>25.534699951699999</v>
      </c>
    </row>
    <row r="1146" spans="1:3" x14ac:dyDescent="0.25">
      <c r="A1146" s="118">
        <v>44973</v>
      </c>
      <c r="B1146" s="106">
        <v>16</v>
      </c>
      <c r="C1146" s="221">
        <v>25.652598877300001</v>
      </c>
    </row>
    <row r="1147" spans="1:3" x14ac:dyDescent="0.25">
      <c r="A1147" s="118">
        <v>44973</v>
      </c>
      <c r="B1147" s="106">
        <v>17</v>
      </c>
      <c r="C1147" s="221">
        <v>25.914799560900001</v>
      </c>
    </row>
    <row r="1148" spans="1:3" x14ac:dyDescent="0.25">
      <c r="A1148" s="118">
        <v>44973</v>
      </c>
      <c r="B1148" s="106">
        <v>18</v>
      </c>
      <c r="C1148" s="221">
        <v>27.626999512099999</v>
      </c>
    </row>
    <row r="1149" spans="1:3" x14ac:dyDescent="0.25">
      <c r="A1149" s="118">
        <v>44973</v>
      </c>
      <c r="B1149" s="106">
        <v>19</v>
      </c>
      <c r="C1149" s="221">
        <v>29.319199463299999</v>
      </c>
    </row>
    <row r="1150" spans="1:3" x14ac:dyDescent="0.25">
      <c r="A1150" s="118">
        <v>44973</v>
      </c>
      <c r="B1150" s="106">
        <v>20</v>
      </c>
      <c r="C1150" s="221">
        <v>29.586899170500001</v>
      </c>
    </row>
    <row r="1151" spans="1:3" x14ac:dyDescent="0.25">
      <c r="A1151" s="118">
        <v>44973</v>
      </c>
      <c r="B1151" s="106">
        <v>21</v>
      </c>
      <c r="C1151" s="221">
        <v>29.680498779699999</v>
      </c>
    </row>
    <row r="1152" spans="1:3" x14ac:dyDescent="0.25">
      <c r="A1152" s="118">
        <v>44973</v>
      </c>
      <c r="B1152" s="106">
        <v>22</v>
      </c>
      <c r="C1152" s="221">
        <v>28.619300049300001</v>
      </c>
    </row>
    <row r="1153" spans="1:3" x14ac:dyDescent="0.25">
      <c r="A1153" s="118">
        <v>44973</v>
      </c>
      <c r="B1153" s="106">
        <v>23</v>
      </c>
      <c r="C1153" s="221">
        <v>27.173199951499999</v>
      </c>
    </row>
    <row r="1154" spans="1:3" x14ac:dyDescent="0.25">
      <c r="A1154" s="118">
        <v>44973</v>
      </c>
      <c r="B1154" s="106">
        <v>24</v>
      </c>
      <c r="C1154" s="221">
        <v>25.169799927300001</v>
      </c>
    </row>
    <row r="1155" spans="1:3" x14ac:dyDescent="0.25">
      <c r="A1155" s="118">
        <v>44974</v>
      </c>
      <c r="B1155" s="106">
        <v>1</v>
      </c>
      <c r="C1155" s="221">
        <v>23.948899292499998</v>
      </c>
    </row>
    <row r="1156" spans="1:3" x14ac:dyDescent="0.25">
      <c r="A1156" s="118">
        <v>44974</v>
      </c>
      <c r="B1156" s="106">
        <v>2</v>
      </c>
      <c r="C1156" s="221">
        <v>22.424399780600002</v>
      </c>
    </row>
    <row r="1157" spans="1:3" x14ac:dyDescent="0.25">
      <c r="A1157" s="118">
        <v>44974</v>
      </c>
      <c r="B1157" s="106">
        <v>3</v>
      </c>
      <c r="C1157" s="221">
        <v>21.894199097200001</v>
      </c>
    </row>
    <row r="1158" spans="1:3" x14ac:dyDescent="0.25">
      <c r="A1158" s="118">
        <v>44974</v>
      </c>
      <c r="B1158" s="106">
        <v>4</v>
      </c>
      <c r="C1158" s="221">
        <v>21.717599121700001</v>
      </c>
    </row>
    <row r="1159" spans="1:3" x14ac:dyDescent="0.25">
      <c r="A1159" s="118">
        <v>44974</v>
      </c>
      <c r="B1159" s="106">
        <v>5</v>
      </c>
      <c r="C1159" s="221">
        <v>22.446299316899999</v>
      </c>
    </row>
    <row r="1160" spans="1:3" x14ac:dyDescent="0.25">
      <c r="A1160" s="118">
        <v>44974</v>
      </c>
      <c r="B1160" s="106">
        <v>6</v>
      </c>
      <c r="C1160" s="221">
        <v>24.661298950599999</v>
      </c>
    </row>
    <row r="1161" spans="1:3" x14ac:dyDescent="0.25">
      <c r="A1161" s="118">
        <v>44974</v>
      </c>
      <c r="B1161" s="106">
        <v>7</v>
      </c>
      <c r="C1161" s="221">
        <v>28.001098389300001</v>
      </c>
    </row>
    <row r="1162" spans="1:3" x14ac:dyDescent="0.25">
      <c r="A1162" s="118">
        <v>44974</v>
      </c>
      <c r="B1162" s="106">
        <v>8</v>
      </c>
      <c r="C1162" s="221">
        <v>29.046599365799999</v>
      </c>
    </row>
    <row r="1163" spans="1:3" x14ac:dyDescent="0.25">
      <c r="A1163" s="118">
        <v>44974</v>
      </c>
      <c r="B1163" s="106">
        <v>9</v>
      </c>
      <c r="C1163" s="221">
        <v>29.1779997563</v>
      </c>
    </row>
    <row r="1164" spans="1:3" x14ac:dyDescent="0.25">
      <c r="A1164" s="118">
        <v>44974</v>
      </c>
      <c r="B1164" s="106">
        <v>10</v>
      </c>
      <c r="C1164" s="221">
        <v>29.068099121700001</v>
      </c>
    </row>
    <row r="1165" spans="1:3" x14ac:dyDescent="0.25">
      <c r="A1165" s="118">
        <v>44974</v>
      </c>
      <c r="B1165" s="106">
        <v>11</v>
      </c>
      <c r="C1165" s="221">
        <v>28.6623996587</v>
      </c>
    </row>
    <row r="1166" spans="1:3" x14ac:dyDescent="0.25">
      <c r="A1166" s="118">
        <v>44974</v>
      </c>
      <c r="B1166" s="106">
        <v>12</v>
      </c>
      <c r="C1166" s="221">
        <v>27.7878994145</v>
      </c>
    </row>
    <row r="1167" spans="1:3" x14ac:dyDescent="0.25">
      <c r="A1167" s="118">
        <v>44974</v>
      </c>
      <c r="B1167" s="106">
        <v>13</v>
      </c>
      <c r="C1167" s="221">
        <v>27.225099365599998</v>
      </c>
    </row>
    <row r="1168" spans="1:3" x14ac:dyDescent="0.25">
      <c r="A1168" s="118">
        <v>44974</v>
      </c>
      <c r="B1168" s="106">
        <v>14</v>
      </c>
      <c r="C1168" s="221">
        <v>27.109799560799999</v>
      </c>
    </row>
    <row r="1169" spans="1:3" x14ac:dyDescent="0.25">
      <c r="A1169" s="118">
        <v>44974</v>
      </c>
      <c r="B1169" s="106">
        <v>15</v>
      </c>
      <c r="C1169" s="221">
        <v>25.719199219099998</v>
      </c>
    </row>
    <row r="1170" spans="1:3" x14ac:dyDescent="0.25">
      <c r="A1170" s="118">
        <v>44974</v>
      </c>
      <c r="B1170" s="106">
        <v>16</v>
      </c>
      <c r="C1170" s="221">
        <v>25.3617988285</v>
      </c>
    </row>
    <row r="1171" spans="1:3" x14ac:dyDescent="0.25">
      <c r="A1171" s="118">
        <v>44974</v>
      </c>
      <c r="B1171" s="106">
        <v>17</v>
      </c>
      <c r="C1171" s="221">
        <v>25.432599853799999</v>
      </c>
    </row>
    <row r="1172" spans="1:3" x14ac:dyDescent="0.25">
      <c r="A1172" s="118">
        <v>44974</v>
      </c>
      <c r="B1172" s="106">
        <v>18</v>
      </c>
      <c r="C1172" s="221">
        <v>26.570399170400002</v>
      </c>
    </row>
    <row r="1173" spans="1:3" x14ac:dyDescent="0.25">
      <c r="A1173" s="118">
        <v>44974</v>
      </c>
      <c r="B1173" s="106">
        <v>19</v>
      </c>
      <c r="C1173" s="221">
        <v>28.526299072800001</v>
      </c>
    </row>
    <row r="1174" spans="1:3" x14ac:dyDescent="0.25">
      <c r="A1174" s="118">
        <v>44974</v>
      </c>
      <c r="B1174" s="106">
        <v>20</v>
      </c>
      <c r="C1174" s="221">
        <v>28.101599609699999</v>
      </c>
    </row>
    <row r="1175" spans="1:3" x14ac:dyDescent="0.25">
      <c r="A1175" s="118">
        <v>44974</v>
      </c>
      <c r="B1175" s="106">
        <v>21</v>
      </c>
      <c r="C1175" s="221">
        <v>27.8180993655</v>
      </c>
    </row>
    <row r="1176" spans="1:3" x14ac:dyDescent="0.25">
      <c r="A1176" s="118">
        <v>44974</v>
      </c>
      <c r="B1176" s="106">
        <v>22</v>
      </c>
      <c r="C1176" s="221">
        <v>27.0754992681</v>
      </c>
    </row>
    <row r="1177" spans="1:3" x14ac:dyDescent="0.25">
      <c r="A1177" s="118">
        <v>44974</v>
      </c>
      <c r="B1177" s="106">
        <v>23</v>
      </c>
      <c r="C1177" s="221">
        <v>25.752899658499999</v>
      </c>
    </row>
    <row r="1178" spans="1:3" x14ac:dyDescent="0.25">
      <c r="A1178" s="118">
        <v>44974</v>
      </c>
      <c r="B1178" s="106">
        <v>24</v>
      </c>
      <c r="C1178" s="221">
        <v>24.476199463299999</v>
      </c>
    </row>
    <row r="1179" spans="1:3" x14ac:dyDescent="0.25">
      <c r="A1179" s="118">
        <v>44975</v>
      </c>
      <c r="B1179" s="106">
        <v>1</v>
      </c>
      <c r="C1179" s="221">
        <v>23.0605997318</v>
      </c>
    </row>
    <row r="1180" spans="1:3" x14ac:dyDescent="0.25">
      <c r="A1180" s="118">
        <v>44975</v>
      </c>
      <c r="B1180" s="106">
        <v>2</v>
      </c>
      <c r="C1180" s="221">
        <v>21.763499390100002</v>
      </c>
    </row>
    <row r="1181" spans="1:3" x14ac:dyDescent="0.25">
      <c r="A1181" s="118">
        <v>44975</v>
      </c>
      <c r="B1181" s="106">
        <v>3</v>
      </c>
      <c r="C1181" s="221">
        <v>20.790999878400001</v>
      </c>
    </row>
    <row r="1182" spans="1:3" x14ac:dyDescent="0.25">
      <c r="A1182" s="118">
        <v>44975</v>
      </c>
      <c r="B1182" s="106">
        <v>4</v>
      </c>
      <c r="C1182" s="221">
        <v>20.872999634300001</v>
      </c>
    </row>
    <row r="1183" spans="1:3" x14ac:dyDescent="0.25">
      <c r="A1183" s="118">
        <v>44975</v>
      </c>
      <c r="B1183" s="106">
        <v>5</v>
      </c>
      <c r="C1183" s="221">
        <v>21.277799805099999</v>
      </c>
    </row>
    <row r="1184" spans="1:3" x14ac:dyDescent="0.25">
      <c r="A1184" s="118">
        <v>44975</v>
      </c>
      <c r="B1184" s="106">
        <v>6</v>
      </c>
      <c r="C1184" s="221">
        <v>22.0917996831</v>
      </c>
    </row>
    <row r="1185" spans="1:3" x14ac:dyDescent="0.25">
      <c r="A1185" s="118">
        <v>44975</v>
      </c>
      <c r="B1185" s="106">
        <v>7</v>
      </c>
      <c r="C1185" s="221">
        <v>22.886599365599999</v>
      </c>
    </row>
    <row r="1186" spans="1:3" x14ac:dyDescent="0.25">
      <c r="A1186" s="118">
        <v>44975</v>
      </c>
      <c r="B1186" s="106">
        <v>8</v>
      </c>
      <c r="C1186" s="221">
        <v>22.943699341199999</v>
      </c>
    </row>
    <row r="1187" spans="1:3" x14ac:dyDescent="0.25">
      <c r="A1187" s="118">
        <v>44975</v>
      </c>
      <c r="B1187" s="106">
        <v>9</v>
      </c>
      <c r="C1187" s="221">
        <v>23.254299316899999</v>
      </c>
    </row>
    <row r="1188" spans="1:3" x14ac:dyDescent="0.25">
      <c r="A1188" s="118">
        <v>44975</v>
      </c>
      <c r="B1188" s="106">
        <v>10</v>
      </c>
      <c r="C1188" s="221">
        <v>24.105699707599999</v>
      </c>
    </row>
    <row r="1189" spans="1:3" x14ac:dyDescent="0.25">
      <c r="A1189" s="118">
        <v>44975</v>
      </c>
      <c r="B1189" s="106">
        <v>11</v>
      </c>
      <c r="C1189" s="221">
        <v>23.710699463299999</v>
      </c>
    </row>
    <row r="1190" spans="1:3" x14ac:dyDescent="0.25">
      <c r="A1190" s="118">
        <v>44975</v>
      </c>
      <c r="B1190" s="106">
        <v>12</v>
      </c>
      <c r="C1190" s="221">
        <v>23.3447993168</v>
      </c>
    </row>
    <row r="1191" spans="1:3" x14ac:dyDescent="0.25">
      <c r="A1191" s="118">
        <v>44975</v>
      </c>
      <c r="B1191" s="106">
        <v>13</v>
      </c>
      <c r="C1191" s="221">
        <v>22.6894997562</v>
      </c>
    </row>
    <row r="1192" spans="1:3" x14ac:dyDescent="0.25">
      <c r="A1192" s="118">
        <v>44975</v>
      </c>
      <c r="B1192" s="106">
        <v>14</v>
      </c>
      <c r="C1192" s="221">
        <v>22.512899170499999</v>
      </c>
    </row>
    <row r="1193" spans="1:3" x14ac:dyDescent="0.25">
      <c r="A1193" s="118">
        <v>44975</v>
      </c>
      <c r="B1193" s="106">
        <v>15</v>
      </c>
      <c r="C1193" s="221">
        <v>20.875099609999999</v>
      </c>
    </row>
    <row r="1194" spans="1:3" x14ac:dyDescent="0.25">
      <c r="A1194" s="118">
        <v>44975</v>
      </c>
      <c r="B1194" s="106">
        <v>16</v>
      </c>
      <c r="C1194" s="221">
        <v>20.561099731799999</v>
      </c>
    </row>
    <row r="1195" spans="1:3" x14ac:dyDescent="0.25">
      <c r="A1195" s="118">
        <v>44975</v>
      </c>
      <c r="B1195" s="106">
        <v>17</v>
      </c>
      <c r="C1195" s="221">
        <v>20.883999878400001</v>
      </c>
    </row>
    <row r="1196" spans="1:3" x14ac:dyDescent="0.25">
      <c r="A1196" s="118">
        <v>44975</v>
      </c>
      <c r="B1196" s="106">
        <v>18</v>
      </c>
      <c r="C1196" s="221">
        <v>22.360699219200001</v>
      </c>
    </row>
    <row r="1197" spans="1:3" x14ac:dyDescent="0.25">
      <c r="A1197" s="118">
        <v>44975</v>
      </c>
      <c r="B1197" s="106">
        <v>19</v>
      </c>
      <c r="C1197" s="221">
        <v>24.173199585399999</v>
      </c>
    </row>
    <row r="1198" spans="1:3" x14ac:dyDescent="0.25">
      <c r="A1198" s="118">
        <v>44975</v>
      </c>
      <c r="B1198" s="106">
        <v>20</v>
      </c>
      <c r="C1198" s="221">
        <v>24.412300049100001</v>
      </c>
    </row>
    <row r="1199" spans="1:3" x14ac:dyDescent="0.25">
      <c r="A1199" s="118">
        <v>44975</v>
      </c>
      <c r="B1199" s="106">
        <v>21</v>
      </c>
      <c r="C1199" s="221">
        <v>24.529899780699999</v>
      </c>
    </row>
    <row r="1200" spans="1:3" x14ac:dyDescent="0.25">
      <c r="A1200" s="118">
        <v>44975</v>
      </c>
      <c r="B1200" s="106">
        <v>22</v>
      </c>
      <c r="C1200" s="221">
        <v>24.311099487900002</v>
      </c>
    </row>
    <row r="1201" spans="1:3" x14ac:dyDescent="0.25">
      <c r="A1201" s="118">
        <v>44975</v>
      </c>
      <c r="B1201" s="106">
        <v>23</v>
      </c>
      <c r="C1201" s="221">
        <v>23.354198975199999</v>
      </c>
    </row>
    <row r="1202" spans="1:3" x14ac:dyDescent="0.25">
      <c r="A1202" s="118">
        <v>44975</v>
      </c>
      <c r="B1202" s="106">
        <v>24</v>
      </c>
      <c r="C1202" s="221">
        <v>22.4110994879</v>
      </c>
    </row>
    <row r="1203" spans="1:3" x14ac:dyDescent="0.25">
      <c r="A1203" s="118">
        <v>44976</v>
      </c>
      <c r="B1203" s="106">
        <v>1</v>
      </c>
      <c r="C1203" s="221">
        <v>21.712899658600001</v>
      </c>
    </row>
    <row r="1204" spans="1:3" x14ac:dyDescent="0.25">
      <c r="A1204" s="118">
        <v>44976</v>
      </c>
      <c r="B1204" s="106">
        <v>2</v>
      </c>
      <c r="C1204" s="221">
        <v>20.7994992681</v>
      </c>
    </row>
    <row r="1205" spans="1:3" x14ac:dyDescent="0.25">
      <c r="A1205" s="118">
        <v>44976</v>
      </c>
      <c r="B1205" s="106">
        <v>3</v>
      </c>
      <c r="C1205" s="221">
        <v>19.8367994388</v>
      </c>
    </row>
    <row r="1206" spans="1:3" x14ac:dyDescent="0.25">
      <c r="A1206" s="118">
        <v>44976</v>
      </c>
      <c r="B1206" s="106">
        <v>4</v>
      </c>
      <c r="C1206" s="221">
        <v>19.885099609600001</v>
      </c>
    </row>
    <row r="1207" spans="1:3" x14ac:dyDescent="0.25">
      <c r="A1207" s="118">
        <v>44976</v>
      </c>
      <c r="B1207" s="106">
        <v>5</v>
      </c>
      <c r="C1207" s="221">
        <v>19.877499633999999</v>
      </c>
    </row>
    <row r="1208" spans="1:3" x14ac:dyDescent="0.25">
      <c r="A1208" s="118">
        <v>44976</v>
      </c>
      <c r="B1208" s="106">
        <v>6</v>
      </c>
      <c r="C1208" s="221">
        <v>20.121199829399998</v>
      </c>
    </row>
    <row r="1209" spans="1:3" x14ac:dyDescent="0.25">
      <c r="A1209" s="118">
        <v>44976</v>
      </c>
      <c r="B1209" s="106">
        <v>7</v>
      </c>
      <c r="C1209" s="221">
        <v>20.333999756099999</v>
      </c>
    </row>
    <row r="1210" spans="1:3" x14ac:dyDescent="0.25">
      <c r="A1210" s="118">
        <v>44976</v>
      </c>
      <c r="B1210" s="106">
        <v>8</v>
      </c>
      <c r="C1210" s="221">
        <v>20.288999512099998</v>
      </c>
    </row>
    <row r="1211" spans="1:3" x14ac:dyDescent="0.25">
      <c r="A1211" s="118">
        <v>44976</v>
      </c>
      <c r="B1211" s="106">
        <v>9</v>
      </c>
      <c r="C1211" s="221">
        <v>20.342799927200002</v>
      </c>
    </row>
    <row r="1212" spans="1:3" x14ac:dyDescent="0.25">
      <c r="A1212" s="118">
        <v>44976</v>
      </c>
      <c r="B1212" s="106">
        <v>10</v>
      </c>
      <c r="C1212" s="221">
        <v>20.035100098299999</v>
      </c>
    </row>
    <row r="1213" spans="1:3" x14ac:dyDescent="0.25">
      <c r="A1213" s="118">
        <v>44976</v>
      </c>
      <c r="B1213" s="106">
        <v>11</v>
      </c>
      <c r="C1213" s="221">
        <v>20.3684993902</v>
      </c>
    </row>
    <row r="1214" spans="1:3" x14ac:dyDescent="0.25">
      <c r="A1214" s="118">
        <v>44976</v>
      </c>
      <c r="B1214" s="106">
        <v>12</v>
      </c>
      <c r="C1214" s="221">
        <v>20.129499634199998</v>
      </c>
    </row>
    <row r="1215" spans="1:3" x14ac:dyDescent="0.25">
      <c r="A1215" s="118">
        <v>44976</v>
      </c>
      <c r="B1215" s="106">
        <v>13</v>
      </c>
      <c r="C1215" s="221">
        <v>19.9276994634</v>
      </c>
    </row>
    <row r="1216" spans="1:3" x14ac:dyDescent="0.25">
      <c r="A1216" s="118">
        <v>44976</v>
      </c>
      <c r="B1216" s="106">
        <v>14</v>
      </c>
      <c r="C1216" s="221">
        <v>20.004299682999999</v>
      </c>
    </row>
    <row r="1217" spans="1:3" x14ac:dyDescent="0.25">
      <c r="A1217" s="118">
        <v>44976</v>
      </c>
      <c r="B1217" s="106">
        <v>15</v>
      </c>
      <c r="C1217" s="221">
        <v>20.188199707399999</v>
      </c>
    </row>
    <row r="1218" spans="1:3" x14ac:dyDescent="0.25">
      <c r="A1218" s="118">
        <v>44976</v>
      </c>
      <c r="B1218" s="106">
        <v>16</v>
      </c>
      <c r="C1218" s="221">
        <v>20.426800049299999</v>
      </c>
    </row>
    <row r="1219" spans="1:3" x14ac:dyDescent="0.25">
      <c r="A1219" s="118">
        <v>44976</v>
      </c>
      <c r="B1219" s="106">
        <v>17</v>
      </c>
      <c r="C1219" s="221">
        <v>20.863599853899998</v>
      </c>
    </row>
    <row r="1220" spans="1:3" x14ac:dyDescent="0.25">
      <c r="A1220" s="118">
        <v>44976</v>
      </c>
      <c r="B1220" s="106">
        <v>18</v>
      </c>
      <c r="C1220" s="221">
        <v>22.443399536400001</v>
      </c>
    </row>
    <row r="1221" spans="1:3" x14ac:dyDescent="0.25">
      <c r="A1221" s="118">
        <v>44976</v>
      </c>
      <c r="B1221" s="106">
        <v>19</v>
      </c>
      <c r="C1221" s="221">
        <v>24.6998999027</v>
      </c>
    </row>
    <row r="1222" spans="1:3" x14ac:dyDescent="0.25">
      <c r="A1222" s="118">
        <v>44976</v>
      </c>
      <c r="B1222" s="106">
        <v>20</v>
      </c>
      <c r="C1222" s="221">
        <v>24.977800293600001</v>
      </c>
    </row>
    <row r="1223" spans="1:3" x14ac:dyDescent="0.25">
      <c r="A1223" s="118">
        <v>44976</v>
      </c>
      <c r="B1223" s="106">
        <v>21</v>
      </c>
      <c r="C1223" s="221">
        <v>24.921198974900001</v>
      </c>
    </row>
    <row r="1224" spans="1:3" x14ac:dyDescent="0.25">
      <c r="A1224" s="118">
        <v>44976</v>
      </c>
      <c r="B1224" s="106">
        <v>22</v>
      </c>
      <c r="C1224" s="221">
        <v>24.645799194599999</v>
      </c>
    </row>
    <row r="1225" spans="1:3" x14ac:dyDescent="0.25">
      <c r="A1225" s="118">
        <v>44976</v>
      </c>
      <c r="B1225" s="106">
        <v>23</v>
      </c>
      <c r="C1225" s="221">
        <v>23.365399414399999</v>
      </c>
    </row>
    <row r="1226" spans="1:3" x14ac:dyDescent="0.25">
      <c r="A1226" s="118">
        <v>44976</v>
      </c>
      <c r="B1226" s="106">
        <v>24</v>
      </c>
      <c r="C1226" s="221">
        <v>22.0794995121</v>
      </c>
    </row>
    <row r="1227" spans="1:3" x14ac:dyDescent="0.25">
      <c r="A1227" s="118">
        <v>44977</v>
      </c>
      <c r="B1227" s="106">
        <v>1</v>
      </c>
      <c r="C1227" s="221">
        <v>20.9734996342</v>
      </c>
    </row>
    <row r="1228" spans="1:3" x14ac:dyDescent="0.25">
      <c r="A1228" s="118">
        <v>44977</v>
      </c>
      <c r="B1228" s="106">
        <v>2</v>
      </c>
      <c r="C1228" s="221">
        <v>20.319899780499998</v>
      </c>
    </row>
    <row r="1229" spans="1:3" x14ac:dyDescent="0.25">
      <c r="A1229" s="118">
        <v>44977</v>
      </c>
      <c r="B1229" s="106">
        <v>3</v>
      </c>
      <c r="C1229" s="221">
        <v>19.939799682899999</v>
      </c>
    </row>
    <row r="1230" spans="1:3" x14ac:dyDescent="0.25">
      <c r="A1230" s="118">
        <v>44977</v>
      </c>
      <c r="B1230" s="106">
        <v>4</v>
      </c>
      <c r="C1230" s="221">
        <v>20.217799682900001</v>
      </c>
    </row>
    <row r="1231" spans="1:3" x14ac:dyDescent="0.25">
      <c r="A1231" s="118">
        <v>44977</v>
      </c>
      <c r="B1231" s="106">
        <v>5</v>
      </c>
      <c r="C1231" s="221">
        <v>20.896499389999999</v>
      </c>
    </row>
    <row r="1232" spans="1:3" x14ac:dyDescent="0.25">
      <c r="A1232" s="118">
        <v>44977</v>
      </c>
      <c r="B1232" s="106">
        <v>6</v>
      </c>
      <c r="C1232" s="221">
        <v>22.9306994634</v>
      </c>
    </row>
    <row r="1233" spans="1:3" x14ac:dyDescent="0.25">
      <c r="A1233" s="118">
        <v>44977</v>
      </c>
      <c r="B1233" s="106">
        <v>7</v>
      </c>
      <c r="C1233" s="221">
        <v>25.259799316799999</v>
      </c>
    </row>
    <row r="1234" spans="1:3" x14ac:dyDescent="0.25">
      <c r="A1234" s="118">
        <v>44977</v>
      </c>
      <c r="B1234" s="106">
        <v>8</v>
      </c>
      <c r="C1234" s="221">
        <v>25.4423000494</v>
      </c>
    </row>
    <row r="1235" spans="1:3" x14ac:dyDescent="0.25">
      <c r="A1235" s="118">
        <v>44977</v>
      </c>
      <c r="B1235" s="106">
        <v>9</v>
      </c>
      <c r="C1235" s="221">
        <v>26.181800049300001</v>
      </c>
    </row>
    <row r="1236" spans="1:3" x14ac:dyDescent="0.25">
      <c r="A1236" s="118">
        <v>44977</v>
      </c>
      <c r="B1236" s="106">
        <v>10</v>
      </c>
      <c r="C1236" s="221">
        <v>26.2900993656</v>
      </c>
    </row>
    <row r="1237" spans="1:3" x14ac:dyDescent="0.25">
      <c r="A1237" s="118">
        <v>44977</v>
      </c>
      <c r="B1237" s="106">
        <v>11</v>
      </c>
      <c r="C1237" s="221">
        <v>26.499799561</v>
      </c>
    </row>
    <row r="1238" spans="1:3" x14ac:dyDescent="0.25">
      <c r="A1238" s="118">
        <v>44977</v>
      </c>
      <c r="B1238" s="106">
        <v>12</v>
      </c>
      <c r="C1238" s="221">
        <v>26.497399658700001</v>
      </c>
    </row>
    <row r="1239" spans="1:3" x14ac:dyDescent="0.25">
      <c r="A1239" s="118">
        <v>44977</v>
      </c>
      <c r="B1239" s="106">
        <v>13</v>
      </c>
      <c r="C1239" s="221">
        <v>26.060598877299999</v>
      </c>
    </row>
    <row r="1240" spans="1:3" x14ac:dyDescent="0.25">
      <c r="A1240" s="118">
        <v>44977</v>
      </c>
      <c r="B1240" s="106">
        <v>14</v>
      </c>
      <c r="C1240" s="221">
        <v>26.0132988286</v>
      </c>
    </row>
    <row r="1241" spans="1:3" x14ac:dyDescent="0.25">
      <c r="A1241" s="118">
        <v>44977</v>
      </c>
      <c r="B1241" s="106">
        <v>15</v>
      </c>
      <c r="C1241" s="221">
        <v>25.595198730700002</v>
      </c>
    </row>
    <row r="1242" spans="1:3" x14ac:dyDescent="0.25">
      <c r="A1242" s="118">
        <v>44977</v>
      </c>
      <c r="B1242" s="106">
        <v>16</v>
      </c>
      <c r="C1242" s="221">
        <v>26.0055991214</v>
      </c>
    </row>
    <row r="1243" spans="1:3" x14ac:dyDescent="0.25">
      <c r="A1243" s="118">
        <v>44977</v>
      </c>
      <c r="B1243" s="106">
        <v>17</v>
      </c>
      <c r="C1243" s="221">
        <v>26.037199463299999</v>
      </c>
    </row>
    <row r="1244" spans="1:3" x14ac:dyDescent="0.25">
      <c r="A1244" s="118">
        <v>44977</v>
      </c>
      <c r="B1244" s="106">
        <v>18</v>
      </c>
      <c r="C1244" s="221">
        <v>27.272199219299999</v>
      </c>
    </row>
    <row r="1245" spans="1:3" x14ac:dyDescent="0.25">
      <c r="A1245" s="118">
        <v>44977</v>
      </c>
      <c r="B1245" s="106">
        <v>19</v>
      </c>
      <c r="C1245" s="221">
        <v>28.720299316799998</v>
      </c>
    </row>
    <row r="1246" spans="1:3" x14ac:dyDescent="0.25">
      <c r="A1246" s="118">
        <v>44977</v>
      </c>
      <c r="B1246" s="106">
        <v>20</v>
      </c>
      <c r="C1246" s="221">
        <v>28.293399414500001</v>
      </c>
    </row>
    <row r="1247" spans="1:3" x14ac:dyDescent="0.25">
      <c r="A1247" s="118">
        <v>44977</v>
      </c>
      <c r="B1247" s="106">
        <v>21</v>
      </c>
      <c r="C1247" s="221">
        <v>28.0554992681</v>
      </c>
    </row>
    <row r="1248" spans="1:3" x14ac:dyDescent="0.25">
      <c r="A1248" s="118">
        <v>44977</v>
      </c>
      <c r="B1248" s="106">
        <v>22</v>
      </c>
      <c r="C1248" s="221">
        <v>26.5795993658</v>
      </c>
    </row>
    <row r="1249" spans="1:3" x14ac:dyDescent="0.25">
      <c r="A1249" s="118">
        <v>44977</v>
      </c>
      <c r="B1249" s="106">
        <v>23</v>
      </c>
      <c r="C1249" s="221">
        <v>24.734999634099999</v>
      </c>
    </row>
    <row r="1250" spans="1:3" x14ac:dyDescent="0.25">
      <c r="A1250" s="118">
        <v>44977</v>
      </c>
      <c r="B1250" s="106">
        <v>24</v>
      </c>
      <c r="C1250" s="221">
        <v>22.6352995608</v>
      </c>
    </row>
    <row r="1251" spans="1:3" x14ac:dyDescent="0.25">
      <c r="A1251" s="118">
        <v>44978</v>
      </c>
      <c r="B1251" s="106">
        <v>1</v>
      </c>
      <c r="C1251" s="221">
        <v>21.120999267999998</v>
      </c>
    </row>
    <row r="1252" spans="1:3" x14ac:dyDescent="0.25">
      <c r="A1252" s="118">
        <v>44978</v>
      </c>
      <c r="B1252" s="106">
        <v>2</v>
      </c>
      <c r="C1252" s="221">
        <v>20.067899536599999</v>
      </c>
    </row>
    <row r="1253" spans="1:3" x14ac:dyDescent="0.25">
      <c r="A1253" s="118">
        <v>44978</v>
      </c>
      <c r="B1253" s="106">
        <v>3</v>
      </c>
      <c r="C1253" s="221">
        <v>19.266299316800001</v>
      </c>
    </row>
    <row r="1254" spans="1:3" x14ac:dyDescent="0.25">
      <c r="A1254" s="118">
        <v>44978</v>
      </c>
      <c r="B1254" s="106">
        <v>4</v>
      </c>
      <c r="C1254" s="221">
        <v>19.639799561</v>
      </c>
    </row>
    <row r="1255" spans="1:3" x14ac:dyDescent="0.25">
      <c r="A1255" s="118">
        <v>44978</v>
      </c>
      <c r="B1255" s="106">
        <v>5</v>
      </c>
      <c r="C1255" s="221">
        <v>20.711699707400001</v>
      </c>
    </row>
    <row r="1256" spans="1:3" x14ac:dyDescent="0.25">
      <c r="A1256" s="118">
        <v>44978</v>
      </c>
      <c r="B1256" s="106">
        <v>6</v>
      </c>
      <c r="C1256" s="221">
        <v>22.992999512000001</v>
      </c>
    </row>
    <row r="1257" spans="1:3" x14ac:dyDescent="0.25">
      <c r="A1257" s="118">
        <v>44978</v>
      </c>
      <c r="B1257" s="106">
        <v>7</v>
      </c>
      <c r="C1257" s="221">
        <v>26.396298828700001</v>
      </c>
    </row>
    <row r="1258" spans="1:3" x14ac:dyDescent="0.25">
      <c r="A1258" s="118">
        <v>44978</v>
      </c>
      <c r="B1258" s="106">
        <v>8</v>
      </c>
      <c r="C1258" s="221">
        <v>28.055499267999998</v>
      </c>
    </row>
    <row r="1259" spans="1:3" x14ac:dyDescent="0.25">
      <c r="A1259" s="118">
        <v>44978</v>
      </c>
      <c r="B1259" s="106">
        <v>9</v>
      </c>
      <c r="C1259" s="221">
        <v>28.1890998539</v>
      </c>
    </row>
    <row r="1260" spans="1:3" x14ac:dyDescent="0.25">
      <c r="A1260" s="118">
        <v>44978</v>
      </c>
      <c r="B1260" s="106">
        <v>10</v>
      </c>
      <c r="C1260" s="221">
        <v>27.9334992679</v>
      </c>
    </row>
    <row r="1261" spans="1:3" x14ac:dyDescent="0.25">
      <c r="A1261" s="118">
        <v>44978</v>
      </c>
      <c r="B1261" s="106">
        <v>11</v>
      </c>
      <c r="C1261" s="221">
        <v>27.4062001958</v>
      </c>
    </row>
    <row r="1262" spans="1:3" x14ac:dyDescent="0.25">
      <c r="A1262" s="118">
        <v>44978</v>
      </c>
      <c r="B1262" s="106">
        <v>12</v>
      </c>
      <c r="C1262" s="221">
        <v>27.478599853999999</v>
      </c>
    </row>
    <row r="1263" spans="1:3" x14ac:dyDescent="0.25">
      <c r="A1263" s="118">
        <v>44978</v>
      </c>
      <c r="B1263" s="106">
        <v>13</v>
      </c>
      <c r="C1263" s="221">
        <v>27.532599609799998</v>
      </c>
    </row>
    <row r="1264" spans="1:3" x14ac:dyDescent="0.25">
      <c r="A1264" s="118">
        <v>44978</v>
      </c>
      <c r="B1264" s="106">
        <v>14</v>
      </c>
      <c r="C1264" s="221">
        <v>27.332299560900001</v>
      </c>
    </row>
    <row r="1265" spans="1:3" x14ac:dyDescent="0.25">
      <c r="A1265" s="118">
        <v>44978</v>
      </c>
      <c r="B1265" s="106">
        <v>15</v>
      </c>
      <c r="C1265" s="221">
        <v>26.767299561000002</v>
      </c>
    </row>
    <row r="1266" spans="1:3" x14ac:dyDescent="0.25">
      <c r="A1266" s="118">
        <v>44978</v>
      </c>
      <c r="B1266" s="106">
        <v>16</v>
      </c>
      <c r="C1266" s="221">
        <v>26.940198730900001</v>
      </c>
    </row>
    <row r="1267" spans="1:3" x14ac:dyDescent="0.25">
      <c r="A1267" s="118">
        <v>44978</v>
      </c>
      <c r="B1267" s="106">
        <v>17</v>
      </c>
      <c r="C1267" s="221">
        <v>26.897499512100001</v>
      </c>
    </row>
    <row r="1268" spans="1:3" x14ac:dyDescent="0.25">
      <c r="A1268" s="118">
        <v>44978</v>
      </c>
      <c r="B1268" s="106">
        <v>18</v>
      </c>
      <c r="C1268" s="221">
        <v>28.278799316899999</v>
      </c>
    </row>
    <row r="1269" spans="1:3" x14ac:dyDescent="0.25">
      <c r="A1269" s="118">
        <v>44978</v>
      </c>
      <c r="B1269" s="106">
        <v>19</v>
      </c>
      <c r="C1269" s="221">
        <v>29.469299561100001</v>
      </c>
    </row>
    <row r="1270" spans="1:3" x14ac:dyDescent="0.25">
      <c r="A1270" s="118">
        <v>44978</v>
      </c>
      <c r="B1270" s="106">
        <v>20</v>
      </c>
      <c r="C1270" s="221">
        <v>28.894999512199998</v>
      </c>
    </row>
    <row r="1271" spans="1:3" x14ac:dyDescent="0.25">
      <c r="A1271" s="118">
        <v>44978</v>
      </c>
      <c r="B1271" s="106">
        <v>21</v>
      </c>
      <c r="C1271" s="221">
        <v>28.962699707500001</v>
      </c>
    </row>
    <row r="1272" spans="1:3" x14ac:dyDescent="0.25">
      <c r="A1272" s="118">
        <v>44978</v>
      </c>
      <c r="B1272" s="106">
        <v>22</v>
      </c>
      <c r="C1272" s="221">
        <v>27.556000000400001</v>
      </c>
    </row>
    <row r="1273" spans="1:3" x14ac:dyDescent="0.25">
      <c r="A1273" s="118">
        <v>44978</v>
      </c>
      <c r="B1273" s="106">
        <v>23</v>
      </c>
      <c r="C1273" s="221">
        <v>25.597599365800001</v>
      </c>
    </row>
    <row r="1274" spans="1:3" x14ac:dyDescent="0.25">
      <c r="A1274" s="118">
        <v>44978</v>
      </c>
      <c r="B1274" s="106">
        <v>24</v>
      </c>
      <c r="C1274" s="221">
        <v>24.0464996342</v>
      </c>
    </row>
    <row r="1275" spans="1:3" x14ac:dyDescent="0.25">
      <c r="A1275" s="118">
        <v>44979</v>
      </c>
      <c r="B1275" s="106">
        <v>1</v>
      </c>
      <c r="C1275" s="221">
        <v>22.822899658600001</v>
      </c>
    </row>
    <row r="1276" spans="1:3" x14ac:dyDescent="0.25">
      <c r="A1276" s="118">
        <v>44979</v>
      </c>
      <c r="B1276" s="106">
        <v>2</v>
      </c>
      <c r="C1276" s="221">
        <v>21.747499267999999</v>
      </c>
    </row>
    <row r="1277" spans="1:3" x14ac:dyDescent="0.25">
      <c r="A1277" s="118">
        <v>44979</v>
      </c>
      <c r="B1277" s="106">
        <v>3</v>
      </c>
      <c r="C1277" s="221">
        <v>20.863199463200001</v>
      </c>
    </row>
    <row r="1278" spans="1:3" x14ac:dyDescent="0.25">
      <c r="A1278" s="118">
        <v>44979</v>
      </c>
      <c r="B1278" s="106">
        <v>4</v>
      </c>
      <c r="C1278" s="221">
        <v>21.009899414500001</v>
      </c>
    </row>
    <row r="1279" spans="1:3" x14ac:dyDescent="0.25">
      <c r="A1279" s="118">
        <v>44979</v>
      </c>
      <c r="B1279" s="106">
        <v>5</v>
      </c>
      <c r="C1279" s="221">
        <v>21.731599853999999</v>
      </c>
    </row>
    <row r="1280" spans="1:3" x14ac:dyDescent="0.25">
      <c r="A1280" s="118">
        <v>44979</v>
      </c>
      <c r="B1280" s="106">
        <v>6</v>
      </c>
      <c r="C1280" s="221">
        <v>24.1253991703</v>
      </c>
    </row>
    <row r="1281" spans="1:3" x14ac:dyDescent="0.25">
      <c r="A1281" s="118">
        <v>44979</v>
      </c>
      <c r="B1281" s="106">
        <v>7</v>
      </c>
      <c r="C1281" s="221">
        <v>27.370599609700001</v>
      </c>
    </row>
    <row r="1282" spans="1:3" x14ac:dyDescent="0.25">
      <c r="A1282" s="118">
        <v>44979</v>
      </c>
      <c r="B1282" s="106">
        <v>8</v>
      </c>
      <c r="C1282" s="221">
        <v>27.782499756299998</v>
      </c>
    </row>
    <row r="1283" spans="1:3" x14ac:dyDescent="0.25">
      <c r="A1283" s="118">
        <v>44979</v>
      </c>
      <c r="B1283" s="106">
        <v>9</v>
      </c>
      <c r="C1283" s="221">
        <v>28.518399414400001</v>
      </c>
    </row>
    <row r="1284" spans="1:3" x14ac:dyDescent="0.25">
      <c r="A1284" s="118">
        <v>44979</v>
      </c>
      <c r="B1284" s="106">
        <v>10</v>
      </c>
      <c r="C1284" s="221">
        <v>28.725999512000001</v>
      </c>
    </row>
    <row r="1285" spans="1:3" x14ac:dyDescent="0.25">
      <c r="A1285" s="118">
        <v>44979</v>
      </c>
      <c r="B1285" s="106">
        <v>11</v>
      </c>
      <c r="C1285" s="221">
        <v>28.516899414400001</v>
      </c>
    </row>
    <row r="1286" spans="1:3" x14ac:dyDescent="0.25">
      <c r="A1286" s="118">
        <v>44979</v>
      </c>
      <c r="B1286" s="106">
        <v>12</v>
      </c>
      <c r="C1286" s="221">
        <v>28.1335000005</v>
      </c>
    </row>
    <row r="1287" spans="1:3" x14ac:dyDescent="0.25">
      <c r="A1287" s="118">
        <v>44979</v>
      </c>
      <c r="B1287" s="106">
        <v>13</v>
      </c>
      <c r="C1287" s="221">
        <v>27.739198975000001</v>
      </c>
    </row>
    <row r="1288" spans="1:3" x14ac:dyDescent="0.25">
      <c r="A1288" s="118">
        <v>44979</v>
      </c>
      <c r="B1288" s="106">
        <v>14</v>
      </c>
      <c r="C1288" s="221">
        <v>27.9471992193</v>
      </c>
    </row>
    <row r="1289" spans="1:3" x14ac:dyDescent="0.25">
      <c r="A1289" s="118">
        <v>44979</v>
      </c>
      <c r="B1289" s="106">
        <v>15</v>
      </c>
      <c r="C1289" s="221">
        <v>28.075099121499999</v>
      </c>
    </row>
    <row r="1290" spans="1:3" x14ac:dyDescent="0.25">
      <c r="A1290" s="118">
        <v>44979</v>
      </c>
      <c r="B1290" s="106">
        <v>16</v>
      </c>
      <c r="C1290" s="221">
        <v>27.736698731099999</v>
      </c>
    </row>
    <row r="1291" spans="1:3" x14ac:dyDescent="0.25">
      <c r="A1291" s="118">
        <v>44979</v>
      </c>
      <c r="B1291" s="106">
        <v>17</v>
      </c>
      <c r="C1291" s="221">
        <v>28.349499024</v>
      </c>
    </row>
    <row r="1292" spans="1:3" x14ac:dyDescent="0.25">
      <c r="A1292" s="118">
        <v>44979</v>
      </c>
      <c r="B1292" s="106">
        <v>18</v>
      </c>
      <c r="C1292" s="221">
        <v>29.037899414599998</v>
      </c>
    </row>
    <row r="1293" spans="1:3" x14ac:dyDescent="0.25">
      <c r="A1293" s="118">
        <v>44979</v>
      </c>
      <c r="B1293" s="106">
        <v>19</v>
      </c>
      <c r="C1293" s="221">
        <v>31.427299805099999</v>
      </c>
    </row>
    <row r="1294" spans="1:3" x14ac:dyDescent="0.25">
      <c r="A1294" s="118">
        <v>44979</v>
      </c>
      <c r="B1294" s="106">
        <v>20</v>
      </c>
      <c r="C1294" s="221">
        <v>31.613199463299999</v>
      </c>
    </row>
    <row r="1295" spans="1:3" x14ac:dyDescent="0.25">
      <c r="A1295" s="118">
        <v>44979</v>
      </c>
      <c r="B1295" s="106">
        <v>21</v>
      </c>
      <c r="C1295" s="221">
        <v>30.8892995609</v>
      </c>
    </row>
    <row r="1296" spans="1:3" x14ac:dyDescent="0.25">
      <c r="A1296" s="118">
        <v>44979</v>
      </c>
      <c r="B1296" s="106">
        <v>22</v>
      </c>
      <c r="C1296" s="221">
        <v>29.430098877399999</v>
      </c>
    </row>
    <row r="1297" spans="1:3" x14ac:dyDescent="0.25">
      <c r="A1297" s="118">
        <v>44979</v>
      </c>
      <c r="B1297" s="106">
        <v>23</v>
      </c>
      <c r="C1297" s="221">
        <v>27.580999024</v>
      </c>
    </row>
    <row r="1298" spans="1:3" x14ac:dyDescent="0.25">
      <c r="A1298" s="118">
        <v>44979</v>
      </c>
      <c r="B1298" s="106">
        <v>24</v>
      </c>
      <c r="C1298" s="221">
        <v>25.751799560999999</v>
      </c>
    </row>
    <row r="1299" spans="1:3" x14ac:dyDescent="0.25">
      <c r="A1299" s="118">
        <v>44980</v>
      </c>
      <c r="B1299" s="106">
        <v>1</v>
      </c>
      <c r="C1299" s="221">
        <v>24.146499267999999</v>
      </c>
    </row>
    <row r="1300" spans="1:3" x14ac:dyDescent="0.25">
      <c r="A1300" s="118">
        <v>44980</v>
      </c>
      <c r="B1300" s="106">
        <v>2</v>
      </c>
      <c r="C1300" s="221">
        <v>22.688599609699999</v>
      </c>
    </row>
    <row r="1301" spans="1:3" x14ac:dyDescent="0.25">
      <c r="A1301" s="118">
        <v>44980</v>
      </c>
      <c r="B1301" s="106">
        <v>3</v>
      </c>
      <c r="C1301" s="221">
        <v>21.833499268099999</v>
      </c>
    </row>
    <row r="1302" spans="1:3" x14ac:dyDescent="0.25">
      <c r="A1302" s="118">
        <v>44980</v>
      </c>
      <c r="B1302" s="106">
        <v>4</v>
      </c>
      <c r="C1302" s="221">
        <v>21.939198853200001</v>
      </c>
    </row>
    <row r="1303" spans="1:3" x14ac:dyDescent="0.25">
      <c r="A1303" s="118">
        <v>44980</v>
      </c>
      <c r="B1303" s="106">
        <v>5</v>
      </c>
      <c r="C1303" s="221">
        <v>22.498299316800001</v>
      </c>
    </row>
    <row r="1304" spans="1:3" x14ac:dyDescent="0.25">
      <c r="A1304" s="118">
        <v>44980</v>
      </c>
      <c r="B1304" s="106">
        <v>6</v>
      </c>
      <c r="C1304" s="221">
        <v>24.561199463299999</v>
      </c>
    </row>
    <row r="1305" spans="1:3" x14ac:dyDescent="0.25">
      <c r="A1305" s="118">
        <v>44980</v>
      </c>
      <c r="B1305" s="106">
        <v>7</v>
      </c>
      <c r="C1305" s="221">
        <v>27.6588991703</v>
      </c>
    </row>
    <row r="1306" spans="1:3" x14ac:dyDescent="0.25">
      <c r="A1306" s="118">
        <v>44980</v>
      </c>
      <c r="B1306" s="106">
        <v>8</v>
      </c>
      <c r="C1306" s="221">
        <v>29.272898682200001</v>
      </c>
    </row>
    <row r="1307" spans="1:3" x14ac:dyDescent="0.25">
      <c r="A1307" s="118">
        <v>44980</v>
      </c>
      <c r="B1307" s="106">
        <v>9</v>
      </c>
      <c r="C1307" s="221">
        <v>30.391098633199999</v>
      </c>
    </row>
    <row r="1308" spans="1:3" x14ac:dyDescent="0.25">
      <c r="A1308" s="118">
        <v>44980</v>
      </c>
      <c r="B1308" s="106">
        <v>10</v>
      </c>
      <c r="C1308" s="221">
        <v>31.117999267999998</v>
      </c>
    </row>
    <row r="1309" spans="1:3" x14ac:dyDescent="0.25">
      <c r="A1309" s="118">
        <v>44980</v>
      </c>
      <c r="B1309" s="106">
        <v>11</v>
      </c>
      <c r="C1309" s="221">
        <v>31.486099609899998</v>
      </c>
    </row>
    <row r="1310" spans="1:3" x14ac:dyDescent="0.25">
      <c r="A1310" s="118">
        <v>44980</v>
      </c>
      <c r="B1310" s="106">
        <v>12</v>
      </c>
      <c r="C1310" s="221">
        <v>31.891599365600001</v>
      </c>
    </row>
    <row r="1311" spans="1:3" x14ac:dyDescent="0.25">
      <c r="A1311" s="118">
        <v>44980</v>
      </c>
      <c r="B1311" s="106">
        <v>13</v>
      </c>
      <c r="C1311" s="221">
        <v>30.886500000400002</v>
      </c>
    </row>
    <row r="1312" spans="1:3" x14ac:dyDescent="0.25">
      <c r="A1312" s="118">
        <v>44980</v>
      </c>
      <c r="B1312" s="106">
        <v>14</v>
      </c>
      <c r="C1312" s="221">
        <v>29.560399414300001</v>
      </c>
    </row>
    <row r="1313" spans="1:3" x14ac:dyDescent="0.25">
      <c r="A1313" s="118">
        <v>44980</v>
      </c>
      <c r="B1313" s="106">
        <v>15</v>
      </c>
      <c r="C1313" s="221">
        <v>28.170698730800002</v>
      </c>
    </row>
    <row r="1314" spans="1:3" x14ac:dyDescent="0.25">
      <c r="A1314" s="118">
        <v>44980</v>
      </c>
      <c r="B1314" s="106">
        <v>16</v>
      </c>
      <c r="C1314" s="221">
        <v>28.413498779800001</v>
      </c>
    </row>
    <row r="1315" spans="1:3" x14ac:dyDescent="0.25">
      <c r="A1315" s="118">
        <v>44980</v>
      </c>
      <c r="B1315" s="106">
        <v>17</v>
      </c>
      <c r="C1315" s="221">
        <v>29.115899414499999</v>
      </c>
    </row>
    <row r="1316" spans="1:3" x14ac:dyDescent="0.25">
      <c r="A1316" s="118">
        <v>44980</v>
      </c>
      <c r="B1316" s="106">
        <v>18</v>
      </c>
      <c r="C1316" s="221">
        <v>30.917299072700001</v>
      </c>
    </row>
    <row r="1317" spans="1:3" x14ac:dyDescent="0.25">
      <c r="A1317" s="118">
        <v>44980</v>
      </c>
      <c r="B1317" s="106">
        <v>19</v>
      </c>
      <c r="C1317" s="221">
        <v>33.292699219200003</v>
      </c>
    </row>
    <row r="1318" spans="1:3" x14ac:dyDescent="0.25">
      <c r="A1318" s="118">
        <v>44980</v>
      </c>
      <c r="B1318" s="106">
        <v>20</v>
      </c>
      <c r="C1318" s="221">
        <v>33.139198975200003</v>
      </c>
    </row>
    <row r="1319" spans="1:3" x14ac:dyDescent="0.25">
      <c r="A1319" s="118">
        <v>44980</v>
      </c>
      <c r="B1319" s="106">
        <v>21</v>
      </c>
      <c r="C1319" s="221">
        <v>32.574999268100001</v>
      </c>
    </row>
    <row r="1320" spans="1:3" x14ac:dyDescent="0.25">
      <c r="A1320" s="118">
        <v>44980</v>
      </c>
      <c r="B1320" s="106">
        <v>22</v>
      </c>
      <c r="C1320" s="221">
        <v>31.108299316899998</v>
      </c>
    </row>
    <row r="1321" spans="1:3" x14ac:dyDescent="0.25">
      <c r="A1321" s="118">
        <v>44980</v>
      </c>
      <c r="B1321" s="106">
        <v>23</v>
      </c>
      <c r="C1321" s="221">
        <v>28.4566994634</v>
      </c>
    </row>
    <row r="1322" spans="1:3" x14ac:dyDescent="0.25">
      <c r="A1322" s="118">
        <v>44980</v>
      </c>
      <c r="B1322" s="106">
        <v>24</v>
      </c>
      <c r="C1322" s="221">
        <v>26.2934995124</v>
      </c>
    </row>
    <row r="1323" spans="1:3" x14ac:dyDescent="0.25">
      <c r="A1323" s="118">
        <v>44981</v>
      </c>
      <c r="B1323" s="106">
        <v>1</v>
      </c>
      <c r="C1323" s="221">
        <v>24.906699341300001</v>
      </c>
    </row>
    <row r="1324" spans="1:3" x14ac:dyDescent="0.25">
      <c r="A1324" s="118">
        <v>44981</v>
      </c>
      <c r="B1324" s="106">
        <v>2</v>
      </c>
      <c r="C1324" s="221">
        <v>23.827099609600001</v>
      </c>
    </row>
    <row r="1325" spans="1:3" x14ac:dyDescent="0.25">
      <c r="A1325" s="118">
        <v>44981</v>
      </c>
      <c r="B1325" s="106">
        <v>3</v>
      </c>
      <c r="C1325" s="221">
        <v>22.7444992681</v>
      </c>
    </row>
    <row r="1326" spans="1:3" x14ac:dyDescent="0.25">
      <c r="A1326" s="118">
        <v>44981</v>
      </c>
      <c r="B1326" s="106">
        <v>4</v>
      </c>
      <c r="C1326" s="221">
        <v>22.456499145999999</v>
      </c>
    </row>
    <row r="1327" spans="1:3" x14ac:dyDescent="0.25">
      <c r="A1327" s="118">
        <v>44981</v>
      </c>
      <c r="B1327" s="106">
        <v>5</v>
      </c>
      <c r="C1327" s="221">
        <v>22.898299438799999</v>
      </c>
    </row>
    <row r="1328" spans="1:3" x14ac:dyDescent="0.25">
      <c r="A1328" s="118">
        <v>44981</v>
      </c>
      <c r="B1328" s="106">
        <v>6</v>
      </c>
      <c r="C1328" s="221">
        <v>25.074199219299999</v>
      </c>
    </row>
    <row r="1329" spans="1:3" x14ac:dyDescent="0.25">
      <c r="A1329" s="118">
        <v>44981</v>
      </c>
      <c r="B1329" s="106">
        <v>7</v>
      </c>
      <c r="C1329" s="221">
        <v>28.074299316899999</v>
      </c>
    </row>
    <row r="1330" spans="1:3" x14ac:dyDescent="0.25">
      <c r="A1330" s="118">
        <v>44981</v>
      </c>
      <c r="B1330" s="106">
        <v>8</v>
      </c>
      <c r="C1330" s="221">
        <v>29.203299316900001</v>
      </c>
    </row>
    <row r="1331" spans="1:3" x14ac:dyDescent="0.25">
      <c r="A1331" s="118">
        <v>44981</v>
      </c>
      <c r="B1331" s="106">
        <v>9</v>
      </c>
      <c r="C1331" s="221">
        <v>30.8925996099</v>
      </c>
    </row>
    <row r="1332" spans="1:3" x14ac:dyDescent="0.25">
      <c r="A1332" s="118">
        <v>44981</v>
      </c>
      <c r="B1332" s="106">
        <v>10</v>
      </c>
      <c r="C1332" s="221">
        <v>31.966799072699999</v>
      </c>
    </row>
    <row r="1333" spans="1:3" x14ac:dyDescent="0.25">
      <c r="A1333" s="118">
        <v>44981</v>
      </c>
      <c r="B1333" s="106">
        <v>11</v>
      </c>
      <c r="C1333" s="221">
        <v>32.3742993169</v>
      </c>
    </row>
    <row r="1334" spans="1:3" x14ac:dyDescent="0.25">
      <c r="A1334" s="118">
        <v>44981</v>
      </c>
      <c r="B1334" s="106">
        <v>12</v>
      </c>
      <c r="C1334" s="221">
        <v>32.583599121600002</v>
      </c>
    </row>
    <row r="1335" spans="1:3" x14ac:dyDescent="0.25">
      <c r="A1335" s="118">
        <v>44981</v>
      </c>
      <c r="B1335" s="106">
        <v>13</v>
      </c>
      <c r="C1335" s="221">
        <v>32.1990991216</v>
      </c>
    </row>
    <row r="1336" spans="1:3" x14ac:dyDescent="0.25">
      <c r="A1336" s="118">
        <v>44981</v>
      </c>
      <c r="B1336" s="106">
        <v>14</v>
      </c>
      <c r="C1336" s="221">
        <v>32.163999267999998</v>
      </c>
    </row>
    <row r="1337" spans="1:3" x14ac:dyDescent="0.25">
      <c r="A1337" s="118">
        <v>44981</v>
      </c>
      <c r="B1337" s="106">
        <v>15</v>
      </c>
      <c r="C1337" s="221">
        <v>30.866800049399998</v>
      </c>
    </row>
    <row r="1338" spans="1:3" x14ac:dyDescent="0.25">
      <c r="A1338" s="118">
        <v>44981</v>
      </c>
      <c r="B1338" s="106">
        <v>16</v>
      </c>
      <c r="C1338" s="221">
        <v>31.157699707399999</v>
      </c>
    </row>
    <row r="1339" spans="1:3" x14ac:dyDescent="0.25">
      <c r="A1339" s="118">
        <v>44981</v>
      </c>
      <c r="B1339" s="106">
        <v>17</v>
      </c>
      <c r="C1339" s="221">
        <v>31.726699463300001</v>
      </c>
    </row>
    <row r="1340" spans="1:3" x14ac:dyDescent="0.25">
      <c r="A1340" s="118">
        <v>44981</v>
      </c>
      <c r="B1340" s="106">
        <v>18</v>
      </c>
      <c r="C1340" s="221">
        <v>32.129998779700003</v>
      </c>
    </row>
    <row r="1341" spans="1:3" x14ac:dyDescent="0.25">
      <c r="A1341" s="118">
        <v>44981</v>
      </c>
      <c r="B1341" s="106">
        <v>19</v>
      </c>
      <c r="C1341" s="221">
        <v>32.862699219200003</v>
      </c>
    </row>
    <row r="1342" spans="1:3" x14ac:dyDescent="0.25">
      <c r="A1342" s="118">
        <v>44981</v>
      </c>
      <c r="B1342" s="106">
        <v>20</v>
      </c>
      <c r="C1342" s="221">
        <v>32.119199219199999</v>
      </c>
    </row>
    <row r="1343" spans="1:3" x14ac:dyDescent="0.25">
      <c r="A1343" s="118">
        <v>44981</v>
      </c>
      <c r="B1343" s="106">
        <v>21</v>
      </c>
      <c r="C1343" s="221">
        <v>30.7188996587</v>
      </c>
    </row>
    <row r="1344" spans="1:3" x14ac:dyDescent="0.25">
      <c r="A1344" s="118">
        <v>44981</v>
      </c>
      <c r="B1344" s="106">
        <v>22</v>
      </c>
      <c r="C1344" s="221">
        <v>29.148499756300001</v>
      </c>
    </row>
    <row r="1345" spans="1:3" x14ac:dyDescent="0.25">
      <c r="A1345" s="118">
        <v>44981</v>
      </c>
      <c r="B1345" s="106">
        <v>23</v>
      </c>
      <c r="C1345" s="221">
        <v>27.001399658499999</v>
      </c>
    </row>
    <row r="1346" spans="1:3" x14ac:dyDescent="0.25">
      <c r="A1346" s="118">
        <v>44981</v>
      </c>
      <c r="B1346" s="106">
        <v>24</v>
      </c>
      <c r="C1346" s="221">
        <v>25.153699341399999</v>
      </c>
    </row>
    <row r="1347" spans="1:3" x14ac:dyDescent="0.25">
      <c r="A1347" s="118">
        <v>44982</v>
      </c>
      <c r="B1347" s="106">
        <v>1</v>
      </c>
      <c r="C1347" s="221">
        <v>23.478499756200002</v>
      </c>
    </row>
    <row r="1348" spans="1:3" x14ac:dyDescent="0.25">
      <c r="A1348" s="118">
        <v>44982</v>
      </c>
      <c r="B1348" s="106">
        <v>2</v>
      </c>
      <c r="C1348" s="221">
        <v>22.207399414400001</v>
      </c>
    </row>
    <row r="1349" spans="1:3" x14ac:dyDescent="0.25">
      <c r="A1349" s="118">
        <v>44982</v>
      </c>
      <c r="B1349" s="106">
        <v>3</v>
      </c>
      <c r="C1349" s="221">
        <v>21.323999634100002</v>
      </c>
    </row>
    <row r="1350" spans="1:3" x14ac:dyDescent="0.25">
      <c r="A1350" s="118">
        <v>44982</v>
      </c>
      <c r="B1350" s="106">
        <v>4</v>
      </c>
      <c r="C1350" s="221">
        <v>20.956299682800001</v>
      </c>
    </row>
    <row r="1351" spans="1:3" x14ac:dyDescent="0.25">
      <c r="A1351" s="118">
        <v>44982</v>
      </c>
      <c r="B1351" s="106">
        <v>5</v>
      </c>
      <c r="C1351" s="221">
        <v>20.892299316799999</v>
      </c>
    </row>
    <row r="1352" spans="1:3" x14ac:dyDescent="0.25">
      <c r="A1352" s="118">
        <v>44982</v>
      </c>
      <c r="B1352" s="106">
        <v>6</v>
      </c>
      <c r="C1352" s="221">
        <v>21.684199829499999</v>
      </c>
    </row>
    <row r="1353" spans="1:3" x14ac:dyDescent="0.25">
      <c r="A1353" s="118">
        <v>44982</v>
      </c>
      <c r="B1353" s="106">
        <v>7</v>
      </c>
      <c r="C1353" s="221">
        <v>22.421799316800001</v>
      </c>
    </row>
    <row r="1354" spans="1:3" x14ac:dyDescent="0.25">
      <c r="A1354" s="118">
        <v>44982</v>
      </c>
      <c r="B1354" s="106">
        <v>8</v>
      </c>
      <c r="C1354" s="221">
        <v>23.449099487600002</v>
      </c>
    </row>
    <row r="1355" spans="1:3" x14ac:dyDescent="0.25">
      <c r="A1355" s="118">
        <v>44982</v>
      </c>
      <c r="B1355" s="106">
        <v>9</v>
      </c>
      <c r="C1355" s="221">
        <v>24.923998901899999</v>
      </c>
    </row>
    <row r="1356" spans="1:3" x14ac:dyDescent="0.25">
      <c r="A1356" s="118">
        <v>44982</v>
      </c>
      <c r="B1356" s="106">
        <v>10</v>
      </c>
      <c r="C1356" s="221">
        <v>26.462899902699998</v>
      </c>
    </row>
    <row r="1357" spans="1:3" x14ac:dyDescent="0.25">
      <c r="A1357" s="118">
        <v>44982</v>
      </c>
      <c r="B1357" s="106">
        <v>11</v>
      </c>
      <c r="C1357" s="221">
        <v>27.214099365900001</v>
      </c>
    </row>
    <row r="1358" spans="1:3" x14ac:dyDescent="0.25">
      <c r="A1358" s="118">
        <v>44982</v>
      </c>
      <c r="B1358" s="106">
        <v>12</v>
      </c>
      <c r="C1358" s="221">
        <v>26.3033996586</v>
      </c>
    </row>
    <row r="1359" spans="1:3" x14ac:dyDescent="0.25">
      <c r="A1359" s="118">
        <v>44982</v>
      </c>
      <c r="B1359" s="106">
        <v>13</v>
      </c>
      <c r="C1359" s="221">
        <v>24.632099853900002</v>
      </c>
    </row>
    <row r="1360" spans="1:3" x14ac:dyDescent="0.25">
      <c r="A1360" s="118">
        <v>44982</v>
      </c>
      <c r="B1360" s="106">
        <v>14</v>
      </c>
      <c r="C1360" s="221">
        <v>24.693199463300001</v>
      </c>
    </row>
    <row r="1361" spans="1:3" x14ac:dyDescent="0.25">
      <c r="A1361" s="118">
        <v>44982</v>
      </c>
      <c r="B1361" s="106">
        <v>15</v>
      </c>
      <c r="C1361" s="221">
        <v>25.572399902899999</v>
      </c>
    </row>
    <row r="1362" spans="1:3" x14ac:dyDescent="0.25">
      <c r="A1362" s="118">
        <v>44982</v>
      </c>
      <c r="B1362" s="106">
        <v>16</v>
      </c>
      <c r="C1362" s="221">
        <v>26.508199707399999</v>
      </c>
    </row>
    <row r="1363" spans="1:3" x14ac:dyDescent="0.25">
      <c r="A1363" s="118">
        <v>44982</v>
      </c>
      <c r="B1363" s="106">
        <v>17</v>
      </c>
      <c r="C1363" s="221">
        <v>26.290498779899998</v>
      </c>
    </row>
    <row r="1364" spans="1:3" x14ac:dyDescent="0.25">
      <c r="A1364" s="118">
        <v>44982</v>
      </c>
      <c r="B1364" s="106">
        <v>18</v>
      </c>
      <c r="C1364" s="221">
        <v>28.112299316800001</v>
      </c>
    </row>
    <row r="1365" spans="1:3" x14ac:dyDescent="0.25">
      <c r="A1365" s="118">
        <v>44982</v>
      </c>
      <c r="B1365" s="106">
        <v>19</v>
      </c>
      <c r="C1365" s="221">
        <v>29.845699463300001</v>
      </c>
    </row>
    <row r="1366" spans="1:3" x14ac:dyDescent="0.25">
      <c r="A1366" s="118">
        <v>44982</v>
      </c>
      <c r="B1366" s="106">
        <v>20</v>
      </c>
      <c r="C1366" s="221">
        <v>29.6621994634</v>
      </c>
    </row>
    <row r="1367" spans="1:3" x14ac:dyDescent="0.25">
      <c r="A1367" s="118">
        <v>44982</v>
      </c>
      <c r="B1367" s="106">
        <v>21</v>
      </c>
      <c r="C1367" s="221">
        <v>29.220698730799999</v>
      </c>
    </row>
    <row r="1368" spans="1:3" x14ac:dyDescent="0.25">
      <c r="A1368" s="118">
        <v>44982</v>
      </c>
      <c r="B1368" s="106">
        <v>22</v>
      </c>
      <c r="C1368" s="221">
        <v>28.322499756300001</v>
      </c>
    </row>
    <row r="1369" spans="1:3" x14ac:dyDescent="0.25">
      <c r="A1369" s="118">
        <v>44982</v>
      </c>
      <c r="B1369" s="106">
        <v>23</v>
      </c>
      <c r="C1369" s="221">
        <v>27.0010993657</v>
      </c>
    </row>
    <row r="1370" spans="1:3" x14ac:dyDescent="0.25">
      <c r="A1370" s="118">
        <v>44982</v>
      </c>
      <c r="B1370" s="106">
        <v>24</v>
      </c>
      <c r="C1370" s="221">
        <v>25.522099854</v>
      </c>
    </row>
    <row r="1371" spans="1:3" x14ac:dyDescent="0.25">
      <c r="A1371" s="118">
        <v>44983</v>
      </c>
      <c r="B1371" s="106">
        <v>1</v>
      </c>
      <c r="C1371" s="221">
        <v>24.416199585499999</v>
      </c>
    </row>
    <row r="1372" spans="1:3" x14ac:dyDescent="0.25">
      <c r="A1372" s="118">
        <v>44983</v>
      </c>
      <c r="B1372" s="106">
        <v>2</v>
      </c>
      <c r="C1372" s="221">
        <v>23.60049939</v>
      </c>
    </row>
    <row r="1373" spans="1:3" x14ac:dyDescent="0.25">
      <c r="A1373" s="118">
        <v>44983</v>
      </c>
      <c r="B1373" s="106">
        <v>3</v>
      </c>
      <c r="C1373" s="221">
        <v>22.782599487599999</v>
      </c>
    </row>
    <row r="1374" spans="1:3" x14ac:dyDescent="0.25">
      <c r="A1374" s="118">
        <v>44983</v>
      </c>
      <c r="B1374" s="106">
        <v>4</v>
      </c>
      <c r="C1374" s="221">
        <v>22.384499024</v>
      </c>
    </row>
    <row r="1375" spans="1:3" x14ac:dyDescent="0.25">
      <c r="A1375" s="118">
        <v>44983</v>
      </c>
      <c r="B1375" s="106">
        <v>5</v>
      </c>
      <c r="C1375" s="221">
        <v>22.1164996344</v>
      </c>
    </row>
    <row r="1376" spans="1:3" x14ac:dyDescent="0.25">
      <c r="A1376" s="118">
        <v>44983</v>
      </c>
      <c r="B1376" s="106">
        <v>6</v>
      </c>
      <c r="C1376" s="221">
        <v>22.470899414400002</v>
      </c>
    </row>
    <row r="1377" spans="1:3" x14ac:dyDescent="0.25">
      <c r="A1377" s="118">
        <v>44983</v>
      </c>
      <c r="B1377" s="106">
        <v>7</v>
      </c>
      <c r="C1377" s="221">
        <v>22.3451994632</v>
      </c>
    </row>
    <row r="1378" spans="1:3" x14ac:dyDescent="0.25">
      <c r="A1378" s="118">
        <v>44983</v>
      </c>
      <c r="B1378" s="106">
        <v>8</v>
      </c>
      <c r="C1378" s="221">
        <v>22.4077990728</v>
      </c>
    </row>
    <row r="1379" spans="1:3" x14ac:dyDescent="0.25">
      <c r="A1379" s="118">
        <v>44983</v>
      </c>
      <c r="B1379" s="106">
        <v>9</v>
      </c>
      <c r="C1379" s="221">
        <v>22.436399292400001</v>
      </c>
    </row>
    <row r="1380" spans="1:3" x14ac:dyDescent="0.25">
      <c r="A1380" s="118">
        <v>44983</v>
      </c>
      <c r="B1380" s="106">
        <v>10</v>
      </c>
      <c r="C1380" s="221">
        <v>22.703299682899999</v>
      </c>
    </row>
    <row r="1381" spans="1:3" x14ac:dyDescent="0.25">
      <c r="A1381" s="118">
        <v>44983</v>
      </c>
      <c r="B1381" s="106">
        <v>11</v>
      </c>
      <c r="C1381" s="221">
        <v>22.907699707399999</v>
      </c>
    </row>
    <row r="1382" spans="1:3" x14ac:dyDescent="0.25">
      <c r="A1382" s="118">
        <v>44983</v>
      </c>
      <c r="B1382" s="106">
        <v>12</v>
      </c>
      <c r="C1382" s="221">
        <v>22.4000996099</v>
      </c>
    </row>
    <row r="1383" spans="1:3" x14ac:dyDescent="0.25">
      <c r="A1383" s="118">
        <v>44983</v>
      </c>
      <c r="B1383" s="106">
        <v>13</v>
      </c>
      <c r="C1383" s="221">
        <v>22.313099365700001</v>
      </c>
    </row>
    <row r="1384" spans="1:3" x14ac:dyDescent="0.25">
      <c r="A1384" s="118">
        <v>44983</v>
      </c>
      <c r="B1384" s="106">
        <v>14</v>
      </c>
      <c r="C1384" s="221">
        <v>22.680799439000001</v>
      </c>
    </row>
    <row r="1385" spans="1:3" x14ac:dyDescent="0.25">
      <c r="A1385" s="118">
        <v>44983</v>
      </c>
      <c r="B1385" s="106">
        <v>15</v>
      </c>
      <c r="C1385" s="221">
        <v>23.0991993413</v>
      </c>
    </row>
    <row r="1386" spans="1:3" x14ac:dyDescent="0.25">
      <c r="A1386" s="118">
        <v>44983</v>
      </c>
      <c r="B1386" s="106">
        <v>16</v>
      </c>
      <c r="C1386" s="221">
        <v>23.795699463199998</v>
      </c>
    </row>
    <row r="1387" spans="1:3" x14ac:dyDescent="0.25">
      <c r="A1387" s="118">
        <v>44983</v>
      </c>
      <c r="B1387" s="106">
        <v>17</v>
      </c>
      <c r="C1387" s="221">
        <v>25.049098755500001</v>
      </c>
    </row>
    <row r="1388" spans="1:3" x14ac:dyDescent="0.25">
      <c r="A1388" s="118">
        <v>44983</v>
      </c>
      <c r="B1388" s="106">
        <v>18</v>
      </c>
      <c r="C1388" s="221">
        <v>26.416899658599998</v>
      </c>
    </row>
    <row r="1389" spans="1:3" x14ac:dyDescent="0.25">
      <c r="A1389" s="118">
        <v>44983</v>
      </c>
      <c r="B1389" s="106">
        <v>19</v>
      </c>
      <c r="C1389" s="221">
        <v>28.155499267900002</v>
      </c>
    </row>
    <row r="1390" spans="1:3" x14ac:dyDescent="0.25">
      <c r="A1390" s="118">
        <v>44983</v>
      </c>
      <c r="B1390" s="106">
        <v>20</v>
      </c>
      <c r="C1390" s="221">
        <v>28.247099121400002</v>
      </c>
    </row>
    <row r="1391" spans="1:3" x14ac:dyDescent="0.25">
      <c r="A1391" s="118">
        <v>44983</v>
      </c>
      <c r="B1391" s="106">
        <v>21</v>
      </c>
      <c r="C1391" s="221">
        <v>28.187599609700001</v>
      </c>
    </row>
    <row r="1392" spans="1:3" x14ac:dyDescent="0.25">
      <c r="A1392" s="118">
        <v>44983</v>
      </c>
      <c r="B1392" s="106">
        <v>22</v>
      </c>
      <c r="C1392" s="221">
        <v>27.685199219200001</v>
      </c>
    </row>
    <row r="1393" spans="1:3" x14ac:dyDescent="0.25">
      <c r="A1393" s="118">
        <v>44983</v>
      </c>
      <c r="B1393" s="106">
        <v>23</v>
      </c>
      <c r="C1393" s="221">
        <v>26.180499512200001</v>
      </c>
    </row>
    <row r="1394" spans="1:3" x14ac:dyDescent="0.25">
      <c r="A1394" s="118">
        <v>44983</v>
      </c>
      <c r="B1394" s="106">
        <v>24</v>
      </c>
      <c r="C1394" s="221">
        <v>24.4653994144</v>
      </c>
    </row>
    <row r="1395" spans="1:3" x14ac:dyDescent="0.25">
      <c r="A1395" s="118">
        <v>44984</v>
      </c>
      <c r="B1395" s="106">
        <v>1</v>
      </c>
      <c r="C1395" s="221">
        <v>23.199299683100001</v>
      </c>
    </row>
    <row r="1396" spans="1:3" x14ac:dyDescent="0.25">
      <c r="A1396" s="118">
        <v>44984</v>
      </c>
      <c r="B1396" s="106">
        <v>2</v>
      </c>
      <c r="C1396" s="221">
        <v>22.151699219200001</v>
      </c>
    </row>
    <row r="1397" spans="1:3" x14ac:dyDescent="0.25">
      <c r="A1397" s="118">
        <v>44984</v>
      </c>
      <c r="B1397" s="106">
        <v>3</v>
      </c>
      <c r="C1397" s="221">
        <v>21.365999146</v>
      </c>
    </row>
    <row r="1398" spans="1:3" x14ac:dyDescent="0.25">
      <c r="A1398" s="118">
        <v>44984</v>
      </c>
      <c r="B1398" s="106">
        <v>4</v>
      </c>
      <c r="C1398" s="221">
        <v>21.546299316799999</v>
      </c>
    </row>
    <row r="1399" spans="1:3" x14ac:dyDescent="0.25">
      <c r="A1399" s="118">
        <v>44984</v>
      </c>
      <c r="B1399" s="106">
        <v>5</v>
      </c>
      <c r="C1399" s="221">
        <v>22.519799560999999</v>
      </c>
    </row>
    <row r="1400" spans="1:3" x14ac:dyDescent="0.25">
      <c r="A1400" s="118">
        <v>44984</v>
      </c>
      <c r="B1400" s="106">
        <v>6</v>
      </c>
      <c r="C1400" s="221">
        <v>24.984499512100001</v>
      </c>
    </row>
    <row r="1401" spans="1:3" x14ac:dyDescent="0.25">
      <c r="A1401" s="118">
        <v>44984</v>
      </c>
      <c r="B1401" s="106">
        <v>7</v>
      </c>
      <c r="C1401" s="221">
        <v>28.207699219199998</v>
      </c>
    </row>
    <row r="1402" spans="1:3" x14ac:dyDescent="0.25">
      <c r="A1402" s="118">
        <v>44984</v>
      </c>
      <c r="B1402" s="106">
        <v>8</v>
      </c>
      <c r="C1402" s="221">
        <v>29.582399414400001</v>
      </c>
    </row>
    <row r="1403" spans="1:3" x14ac:dyDescent="0.25">
      <c r="A1403" s="118">
        <v>44984</v>
      </c>
      <c r="B1403" s="106">
        <v>9</v>
      </c>
      <c r="C1403" s="221">
        <v>31.224799560800001</v>
      </c>
    </row>
    <row r="1404" spans="1:3" x14ac:dyDescent="0.25">
      <c r="A1404" s="118">
        <v>44984</v>
      </c>
      <c r="B1404" s="106">
        <v>10</v>
      </c>
      <c r="C1404" s="221">
        <v>32.273399414700002</v>
      </c>
    </row>
    <row r="1405" spans="1:3" x14ac:dyDescent="0.25">
      <c r="A1405" s="118">
        <v>44984</v>
      </c>
      <c r="B1405" s="106">
        <v>11</v>
      </c>
      <c r="C1405" s="221">
        <v>32.640599609699997</v>
      </c>
    </row>
    <row r="1406" spans="1:3" x14ac:dyDescent="0.25">
      <c r="A1406" s="118">
        <v>44984</v>
      </c>
      <c r="B1406" s="106">
        <v>12</v>
      </c>
      <c r="C1406" s="221">
        <v>32.154599121499999</v>
      </c>
    </row>
    <row r="1407" spans="1:3" x14ac:dyDescent="0.25">
      <c r="A1407" s="118">
        <v>44984</v>
      </c>
      <c r="B1407" s="106">
        <v>13</v>
      </c>
      <c r="C1407" s="221">
        <v>31.346999512099998</v>
      </c>
    </row>
    <row r="1408" spans="1:3" x14ac:dyDescent="0.25">
      <c r="A1408" s="118">
        <v>44984</v>
      </c>
      <c r="B1408" s="106">
        <v>14</v>
      </c>
      <c r="C1408" s="221">
        <v>31.3502995608</v>
      </c>
    </row>
    <row r="1409" spans="1:3" x14ac:dyDescent="0.25">
      <c r="A1409" s="118">
        <v>44984</v>
      </c>
      <c r="B1409" s="106">
        <v>15</v>
      </c>
      <c r="C1409" s="221">
        <v>30.520298828600001</v>
      </c>
    </row>
    <row r="1410" spans="1:3" x14ac:dyDescent="0.25">
      <c r="A1410" s="118">
        <v>44984</v>
      </c>
      <c r="B1410" s="106">
        <v>16</v>
      </c>
      <c r="C1410" s="221">
        <v>30.663899414500001</v>
      </c>
    </row>
    <row r="1411" spans="1:3" x14ac:dyDescent="0.25">
      <c r="A1411" s="118">
        <v>44984</v>
      </c>
      <c r="B1411" s="106">
        <v>17</v>
      </c>
      <c r="C1411" s="221">
        <v>30.885299316699999</v>
      </c>
    </row>
    <row r="1412" spans="1:3" x14ac:dyDescent="0.25">
      <c r="A1412" s="118">
        <v>44984</v>
      </c>
      <c r="B1412" s="106">
        <v>18</v>
      </c>
      <c r="C1412" s="221">
        <v>31.593899902899999</v>
      </c>
    </row>
    <row r="1413" spans="1:3" x14ac:dyDescent="0.25">
      <c r="A1413" s="118">
        <v>44984</v>
      </c>
      <c r="B1413" s="106">
        <v>19</v>
      </c>
      <c r="C1413" s="221">
        <v>33.534299316899997</v>
      </c>
    </row>
    <row r="1414" spans="1:3" x14ac:dyDescent="0.25">
      <c r="A1414" s="118">
        <v>44984</v>
      </c>
      <c r="B1414" s="106">
        <v>20</v>
      </c>
      <c r="C1414" s="221">
        <v>32.802999512100001</v>
      </c>
    </row>
    <row r="1415" spans="1:3" x14ac:dyDescent="0.25">
      <c r="A1415" s="118">
        <v>44984</v>
      </c>
      <c r="B1415" s="106">
        <v>21</v>
      </c>
      <c r="C1415" s="221">
        <v>32.023899414399999</v>
      </c>
    </row>
    <row r="1416" spans="1:3" x14ac:dyDescent="0.25">
      <c r="A1416" s="118">
        <v>44984</v>
      </c>
      <c r="B1416" s="106">
        <v>22</v>
      </c>
      <c r="C1416" s="221">
        <v>30.4759997564</v>
      </c>
    </row>
    <row r="1417" spans="1:3" x14ac:dyDescent="0.25">
      <c r="A1417" s="118">
        <v>44984</v>
      </c>
      <c r="B1417" s="106">
        <v>23</v>
      </c>
      <c r="C1417" s="221">
        <v>28.798998535700001</v>
      </c>
    </row>
    <row r="1418" spans="1:3" x14ac:dyDescent="0.25">
      <c r="A1418" s="118">
        <v>44984</v>
      </c>
      <c r="B1418" s="106">
        <v>24</v>
      </c>
      <c r="C1418" s="221">
        <v>26.7205993657</v>
      </c>
    </row>
    <row r="1419" spans="1:3" x14ac:dyDescent="0.25">
      <c r="A1419" s="118">
        <v>44985</v>
      </c>
      <c r="B1419" s="106">
        <v>1</v>
      </c>
      <c r="C1419" s="221">
        <v>24.8040988775</v>
      </c>
    </row>
    <row r="1420" spans="1:3" x14ac:dyDescent="0.25">
      <c r="A1420" s="118">
        <v>44985</v>
      </c>
      <c r="B1420" s="106">
        <v>2</v>
      </c>
      <c r="C1420" s="221">
        <v>23.390999512200001</v>
      </c>
    </row>
    <row r="1421" spans="1:3" x14ac:dyDescent="0.25">
      <c r="A1421" s="118">
        <v>44985</v>
      </c>
      <c r="B1421" s="106">
        <v>3</v>
      </c>
      <c r="C1421" s="221">
        <v>22.349499024</v>
      </c>
    </row>
    <row r="1422" spans="1:3" x14ac:dyDescent="0.25">
      <c r="A1422" s="118">
        <v>44985</v>
      </c>
      <c r="B1422" s="106">
        <v>4</v>
      </c>
      <c r="C1422" s="221">
        <v>22.348799561</v>
      </c>
    </row>
    <row r="1423" spans="1:3" x14ac:dyDescent="0.25">
      <c r="A1423" s="118">
        <v>44985</v>
      </c>
      <c r="B1423" s="106">
        <v>5</v>
      </c>
      <c r="C1423" s="221">
        <v>23.042399536600001</v>
      </c>
    </row>
    <row r="1424" spans="1:3" x14ac:dyDescent="0.25">
      <c r="A1424" s="118">
        <v>44985</v>
      </c>
      <c r="B1424" s="106">
        <v>6</v>
      </c>
      <c r="C1424" s="221">
        <v>25.436699463299998</v>
      </c>
    </row>
    <row r="1425" spans="1:3" x14ac:dyDescent="0.25">
      <c r="A1425" s="118">
        <v>44985</v>
      </c>
      <c r="B1425" s="106">
        <v>7</v>
      </c>
      <c r="C1425" s="221">
        <v>27.612898682000001</v>
      </c>
    </row>
    <row r="1426" spans="1:3" x14ac:dyDescent="0.25">
      <c r="A1426" s="118">
        <v>44985</v>
      </c>
      <c r="B1426" s="106">
        <v>8</v>
      </c>
      <c r="C1426" s="221">
        <v>29.643599121600001</v>
      </c>
    </row>
    <row r="1427" spans="1:3" x14ac:dyDescent="0.25">
      <c r="A1427" s="118">
        <v>44985</v>
      </c>
      <c r="B1427" s="106">
        <v>9</v>
      </c>
      <c r="C1427" s="221">
        <v>30.257699463400002</v>
      </c>
    </row>
    <row r="1428" spans="1:3" x14ac:dyDescent="0.25">
      <c r="A1428" s="118">
        <v>44985</v>
      </c>
      <c r="B1428" s="106">
        <v>10</v>
      </c>
      <c r="C1428" s="221">
        <v>30.486999512099999</v>
      </c>
    </row>
    <row r="1429" spans="1:3" x14ac:dyDescent="0.25">
      <c r="A1429" s="118">
        <v>44985</v>
      </c>
      <c r="B1429" s="106">
        <v>11</v>
      </c>
      <c r="C1429" s="221">
        <v>30.2304995121</v>
      </c>
    </row>
    <row r="1430" spans="1:3" x14ac:dyDescent="0.25">
      <c r="A1430" s="118">
        <v>44985</v>
      </c>
      <c r="B1430" s="106">
        <v>12</v>
      </c>
      <c r="C1430" s="221">
        <v>29.0642993168</v>
      </c>
    </row>
    <row r="1431" spans="1:3" x14ac:dyDescent="0.25">
      <c r="A1431" s="118">
        <v>44985</v>
      </c>
      <c r="B1431" s="106">
        <v>13</v>
      </c>
      <c r="C1431" s="221">
        <v>29.626499268100002</v>
      </c>
    </row>
    <row r="1432" spans="1:3" x14ac:dyDescent="0.25">
      <c r="A1432" s="118">
        <v>44985</v>
      </c>
      <c r="B1432" s="106">
        <v>14</v>
      </c>
      <c r="C1432" s="221">
        <v>28.328198730800001</v>
      </c>
    </row>
    <row r="1433" spans="1:3" x14ac:dyDescent="0.25">
      <c r="A1433" s="118">
        <v>44985</v>
      </c>
      <c r="B1433" s="106">
        <v>15</v>
      </c>
      <c r="C1433" s="221">
        <v>28.078599609899999</v>
      </c>
    </row>
    <row r="1434" spans="1:3" x14ac:dyDescent="0.25">
      <c r="A1434" s="118">
        <v>44985</v>
      </c>
      <c r="B1434" s="106">
        <v>16</v>
      </c>
      <c r="C1434" s="221">
        <v>28.412899658800001</v>
      </c>
    </row>
    <row r="1435" spans="1:3" x14ac:dyDescent="0.25">
      <c r="A1435" s="118">
        <v>44985</v>
      </c>
      <c r="B1435" s="106">
        <v>17</v>
      </c>
      <c r="C1435" s="221">
        <v>29.146000000499999</v>
      </c>
    </row>
    <row r="1436" spans="1:3" x14ac:dyDescent="0.25">
      <c r="A1436" s="118">
        <v>44985</v>
      </c>
      <c r="B1436" s="106">
        <v>18</v>
      </c>
      <c r="C1436" s="221">
        <v>30.430999268099999</v>
      </c>
    </row>
    <row r="1437" spans="1:3" x14ac:dyDescent="0.25">
      <c r="A1437" s="118">
        <v>44985</v>
      </c>
      <c r="B1437" s="106">
        <v>19</v>
      </c>
      <c r="C1437" s="221">
        <v>32.033999756299998</v>
      </c>
    </row>
    <row r="1438" spans="1:3" x14ac:dyDescent="0.25">
      <c r="A1438" s="118">
        <v>44985</v>
      </c>
      <c r="B1438" s="106">
        <v>20</v>
      </c>
      <c r="C1438" s="221">
        <v>31.564699463299998</v>
      </c>
    </row>
    <row r="1439" spans="1:3" x14ac:dyDescent="0.25">
      <c r="A1439" s="118">
        <v>44985</v>
      </c>
      <c r="B1439" s="106">
        <v>21</v>
      </c>
      <c r="C1439" s="221">
        <v>31.115299072599999</v>
      </c>
    </row>
    <row r="1440" spans="1:3" x14ac:dyDescent="0.25">
      <c r="A1440" s="118">
        <v>44985</v>
      </c>
      <c r="B1440" s="106">
        <v>22</v>
      </c>
      <c r="C1440" s="221">
        <v>29.761699463199999</v>
      </c>
    </row>
    <row r="1441" spans="1:3" x14ac:dyDescent="0.25">
      <c r="A1441" s="118">
        <v>44985</v>
      </c>
      <c r="B1441" s="106">
        <v>23</v>
      </c>
      <c r="C1441" s="221">
        <v>27.804299561000001</v>
      </c>
    </row>
    <row r="1442" spans="1:3" x14ac:dyDescent="0.25">
      <c r="A1442" s="118">
        <v>44985</v>
      </c>
      <c r="B1442" s="106">
        <v>24</v>
      </c>
      <c r="C1442" s="221">
        <v>25.8084997564</v>
      </c>
    </row>
    <row r="1443" spans="1:3" x14ac:dyDescent="0.25">
      <c r="A1443" s="118">
        <v>44986</v>
      </c>
      <c r="B1443" s="106">
        <v>1</v>
      </c>
      <c r="C1443" s="221">
        <v>24.616399414499998</v>
      </c>
    </row>
    <row r="1444" spans="1:3" x14ac:dyDescent="0.25">
      <c r="A1444" s="118">
        <v>44986</v>
      </c>
      <c r="B1444" s="106">
        <v>2</v>
      </c>
      <c r="C1444" s="221">
        <v>23.535599487700001</v>
      </c>
    </row>
    <row r="1445" spans="1:3" x14ac:dyDescent="0.25">
      <c r="A1445" s="118">
        <v>44986</v>
      </c>
      <c r="B1445" s="106">
        <v>3</v>
      </c>
      <c r="C1445" s="221">
        <v>22.350699585299999</v>
      </c>
    </row>
    <row r="1446" spans="1:3" x14ac:dyDescent="0.25">
      <c r="A1446" s="118">
        <v>44986</v>
      </c>
      <c r="B1446" s="106">
        <v>4</v>
      </c>
      <c r="C1446" s="221">
        <v>21.977899048499999</v>
      </c>
    </row>
    <row r="1447" spans="1:3" x14ac:dyDescent="0.25">
      <c r="A1447" s="118">
        <v>44986</v>
      </c>
      <c r="B1447" s="106">
        <v>5</v>
      </c>
      <c r="C1447" s="221">
        <v>23.138199585300001</v>
      </c>
    </row>
    <row r="1448" spans="1:3" x14ac:dyDescent="0.25">
      <c r="A1448" s="118">
        <v>44986</v>
      </c>
      <c r="B1448" s="106">
        <v>6</v>
      </c>
      <c r="C1448" s="221">
        <v>24.956499878500001</v>
      </c>
    </row>
    <row r="1449" spans="1:3" x14ac:dyDescent="0.25">
      <c r="A1449" s="118">
        <v>44986</v>
      </c>
      <c r="B1449" s="106">
        <v>7</v>
      </c>
      <c r="C1449" s="221">
        <v>27.391799316699998</v>
      </c>
    </row>
    <row r="1450" spans="1:3" x14ac:dyDescent="0.25">
      <c r="A1450" s="118">
        <v>44986</v>
      </c>
      <c r="B1450" s="106">
        <v>8</v>
      </c>
      <c r="C1450" s="221">
        <v>28.6975993657</v>
      </c>
    </row>
    <row r="1451" spans="1:3" x14ac:dyDescent="0.25">
      <c r="A1451" s="118">
        <v>44986</v>
      </c>
      <c r="B1451" s="106">
        <v>9</v>
      </c>
      <c r="C1451" s="221">
        <v>29.971999756399999</v>
      </c>
    </row>
    <row r="1452" spans="1:3" x14ac:dyDescent="0.25">
      <c r="A1452" s="118">
        <v>44986</v>
      </c>
      <c r="B1452" s="106">
        <v>10</v>
      </c>
      <c r="C1452" s="221">
        <v>29.882599609900002</v>
      </c>
    </row>
    <row r="1453" spans="1:3" x14ac:dyDescent="0.25">
      <c r="A1453" s="118">
        <v>44986</v>
      </c>
      <c r="B1453" s="106">
        <v>11</v>
      </c>
      <c r="C1453" s="221">
        <v>28.986099853999999</v>
      </c>
    </row>
    <row r="1454" spans="1:3" x14ac:dyDescent="0.25">
      <c r="A1454" s="118">
        <v>44986</v>
      </c>
      <c r="B1454" s="106">
        <v>12</v>
      </c>
      <c r="C1454" s="221">
        <v>29.454999756300001</v>
      </c>
    </row>
    <row r="1455" spans="1:3" x14ac:dyDescent="0.25">
      <c r="A1455" s="118">
        <v>44986</v>
      </c>
      <c r="B1455" s="106">
        <v>13</v>
      </c>
      <c r="C1455" s="221">
        <v>29.1867998052</v>
      </c>
    </row>
    <row r="1456" spans="1:3" x14ac:dyDescent="0.25">
      <c r="A1456" s="118">
        <v>44986</v>
      </c>
      <c r="B1456" s="106">
        <v>14</v>
      </c>
      <c r="C1456" s="221">
        <v>29.130598877400001</v>
      </c>
    </row>
    <row r="1457" spans="1:3" x14ac:dyDescent="0.25">
      <c r="A1457" s="118">
        <v>44986</v>
      </c>
      <c r="B1457" s="106">
        <v>15</v>
      </c>
      <c r="C1457" s="221">
        <v>26.816599609800001</v>
      </c>
    </row>
    <row r="1458" spans="1:3" x14ac:dyDescent="0.25">
      <c r="A1458" s="118">
        <v>44986</v>
      </c>
      <c r="B1458" s="106">
        <v>16</v>
      </c>
      <c r="C1458" s="221">
        <v>27.595699219299998</v>
      </c>
    </row>
    <row r="1459" spans="1:3" x14ac:dyDescent="0.25">
      <c r="A1459" s="118">
        <v>44986</v>
      </c>
      <c r="B1459" s="106">
        <v>17</v>
      </c>
      <c r="C1459" s="221">
        <v>28.0675996099</v>
      </c>
    </row>
    <row r="1460" spans="1:3" x14ac:dyDescent="0.25">
      <c r="A1460" s="118">
        <v>44986</v>
      </c>
      <c r="B1460" s="106">
        <v>18</v>
      </c>
      <c r="C1460" s="221">
        <v>29.094999512099999</v>
      </c>
    </row>
    <row r="1461" spans="1:3" x14ac:dyDescent="0.25">
      <c r="A1461" s="118">
        <v>44986</v>
      </c>
      <c r="B1461" s="106">
        <v>19</v>
      </c>
      <c r="C1461" s="221">
        <v>32.543499268200001</v>
      </c>
    </row>
    <row r="1462" spans="1:3" x14ac:dyDescent="0.25">
      <c r="A1462" s="118">
        <v>44986</v>
      </c>
      <c r="B1462" s="106">
        <v>20</v>
      </c>
      <c r="C1462" s="221">
        <v>32.836698975099999</v>
      </c>
    </row>
    <row r="1463" spans="1:3" x14ac:dyDescent="0.25">
      <c r="A1463" s="118">
        <v>44986</v>
      </c>
      <c r="B1463" s="106">
        <v>21</v>
      </c>
      <c r="C1463" s="221">
        <v>32.466299316700002</v>
      </c>
    </row>
    <row r="1464" spans="1:3" x14ac:dyDescent="0.25">
      <c r="A1464" s="118">
        <v>44986</v>
      </c>
      <c r="B1464" s="106">
        <v>22</v>
      </c>
      <c r="C1464" s="221">
        <v>31.450200195800001</v>
      </c>
    </row>
    <row r="1465" spans="1:3" x14ac:dyDescent="0.25">
      <c r="A1465" s="118">
        <v>44986</v>
      </c>
      <c r="B1465" s="106">
        <v>23</v>
      </c>
      <c r="C1465" s="221">
        <v>29.136898682199998</v>
      </c>
    </row>
    <row r="1466" spans="1:3" x14ac:dyDescent="0.25">
      <c r="A1466" s="118">
        <v>44986</v>
      </c>
      <c r="B1466" s="106">
        <v>24</v>
      </c>
      <c r="C1466" s="221">
        <v>27.440300049299999</v>
      </c>
    </row>
    <row r="1467" spans="1:3" x14ac:dyDescent="0.25">
      <c r="A1467" s="118">
        <v>44987</v>
      </c>
      <c r="B1467" s="106">
        <v>1</v>
      </c>
      <c r="C1467" s="221">
        <v>25.573599854099999</v>
      </c>
    </row>
    <row r="1468" spans="1:3" x14ac:dyDescent="0.25">
      <c r="A1468" s="118">
        <v>44987</v>
      </c>
      <c r="B1468" s="106">
        <v>2</v>
      </c>
      <c r="C1468" s="221">
        <v>24.378499512299999</v>
      </c>
    </row>
    <row r="1469" spans="1:3" x14ac:dyDescent="0.25">
      <c r="A1469" s="118">
        <v>44987</v>
      </c>
      <c r="B1469" s="106">
        <v>3</v>
      </c>
      <c r="C1469" s="221">
        <v>23.3713995367</v>
      </c>
    </row>
    <row r="1470" spans="1:3" x14ac:dyDescent="0.25">
      <c r="A1470" s="118">
        <v>44987</v>
      </c>
      <c r="B1470" s="106">
        <v>4</v>
      </c>
      <c r="C1470" s="221">
        <v>23.276399170400001</v>
      </c>
    </row>
    <row r="1471" spans="1:3" x14ac:dyDescent="0.25">
      <c r="A1471" s="118">
        <v>44987</v>
      </c>
      <c r="B1471" s="106">
        <v>5</v>
      </c>
      <c r="C1471" s="221">
        <v>24.167699341199999</v>
      </c>
    </row>
    <row r="1472" spans="1:3" x14ac:dyDescent="0.25">
      <c r="A1472" s="118">
        <v>44987</v>
      </c>
      <c r="B1472" s="106">
        <v>6</v>
      </c>
      <c r="C1472" s="221">
        <v>26.4440996097</v>
      </c>
    </row>
    <row r="1473" spans="1:3" x14ac:dyDescent="0.25">
      <c r="A1473" s="118">
        <v>44987</v>
      </c>
      <c r="B1473" s="106">
        <v>7</v>
      </c>
      <c r="C1473" s="221">
        <v>28.877699463300001</v>
      </c>
    </row>
    <row r="1474" spans="1:3" x14ac:dyDescent="0.25">
      <c r="A1474" s="118">
        <v>44987</v>
      </c>
      <c r="B1474" s="106">
        <v>8</v>
      </c>
      <c r="C1474" s="221">
        <v>29.8246994633</v>
      </c>
    </row>
    <row r="1475" spans="1:3" x14ac:dyDescent="0.25">
      <c r="A1475" s="118">
        <v>44987</v>
      </c>
      <c r="B1475" s="106">
        <v>9</v>
      </c>
      <c r="C1475" s="221">
        <v>29.852899170400001</v>
      </c>
    </row>
    <row r="1476" spans="1:3" x14ac:dyDescent="0.25">
      <c r="A1476" s="118">
        <v>44987</v>
      </c>
      <c r="B1476" s="106">
        <v>10</v>
      </c>
      <c r="C1476" s="221">
        <v>29.929999267900001</v>
      </c>
    </row>
    <row r="1477" spans="1:3" x14ac:dyDescent="0.25">
      <c r="A1477" s="118">
        <v>44987</v>
      </c>
      <c r="B1477" s="106">
        <v>11</v>
      </c>
      <c r="C1477" s="221">
        <v>29.003299560999999</v>
      </c>
    </row>
    <row r="1478" spans="1:3" x14ac:dyDescent="0.25">
      <c r="A1478" s="118">
        <v>44987</v>
      </c>
      <c r="B1478" s="106">
        <v>12</v>
      </c>
      <c r="C1478" s="221">
        <v>28.268799561000002</v>
      </c>
    </row>
    <row r="1479" spans="1:3" x14ac:dyDescent="0.25">
      <c r="A1479" s="118">
        <v>44987</v>
      </c>
      <c r="B1479" s="106">
        <v>13</v>
      </c>
      <c r="C1479" s="221">
        <v>27.714599121500001</v>
      </c>
    </row>
    <row r="1480" spans="1:3" x14ac:dyDescent="0.25">
      <c r="A1480" s="118">
        <v>44987</v>
      </c>
      <c r="B1480" s="106">
        <v>14</v>
      </c>
      <c r="C1480" s="221">
        <v>26.809998779699999</v>
      </c>
    </row>
    <row r="1481" spans="1:3" x14ac:dyDescent="0.25">
      <c r="A1481" s="118">
        <v>44987</v>
      </c>
      <c r="B1481" s="106">
        <v>15</v>
      </c>
      <c r="C1481" s="221">
        <v>26.328999268099999</v>
      </c>
    </row>
    <row r="1482" spans="1:3" x14ac:dyDescent="0.25">
      <c r="A1482" s="118">
        <v>44987</v>
      </c>
      <c r="B1482" s="106">
        <v>16</v>
      </c>
      <c r="C1482" s="221">
        <v>26.375698974999999</v>
      </c>
    </row>
    <row r="1483" spans="1:3" x14ac:dyDescent="0.25">
      <c r="A1483" s="118">
        <v>44987</v>
      </c>
      <c r="B1483" s="106">
        <v>17</v>
      </c>
      <c r="C1483" s="221">
        <v>26.353899414499999</v>
      </c>
    </row>
    <row r="1484" spans="1:3" x14ac:dyDescent="0.25">
      <c r="A1484" s="118">
        <v>44987</v>
      </c>
      <c r="B1484" s="106">
        <v>18</v>
      </c>
      <c r="C1484" s="221">
        <v>27.129799072899999</v>
      </c>
    </row>
    <row r="1485" spans="1:3" x14ac:dyDescent="0.25">
      <c r="A1485" s="118">
        <v>44987</v>
      </c>
      <c r="B1485" s="106">
        <v>19</v>
      </c>
      <c r="C1485" s="221">
        <v>29.7977988285</v>
      </c>
    </row>
    <row r="1486" spans="1:3" x14ac:dyDescent="0.25">
      <c r="A1486" s="118">
        <v>44987</v>
      </c>
      <c r="B1486" s="106">
        <v>20</v>
      </c>
      <c r="C1486" s="221">
        <v>30.451299072800001</v>
      </c>
    </row>
    <row r="1487" spans="1:3" x14ac:dyDescent="0.25">
      <c r="A1487" s="118">
        <v>44987</v>
      </c>
      <c r="B1487" s="106">
        <v>21</v>
      </c>
      <c r="C1487" s="221">
        <v>30.1994997561</v>
      </c>
    </row>
    <row r="1488" spans="1:3" x14ac:dyDescent="0.25">
      <c r="A1488" s="118">
        <v>44987</v>
      </c>
      <c r="B1488" s="106">
        <v>22</v>
      </c>
      <c r="C1488" s="221">
        <v>29.181398926100002</v>
      </c>
    </row>
    <row r="1489" spans="1:3" x14ac:dyDescent="0.25">
      <c r="A1489" s="118">
        <v>44987</v>
      </c>
      <c r="B1489" s="106">
        <v>23</v>
      </c>
      <c r="C1489" s="221">
        <v>27.2520996099</v>
      </c>
    </row>
    <row r="1490" spans="1:3" x14ac:dyDescent="0.25">
      <c r="A1490" s="118">
        <v>44987</v>
      </c>
      <c r="B1490" s="106">
        <v>24</v>
      </c>
      <c r="C1490" s="221">
        <v>25.629699463400001</v>
      </c>
    </row>
    <row r="1491" spans="1:3" x14ac:dyDescent="0.25">
      <c r="A1491" s="118">
        <v>44988</v>
      </c>
      <c r="B1491" s="106">
        <v>1</v>
      </c>
      <c r="C1491" s="221">
        <v>24.477799316900001</v>
      </c>
    </row>
    <row r="1492" spans="1:3" x14ac:dyDescent="0.25">
      <c r="A1492" s="118">
        <v>44988</v>
      </c>
      <c r="B1492" s="106">
        <v>2</v>
      </c>
      <c r="C1492" s="221">
        <v>22.987699463199998</v>
      </c>
    </row>
    <row r="1493" spans="1:3" x14ac:dyDescent="0.25">
      <c r="A1493" s="118">
        <v>44988</v>
      </c>
      <c r="B1493" s="106">
        <v>3</v>
      </c>
      <c r="C1493" s="221">
        <v>21.795699219199999</v>
      </c>
    </row>
    <row r="1494" spans="1:3" x14ac:dyDescent="0.25">
      <c r="A1494" s="118">
        <v>44988</v>
      </c>
      <c r="B1494" s="106">
        <v>4</v>
      </c>
      <c r="C1494" s="221">
        <v>22.014799072799999</v>
      </c>
    </row>
    <row r="1495" spans="1:3" x14ac:dyDescent="0.25">
      <c r="A1495" s="118">
        <v>44988</v>
      </c>
      <c r="B1495" s="106">
        <v>5</v>
      </c>
      <c r="C1495" s="221">
        <v>22.8447995609</v>
      </c>
    </row>
    <row r="1496" spans="1:3" x14ac:dyDescent="0.25">
      <c r="A1496" s="118">
        <v>44988</v>
      </c>
      <c r="B1496" s="106">
        <v>6</v>
      </c>
      <c r="C1496" s="221">
        <v>25.101699097299999</v>
      </c>
    </row>
    <row r="1497" spans="1:3" x14ac:dyDescent="0.25">
      <c r="A1497" s="118">
        <v>44988</v>
      </c>
      <c r="B1497" s="106">
        <v>7</v>
      </c>
      <c r="C1497" s="221">
        <v>27.907599365599999</v>
      </c>
    </row>
    <row r="1498" spans="1:3" x14ac:dyDescent="0.25">
      <c r="A1498" s="118">
        <v>44988</v>
      </c>
      <c r="B1498" s="106">
        <v>8</v>
      </c>
      <c r="C1498" s="221">
        <v>28.755199219000001</v>
      </c>
    </row>
    <row r="1499" spans="1:3" x14ac:dyDescent="0.25">
      <c r="A1499" s="118">
        <v>44988</v>
      </c>
      <c r="B1499" s="106">
        <v>9</v>
      </c>
      <c r="C1499" s="221">
        <v>28.715899414399999</v>
      </c>
    </row>
    <row r="1500" spans="1:3" x14ac:dyDescent="0.25">
      <c r="A1500" s="118">
        <v>44988</v>
      </c>
      <c r="B1500" s="106">
        <v>10</v>
      </c>
      <c r="C1500" s="221">
        <v>28.8194987796</v>
      </c>
    </row>
    <row r="1501" spans="1:3" x14ac:dyDescent="0.25">
      <c r="A1501" s="118">
        <v>44988</v>
      </c>
      <c r="B1501" s="106">
        <v>11</v>
      </c>
      <c r="C1501" s="221">
        <v>28.810799316899999</v>
      </c>
    </row>
    <row r="1502" spans="1:3" x14ac:dyDescent="0.25">
      <c r="A1502" s="118">
        <v>44988</v>
      </c>
      <c r="B1502" s="106">
        <v>12</v>
      </c>
      <c r="C1502" s="221">
        <v>27.942799805100002</v>
      </c>
    </row>
    <row r="1503" spans="1:3" x14ac:dyDescent="0.25">
      <c r="A1503" s="118">
        <v>44988</v>
      </c>
      <c r="B1503" s="106">
        <v>13</v>
      </c>
      <c r="C1503" s="221">
        <v>27.278999511999999</v>
      </c>
    </row>
    <row r="1504" spans="1:3" x14ac:dyDescent="0.25">
      <c r="A1504" s="118">
        <v>44988</v>
      </c>
      <c r="B1504" s="106">
        <v>14</v>
      </c>
      <c r="C1504" s="221">
        <v>26.570800049300001</v>
      </c>
    </row>
    <row r="1505" spans="1:3" x14ac:dyDescent="0.25">
      <c r="A1505" s="118">
        <v>44988</v>
      </c>
      <c r="B1505" s="106">
        <v>15</v>
      </c>
      <c r="C1505" s="221">
        <v>24.9202991947</v>
      </c>
    </row>
    <row r="1506" spans="1:3" x14ac:dyDescent="0.25">
      <c r="A1506" s="118">
        <v>44988</v>
      </c>
      <c r="B1506" s="106">
        <v>16</v>
      </c>
      <c r="C1506" s="221">
        <v>25.039299316800001</v>
      </c>
    </row>
    <row r="1507" spans="1:3" x14ac:dyDescent="0.25">
      <c r="A1507" s="118">
        <v>44988</v>
      </c>
      <c r="B1507" s="106">
        <v>17</v>
      </c>
      <c r="C1507" s="221">
        <v>25.043599853900002</v>
      </c>
    </row>
    <row r="1508" spans="1:3" x14ac:dyDescent="0.25">
      <c r="A1508" s="118">
        <v>44988</v>
      </c>
      <c r="B1508" s="106">
        <v>18</v>
      </c>
      <c r="C1508" s="221">
        <v>25.702699707499999</v>
      </c>
    </row>
    <row r="1509" spans="1:3" x14ac:dyDescent="0.25">
      <c r="A1509" s="118">
        <v>44988</v>
      </c>
      <c r="B1509" s="106">
        <v>19</v>
      </c>
      <c r="C1509" s="221">
        <v>28.3200991215</v>
      </c>
    </row>
    <row r="1510" spans="1:3" x14ac:dyDescent="0.25">
      <c r="A1510" s="118">
        <v>44988</v>
      </c>
      <c r="B1510" s="106">
        <v>20</v>
      </c>
      <c r="C1510" s="221">
        <v>28.354399902899999</v>
      </c>
    </row>
    <row r="1511" spans="1:3" x14ac:dyDescent="0.25">
      <c r="A1511" s="118">
        <v>44988</v>
      </c>
      <c r="B1511" s="106">
        <v>21</v>
      </c>
      <c r="C1511" s="221">
        <v>27.9749995122</v>
      </c>
    </row>
    <row r="1512" spans="1:3" x14ac:dyDescent="0.25">
      <c r="A1512" s="118">
        <v>44988</v>
      </c>
      <c r="B1512" s="106">
        <v>22</v>
      </c>
      <c r="C1512" s="221">
        <v>26.9626994634</v>
      </c>
    </row>
    <row r="1513" spans="1:3" x14ac:dyDescent="0.25">
      <c r="A1513" s="118">
        <v>44988</v>
      </c>
      <c r="B1513" s="106">
        <v>23</v>
      </c>
      <c r="C1513" s="221">
        <v>25.767799072599999</v>
      </c>
    </row>
    <row r="1514" spans="1:3" x14ac:dyDescent="0.25">
      <c r="A1514" s="118">
        <v>44988</v>
      </c>
      <c r="B1514" s="106">
        <v>24</v>
      </c>
      <c r="C1514" s="221">
        <v>24.3668996585</v>
      </c>
    </row>
    <row r="1515" spans="1:3" x14ac:dyDescent="0.25">
      <c r="A1515" s="118">
        <v>44989</v>
      </c>
      <c r="B1515" s="106">
        <v>1</v>
      </c>
      <c r="C1515" s="221">
        <v>23.0245993658</v>
      </c>
    </row>
    <row r="1516" spans="1:3" x14ac:dyDescent="0.25">
      <c r="A1516" s="118">
        <v>44989</v>
      </c>
      <c r="B1516" s="106">
        <v>2</v>
      </c>
      <c r="C1516" s="221">
        <v>21.871299439000001</v>
      </c>
    </row>
    <row r="1517" spans="1:3" x14ac:dyDescent="0.25">
      <c r="A1517" s="118">
        <v>44989</v>
      </c>
      <c r="B1517" s="106">
        <v>3</v>
      </c>
      <c r="C1517" s="221">
        <v>21.10649939</v>
      </c>
    </row>
    <row r="1518" spans="1:3" x14ac:dyDescent="0.25">
      <c r="A1518" s="118">
        <v>44989</v>
      </c>
      <c r="B1518" s="106">
        <v>4</v>
      </c>
      <c r="C1518" s="221">
        <v>20.5443996586</v>
      </c>
    </row>
    <row r="1519" spans="1:3" x14ac:dyDescent="0.25">
      <c r="A1519" s="118">
        <v>44989</v>
      </c>
      <c r="B1519" s="106">
        <v>5</v>
      </c>
      <c r="C1519" s="221">
        <v>20.5694995122</v>
      </c>
    </row>
    <row r="1520" spans="1:3" x14ac:dyDescent="0.25">
      <c r="A1520" s="118">
        <v>44989</v>
      </c>
      <c r="B1520" s="106">
        <v>6</v>
      </c>
      <c r="C1520" s="221">
        <v>21.145299682899999</v>
      </c>
    </row>
    <row r="1521" spans="1:3" x14ac:dyDescent="0.25">
      <c r="A1521" s="118">
        <v>44989</v>
      </c>
      <c r="B1521" s="106">
        <v>7</v>
      </c>
      <c r="C1521" s="221">
        <v>21.655899292400001</v>
      </c>
    </row>
    <row r="1522" spans="1:3" x14ac:dyDescent="0.25">
      <c r="A1522" s="118">
        <v>44989</v>
      </c>
      <c r="B1522" s="106">
        <v>8</v>
      </c>
      <c r="C1522" s="221">
        <v>22.877499634300001</v>
      </c>
    </row>
    <row r="1523" spans="1:3" x14ac:dyDescent="0.25">
      <c r="A1523" s="118">
        <v>44989</v>
      </c>
      <c r="B1523" s="106">
        <v>9</v>
      </c>
      <c r="C1523" s="221">
        <v>23.694599243599999</v>
      </c>
    </row>
    <row r="1524" spans="1:3" x14ac:dyDescent="0.25">
      <c r="A1524" s="118">
        <v>44989</v>
      </c>
      <c r="B1524" s="106">
        <v>10</v>
      </c>
      <c r="C1524" s="221">
        <v>23.043899536400001</v>
      </c>
    </row>
    <row r="1525" spans="1:3" x14ac:dyDescent="0.25">
      <c r="A1525" s="118">
        <v>44989</v>
      </c>
      <c r="B1525" s="106">
        <v>11</v>
      </c>
      <c r="C1525" s="221">
        <v>22.998199341199999</v>
      </c>
    </row>
    <row r="1526" spans="1:3" x14ac:dyDescent="0.25">
      <c r="A1526" s="118">
        <v>44989</v>
      </c>
      <c r="B1526" s="106">
        <v>12</v>
      </c>
      <c r="C1526" s="221">
        <v>22.869199463299999</v>
      </c>
    </row>
    <row r="1527" spans="1:3" x14ac:dyDescent="0.25">
      <c r="A1527" s="118">
        <v>44989</v>
      </c>
      <c r="B1527" s="106">
        <v>13</v>
      </c>
      <c r="C1527" s="221">
        <v>23.137599609900001</v>
      </c>
    </row>
    <row r="1528" spans="1:3" x14ac:dyDescent="0.25">
      <c r="A1528" s="118">
        <v>44989</v>
      </c>
      <c r="B1528" s="106">
        <v>14</v>
      </c>
      <c r="C1528" s="221">
        <v>22.404699341200001</v>
      </c>
    </row>
    <row r="1529" spans="1:3" x14ac:dyDescent="0.25">
      <c r="A1529" s="118">
        <v>44989</v>
      </c>
      <c r="B1529" s="106">
        <v>15</v>
      </c>
      <c r="C1529" s="221">
        <v>22.259799438799998</v>
      </c>
    </row>
    <row r="1530" spans="1:3" x14ac:dyDescent="0.25">
      <c r="A1530" s="118">
        <v>44989</v>
      </c>
      <c r="B1530" s="106">
        <v>16</v>
      </c>
      <c r="C1530" s="221">
        <v>21.842199585300001</v>
      </c>
    </row>
    <row r="1531" spans="1:3" x14ac:dyDescent="0.25">
      <c r="A1531" s="118">
        <v>44989</v>
      </c>
      <c r="B1531" s="106">
        <v>17</v>
      </c>
      <c r="C1531" s="221">
        <v>22.105699463400001</v>
      </c>
    </row>
    <row r="1532" spans="1:3" x14ac:dyDescent="0.25">
      <c r="A1532" s="118">
        <v>44989</v>
      </c>
      <c r="B1532" s="106">
        <v>18</v>
      </c>
      <c r="C1532" s="221">
        <v>23.503799316799999</v>
      </c>
    </row>
    <row r="1533" spans="1:3" x14ac:dyDescent="0.25">
      <c r="A1533" s="118">
        <v>44989</v>
      </c>
      <c r="B1533" s="106">
        <v>19</v>
      </c>
      <c r="C1533" s="221">
        <v>25.2056003424</v>
      </c>
    </row>
    <row r="1534" spans="1:3" x14ac:dyDescent="0.25">
      <c r="A1534" s="118">
        <v>44989</v>
      </c>
      <c r="B1534" s="106">
        <v>20</v>
      </c>
      <c r="C1534" s="221">
        <v>25.094299805199999</v>
      </c>
    </row>
    <row r="1535" spans="1:3" x14ac:dyDescent="0.25">
      <c r="A1535" s="118">
        <v>44989</v>
      </c>
      <c r="B1535" s="106">
        <v>21</v>
      </c>
      <c r="C1535" s="221">
        <v>25.0007994389</v>
      </c>
    </row>
    <row r="1536" spans="1:3" x14ac:dyDescent="0.25">
      <c r="A1536" s="118">
        <v>44989</v>
      </c>
      <c r="B1536" s="106">
        <v>22</v>
      </c>
      <c r="C1536" s="221">
        <v>24.599999023900001</v>
      </c>
    </row>
    <row r="1537" spans="1:3" x14ac:dyDescent="0.25">
      <c r="A1537" s="118">
        <v>44989</v>
      </c>
      <c r="B1537" s="106">
        <v>23</v>
      </c>
      <c r="C1537" s="221">
        <v>24.275899780700001</v>
      </c>
    </row>
    <row r="1538" spans="1:3" x14ac:dyDescent="0.25">
      <c r="A1538" s="118">
        <v>44989</v>
      </c>
      <c r="B1538" s="106">
        <v>24</v>
      </c>
      <c r="C1538" s="221">
        <v>23.25099939</v>
      </c>
    </row>
    <row r="1539" spans="1:3" x14ac:dyDescent="0.25">
      <c r="A1539" s="118">
        <v>44990</v>
      </c>
      <c r="B1539" s="106">
        <v>1</v>
      </c>
      <c r="C1539" s="221">
        <v>22.445199219199999</v>
      </c>
    </row>
    <row r="1540" spans="1:3" x14ac:dyDescent="0.25">
      <c r="A1540" s="118">
        <v>44990</v>
      </c>
      <c r="B1540" s="106">
        <v>2</v>
      </c>
      <c r="C1540" s="221">
        <v>21.342899902799999</v>
      </c>
    </row>
    <row r="1541" spans="1:3" x14ac:dyDescent="0.25">
      <c r="A1541" s="118">
        <v>44990</v>
      </c>
      <c r="B1541" s="106">
        <v>3</v>
      </c>
      <c r="C1541" s="221">
        <v>20.504099731899998</v>
      </c>
    </row>
    <row r="1542" spans="1:3" x14ac:dyDescent="0.25">
      <c r="A1542" s="118">
        <v>44990</v>
      </c>
      <c r="B1542" s="106">
        <v>4</v>
      </c>
      <c r="C1542" s="221">
        <v>20.333199463500002</v>
      </c>
    </row>
    <row r="1543" spans="1:3" x14ac:dyDescent="0.25">
      <c r="A1543" s="118">
        <v>44990</v>
      </c>
      <c r="B1543" s="106">
        <v>5</v>
      </c>
      <c r="C1543" s="221">
        <v>20.30599939</v>
      </c>
    </row>
    <row r="1544" spans="1:3" x14ac:dyDescent="0.25">
      <c r="A1544" s="118">
        <v>44990</v>
      </c>
      <c r="B1544" s="106">
        <v>6</v>
      </c>
      <c r="C1544" s="221">
        <v>20.5013997806</v>
      </c>
    </row>
    <row r="1545" spans="1:3" x14ac:dyDescent="0.25">
      <c r="A1545" s="118">
        <v>44990</v>
      </c>
      <c r="B1545" s="106">
        <v>7</v>
      </c>
      <c r="C1545" s="221">
        <v>20.454499146</v>
      </c>
    </row>
    <row r="1546" spans="1:3" x14ac:dyDescent="0.25">
      <c r="A1546" s="118">
        <v>44990</v>
      </c>
      <c r="B1546" s="106">
        <v>8</v>
      </c>
      <c r="C1546" s="221">
        <v>20.766499756399998</v>
      </c>
    </row>
    <row r="1547" spans="1:3" x14ac:dyDescent="0.25">
      <c r="A1547" s="118">
        <v>44990</v>
      </c>
      <c r="B1547" s="106">
        <v>9</v>
      </c>
      <c r="C1547" s="221">
        <v>21.505299316799999</v>
      </c>
    </row>
    <row r="1548" spans="1:3" x14ac:dyDescent="0.25">
      <c r="A1548" s="118">
        <v>44990</v>
      </c>
      <c r="B1548" s="106">
        <v>10</v>
      </c>
      <c r="C1548" s="221">
        <v>22.1948994145</v>
      </c>
    </row>
    <row r="1549" spans="1:3" x14ac:dyDescent="0.25">
      <c r="A1549" s="118">
        <v>44990</v>
      </c>
      <c r="B1549" s="106">
        <v>11</v>
      </c>
      <c r="C1549" s="221">
        <v>22.963299560900001</v>
      </c>
    </row>
    <row r="1550" spans="1:3" x14ac:dyDescent="0.25">
      <c r="A1550" s="118">
        <v>44990</v>
      </c>
      <c r="B1550" s="106">
        <v>12</v>
      </c>
      <c r="C1550" s="221">
        <v>22.773399292400001</v>
      </c>
    </row>
    <row r="1551" spans="1:3" x14ac:dyDescent="0.25">
      <c r="A1551" s="118">
        <v>44990</v>
      </c>
      <c r="B1551" s="106">
        <v>13</v>
      </c>
      <c r="C1551" s="221">
        <v>21.183499390000001</v>
      </c>
    </row>
    <row r="1552" spans="1:3" x14ac:dyDescent="0.25">
      <c r="A1552" s="118">
        <v>44990</v>
      </c>
      <c r="B1552" s="106">
        <v>14</v>
      </c>
      <c r="C1552" s="221">
        <v>21.268999512200001</v>
      </c>
    </row>
    <row r="1553" spans="1:3" x14ac:dyDescent="0.25">
      <c r="A1553" s="118">
        <v>44990</v>
      </c>
      <c r="B1553" s="106">
        <v>15</v>
      </c>
      <c r="C1553" s="221">
        <v>22.722499512199999</v>
      </c>
    </row>
    <row r="1554" spans="1:3" x14ac:dyDescent="0.25">
      <c r="A1554" s="118">
        <v>44990</v>
      </c>
      <c r="B1554" s="106">
        <v>16</v>
      </c>
      <c r="C1554" s="221">
        <v>23.1904001471</v>
      </c>
    </row>
    <row r="1555" spans="1:3" x14ac:dyDescent="0.25">
      <c r="A1555" s="118">
        <v>44990</v>
      </c>
      <c r="B1555" s="106">
        <v>17</v>
      </c>
      <c r="C1555" s="221">
        <v>23.464599609699999</v>
      </c>
    </row>
    <row r="1556" spans="1:3" x14ac:dyDescent="0.25">
      <c r="A1556" s="118">
        <v>44990</v>
      </c>
      <c r="B1556" s="106">
        <v>18</v>
      </c>
      <c r="C1556" s="221">
        <v>25.360699219099999</v>
      </c>
    </row>
    <row r="1557" spans="1:3" x14ac:dyDescent="0.25">
      <c r="A1557" s="118">
        <v>44990</v>
      </c>
      <c r="B1557" s="106">
        <v>19</v>
      </c>
      <c r="C1557" s="221">
        <v>26.882698975099999</v>
      </c>
    </row>
    <row r="1558" spans="1:3" x14ac:dyDescent="0.25">
      <c r="A1558" s="118">
        <v>44990</v>
      </c>
      <c r="B1558" s="106">
        <v>20</v>
      </c>
      <c r="C1558" s="221">
        <v>26.8837988284</v>
      </c>
    </row>
    <row r="1559" spans="1:3" x14ac:dyDescent="0.25">
      <c r="A1559" s="118">
        <v>44990</v>
      </c>
      <c r="B1559" s="106">
        <v>21</v>
      </c>
      <c r="C1559" s="221">
        <v>26.643599365699998</v>
      </c>
    </row>
    <row r="1560" spans="1:3" x14ac:dyDescent="0.25">
      <c r="A1560" s="118">
        <v>44990</v>
      </c>
      <c r="B1560" s="106">
        <v>22</v>
      </c>
      <c r="C1560" s="221">
        <v>25.847900147000001</v>
      </c>
    </row>
    <row r="1561" spans="1:3" x14ac:dyDescent="0.25">
      <c r="A1561" s="118">
        <v>44990</v>
      </c>
      <c r="B1561" s="106">
        <v>23</v>
      </c>
      <c r="C1561" s="221">
        <v>24.724899414599999</v>
      </c>
    </row>
    <row r="1562" spans="1:3" x14ac:dyDescent="0.25">
      <c r="A1562" s="118">
        <v>44990</v>
      </c>
      <c r="B1562" s="106">
        <v>24</v>
      </c>
      <c r="C1562" s="221">
        <v>23.443499634199998</v>
      </c>
    </row>
    <row r="1563" spans="1:3" x14ac:dyDescent="0.25">
      <c r="A1563" s="118">
        <v>44991</v>
      </c>
      <c r="B1563" s="106">
        <v>1</v>
      </c>
      <c r="C1563" s="221">
        <v>22.3621997075</v>
      </c>
    </row>
    <row r="1564" spans="1:3" x14ac:dyDescent="0.25">
      <c r="A1564" s="118">
        <v>44991</v>
      </c>
      <c r="B1564" s="106">
        <v>2</v>
      </c>
      <c r="C1564" s="221">
        <v>21.495499146</v>
      </c>
    </row>
    <row r="1565" spans="1:3" x14ac:dyDescent="0.25">
      <c r="A1565" s="118">
        <v>44991</v>
      </c>
      <c r="B1565" s="106">
        <v>3</v>
      </c>
      <c r="C1565" s="221">
        <v>20.906899292399999</v>
      </c>
    </row>
    <row r="1566" spans="1:3" x14ac:dyDescent="0.25">
      <c r="A1566" s="118">
        <v>44991</v>
      </c>
      <c r="B1566" s="106">
        <v>4</v>
      </c>
      <c r="C1566" s="221">
        <v>20.981199463399999</v>
      </c>
    </row>
    <row r="1567" spans="1:3" x14ac:dyDescent="0.25">
      <c r="A1567" s="118">
        <v>44991</v>
      </c>
      <c r="B1567" s="106">
        <v>5</v>
      </c>
      <c r="C1567" s="221">
        <v>21.628699585300001</v>
      </c>
    </row>
    <row r="1568" spans="1:3" x14ac:dyDescent="0.25">
      <c r="A1568" s="118">
        <v>44991</v>
      </c>
      <c r="B1568" s="106">
        <v>6</v>
      </c>
      <c r="C1568" s="221">
        <v>23.976499756300001</v>
      </c>
    </row>
    <row r="1569" spans="1:3" x14ac:dyDescent="0.25">
      <c r="A1569" s="118">
        <v>44991</v>
      </c>
      <c r="B1569" s="106">
        <v>7</v>
      </c>
      <c r="C1569" s="221">
        <v>26.579398926300001</v>
      </c>
    </row>
    <row r="1570" spans="1:3" x14ac:dyDescent="0.25">
      <c r="A1570" s="118">
        <v>44991</v>
      </c>
      <c r="B1570" s="106">
        <v>8</v>
      </c>
      <c r="C1570" s="221">
        <v>27.704099609899998</v>
      </c>
    </row>
    <row r="1571" spans="1:3" x14ac:dyDescent="0.25">
      <c r="A1571" s="118">
        <v>44991</v>
      </c>
      <c r="B1571" s="106">
        <v>9</v>
      </c>
      <c r="C1571" s="221">
        <v>28.078899414599999</v>
      </c>
    </row>
    <row r="1572" spans="1:3" x14ac:dyDescent="0.25">
      <c r="A1572" s="118">
        <v>44991</v>
      </c>
      <c r="B1572" s="106">
        <v>10</v>
      </c>
      <c r="C1572" s="221">
        <v>27.1700000005</v>
      </c>
    </row>
    <row r="1573" spans="1:3" x14ac:dyDescent="0.25">
      <c r="A1573" s="118">
        <v>44991</v>
      </c>
      <c r="B1573" s="106">
        <v>11</v>
      </c>
      <c r="C1573" s="221">
        <v>26.507999512200001</v>
      </c>
    </row>
    <row r="1574" spans="1:3" x14ac:dyDescent="0.25">
      <c r="A1574" s="118">
        <v>44991</v>
      </c>
      <c r="B1574" s="106">
        <v>12</v>
      </c>
      <c r="C1574" s="221">
        <v>26.164399658499999</v>
      </c>
    </row>
    <row r="1575" spans="1:3" x14ac:dyDescent="0.25">
      <c r="A1575" s="118">
        <v>44991</v>
      </c>
      <c r="B1575" s="106">
        <v>13</v>
      </c>
      <c r="C1575" s="221">
        <v>26.257299805199999</v>
      </c>
    </row>
    <row r="1576" spans="1:3" x14ac:dyDescent="0.25">
      <c r="A1576" s="118">
        <v>44991</v>
      </c>
      <c r="B1576" s="106">
        <v>14</v>
      </c>
      <c r="C1576" s="221">
        <v>25.554299805300001</v>
      </c>
    </row>
    <row r="1577" spans="1:3" x14ac:dyDescent="0.25">
      <c r="A1577" s="118">
        <v>44991</v>
      </c>
      <c r="B1577" s="106">
        <v>15</v>
      </c>
      <c r="C1577" s="221">
        <v>24.454399658700002</v>
      </c>
    </row>
    <row r="1578" spans="1:3" x14ac:dyDescent="0.25">
      <c r="A1578" s="118">
        <v>44991</v>
      </c>
      <c r="B1578" s="106">
        <v>16</v>
      </c>
      <c r="C1578" s="221">
        <v>24.809600220299998</v>
      </c>
    </row>
    <row r="1579" spans="1:3" x14ac:dyDescent="0.25">
      <c r="A1579" s="118">
        <v>44991</v>
      </c>
      <c r="B1579" s="106">
        <v>17</v>
      </c>
      <c r="C1579" s="221">
        <v>24.323599487700001</v>
      </c>
    </row>
    <row r="1580" spans="1:3" x14ac:dyDescent="0.25">
      <c r="A1580" s="118">
        <v>44991</v>
      </c>
      <c r="B1580" s="106">
        <v>18</v>
      </c>
      <c r="C1580" s="221">
        <v>25.410399902799998</v>
      </c>
    </row>
    <row r="1581" spans="1:3" x14ac:dyDescent="0.25">
      <c r="A1581" s="118">
        <v>44991</v>
      </c>
      <c r="B1581" s="106">
        <v>19</v>
      </c>
      <c r="C1581" s="221">
        <v>28.1331992191</v>
      </c>
    </row>
    <row r="1582" spans="1:3" x14ac:dyDescent="0.25">
      <c r="A1582" s="118">
        <v>44991</v>
      </c>
      <c r="B1582" s="106">
        <v>20</v>
      </c>
      <c r="C1582" s="221">
        <v>28.369599365799999</v>
      </c>
    </row>
    <row r="1583" spans="1:3" x14ac:dyDescent="0.25">
      <c r="A1583" s="118">
        <v>44991</v>
      </c>
      <c r="B1583" s="106">
        <v>21</v>
      </c>
      <c r="C1583" s="221">
        <v>28.315900391</v>
      </c>
    </row>
    <row r="1584" spans="1:3" x14ac:dyDescent="0.25">
      <c r="A1584" s="118">
        <v>44991</v>
      </c>
      <c r="B1584" s="106">
        <v>22</v>
      </c>
      <c r="C1584" s="221">
        <v>26.801799560999999</v>
      </c>
    </row>
    <row r="1585" spans="1:3" x14ac:dyDescent="0.25">
      <c r="A1585" s="118">
        <v>44991</v>
      </c>
      <c r="B1585" s="106">
        <v>23</v>
      </c>
      <c r="C1585" s="221">
        <v>25.1583994145</v>
      </c>
    </row>
    <row r="1586" spans="1:3" x14ac:dyDescent="0.25">
      <c r="A1586" s="118">
        <v>44991</v>
      </c>
      <c r="B1586" s="106">
        <v>24</v>
      </c>
      <c r="C1586" s="221">
        <v>23.591999512200001</v>
      </c>
    </row>
    <row r="1587" spans="1:3" x14ac:dyDescent="0.25">
      <c r="A1587" s="118">
        <v>44992</v>
      </c>
      <c r="B1587" s="106">
        <v>1</v>
      </c>
      <c r="C1587" s="221">
        <v>22.498199341199999</v>
      </c>
    </row>
    <row r="1588" spans="1:3" x14ac:dyDescent="0.25">
      <c r="A1588" s="118">
        <v>44992</v>
      </c>
      <c r="B1588" s="106">
        <v>2</v>
      </c>
      <c r="C1588" s="221">
        <v>21.578599487799998</v>
      </c>
    </row>
    <row r="1589" spans="1:3" x14ac:dyDescent="0.25">
      <c r="A1589" s="118">
        <v>44992</v>
      </c>
      <c r="B1589" s="106">
        <v>3</v>
      </c>
      <c r="C1589" s="221">
        <v>20.6370001226</v>
      </c>
    </row>
    <row r="1590" spans="1:3" x14ac:dyDescent="0.25">
      <c r="A1590" s="118">
        <v>44992</v>
      </c>
      <c r="B1590" s="106">
        <v>4</v>
      </c>
      <c r="C1590" s="221">
        <v>20.761799683</v>
      </c>
    </row>
    <row r="1591" spans="1:3" x14ac:dyDescent="0.25">
      <c r="A1591" s="118">
        <v>44992</v>
      </c>
      <c r="B1591" s="106">
        <v>5</v>
      </c>
      <c r="C1591" s="221">
        <v>21.911099487800001</v>
      </c>
    </row>
    <row r="1592" spans="1:3" x14ac:dyDescent="0.25">
      <c r="A1592" s="118">
        <v>44992</v>
      </c>
      <c r="B1592" s="106">
        <v>6</v>
      </c>
      <c r="C1592" s="221">
        <v>24.380399170499999</v>
      </c>
    </row>
    <row r="1593" spans="1:3" x14ac:dyDescent="0.25">
      <c r="A1593" s="118">
        <v>44992</v>
      </c>
      <c r="B1593" s="106">
        <v>7</v>
      </c>
      <c r="C1593" s="221">
        <v>27.4686999517</v>
      </c>
    </row>
    <row r="1594" spans="1:3" x14ac:dyDescent="0.25">
      <c r="A1594" s="118">
        <v>44992</v>
      </c>
      <c r="B1594" s="106">
        <v>8</v>
      </c>
      <c r="C1594" s="221">
        <v>28.036798828599999</v>
      </c>
    </row>
    <row r="1595" spans="1:3" x14ac:dyDescent="0.25">
      <c r="A1595" s="118">
        <v>44992</v>
      </c>
      <c r="B1595" s="106">
        <v>9</v>
      </c>
      <c r="C1595" s="221">
        <v>28.488099121499999</v>
      </c>
    </row>
    <row r="1596" spans="1:3" x14ac:dyDescent="0.25">
      <c r="A1596" s="118">
        <v>44992</v>
      </c>
      <c r="B1596" s="106">
        <v>10</v>
      </c>
      <c r="C1596" s="221">
        <v>28.049999268000001</v>
      </c>
    </row>
    <row r="1597" spans="1:3" x14ac:dyDescent="0.25">
      <c r="A1597" s="118">
        <v>44992</v>
      </c>
      <c r="B1597" s="106">
        <v>11</v>
      </c>
      <c r="C1597" s="221">
        <v>27.4574995121</v>
      </c>
    </row>
    <row r="1598" spans="1:3" x14ac:dyDescent="0.25">
      <c r="A1598" s="118">
        <v>44992</v>
      </c>
      <c r="B1598" s="106">
        <v>12</v>
      </c>
      <c r="C1598" s="221">
        <v>27.1788994144</v>
      </c>
    </row>
    <row r="1599" spans="1:3" x14ac:dyDescent="0.25">
      <c r="A1599" s="118">
        <v>44992</v>
      </c>
      <c r="B1599" s="106">
        <v>13</v>
      </c>
      <c r="C1599" s="221">
        <v>26.2247993169</v>
      </c>
    </row>
    <row r="1600" spans="1:3" x14ac:dyDescent="0.25">
      <c r="A1600" s="118">
        <v>44992</v>
      </c>
      <c r="B1600" s="106">
        <v>14</v>
      </c>
      <c r="C1600" s="221">
        <v>25.836999268100001</v>
      </c>
    </row>
    <row r="1601" spans="1:3" x14ac:dyDescent="0.25">
      <c r="A1601" s="118">
        <v>44992</v>
      </c>
      <c r="B1601" s="106">
        <v>15</v>
      </c>
      <c r="C1601" s="221">
        <v>24.698499634299999</v>
      </c>
    </row>
    <row r="1602" spans="1:3" x14ac:dyDescent="0.25">
      <c r="A1602" s="118">
        <v>44992</v>
      </c>
      <c r="B1602" s="106">
        <v>16</v>
      </c>
      <c r="C1602" s="221">
        <v>24.8473994145</v>
      </c>
    </row>
    <row r="1603" spans="1:3" x14ac:dyDescent="0.25">
      <c r="A1603" s="118">
        <v>44992</v>
      </c>
      <c r="B1603" s="106">
        <v>17</v>
      </c>
      <c r="C1603" s="221">
        <v>24.929699707499999</v>
      </c>
    </row>
    <row r="1604" spans="1:3" x14ac:dyDescent="0.25">
      <c r="A1604" s="118">
        <v>44992</v>
      </c>
      <c r="B1604" s="106">
        <v>18</v>
      </c>
      <c r="C1604" s="221">
        <v>25.8454990239</v>
      </c>
    </row>
    <row r="1605" spans="1:3" x14ac:dyDescent="0.25">
      <c r="A1605" s="118">
        <v>44992</v>
      </c>
      <c r="B1605" s="106">
        <v>19</v>
      </c>
      <c r="C1605" s="221">
        <v>27.957399902799999</v>
      </c>
    </row>
    <row r="1606" spans="1:3" x14ac:dyDescent="0.25">
      <c r="A1606" s="118">
        <v>44992</v>
      </c>
      <c r="B1606" s="106">
        <v>20</v>
      </c>
      <c r="C1606" s="221">
        <v>28.2923991704</v>
      </c>
    </row>
    <row r="1607" spans="1:3" x14ac:dyDescent="0.25">
      <c r="A1607" s="118">
        <v>44992</v>
      </c>
      <c r="B1607" s="106">
        <v>21</v>
      </c>
      <c r="C1607" s="221">
        <v>28.389099121600001</v>
      </c>
    </row>
    <row r="1608" spans="1:3" x14ac:dyDescent="0.25">
      <c r="A1608" s="118">
        <v>44992</v>
      </c>
      <c r="B1608" s="106">
        <v>22</v>
      </c>
      <c r="C1608" s="221">
        <v>27.022799805199998</v>
      </c>
    </row>
    <row r="1609" spans="1:3" x14ac:dyDescent="0.25">
      <c r="A1609" s="118">
        <v>44992</v>
      </c>
      <c r="B1609" s="106">
        <v>23</v>
      </c>
      <c r="C1609" s="221">
        <v>25.557099365599999</v>
      </c>
    </row>
    <row r="1610" spans="1:3" x14ac:dyDescent="0.25">
      <c r="A1610" s="118">
        <v>44992</v>
      </c>
      <c r="B1610" s="106">
        <v>24</v>
      </c>
      <c r="C1610" s="221">
        <v>24.4799990239</v>
      </c>
    </row>
    <row r="1611" spans="1:3" x14ac:dyDescent="0.25">
      <c r="A1611" s="118">
        <v>44993</v>
      </c>
      <c r="B1611" s="106">
        <v>1</v>
      </c>
      <c r="C1611" s="221">
        <v>23.6847993168</v>
      </c>
    </row>
    <row r="1612" spans="1:3" x14ac:dyDescent="0.25">
      <c r="A1612" s="118">
        <v>44993</v>
      </c>
      <c r="B1612" s="106">
        <v>2</v>
      </c>
      <c r="C1612" s="221">
        <v>22.4272990728</v>
      </c>
    </row>
    <row r="1613" spans="1:3" x14ac:dyDescent="0.25">
      <c r="A1613" s="118">
        <v>44993</v>
      </c>
      <c r="B1613" s="106">
        <v>3</v>
      </c>
      <c r="C1613" s="221">
        <v>21.689899414399999</v>
      </c>
    </row>
    <row r="1614" spans="1:3" x14ac:dyDescent="0.25">
      <c r="A1614" s="118">
        <v>44993</v>
      </c>
      <c r="B1614" s="106">
        <v>4</v>
      </c>
      <c r="C1614" s="221">
        <v>21.731599609900002</v>
      </c>
    </row>
    <row r="1615" spans="1:3" x14ac:dyDescent="0.25">
      <c r="A1615" s="118">
        <v>44993</v>
      </c>
      <c r="B1615" s="106">
        <v>5</v>
      </c>
      <c r="C1615" s="221">
        <v>22.598299683099999</v>
      </c>
    </row>
    <row r="1616" spans="1:3" x14ac:dyDescent="0.25">
      <c r="A1616" s="118">
        <v>44993</v>
      </c>
      <c r="B1616" s="106">
        <v>6</v>
      </c>
      <c r="C1616" s="221">
        <v>25.1215992435</v>
      </c>
    </row>
    <row r="1617" spans="1:3" x14ac:dyDescent="0.25">
      <c r="A1617" s="118">
        <v>44993</v>
      </c>
      <c r="B1617" s="106">
        <v>7</v>
      </c>
      <c r="C1617" s="221">
        <v>28.418399658599999</v>
      </c>
    </row>
    <row r="1618" spans="1:3" x14ac:dyDescent="0.25">
      <c r="A1618" s="118">
        <v>44993</v>
      </c>
      <c r="B1618" s="106">
        <v>8</v>
      </c>
      <c r="C1618" s="221">
        <v>28.521999267999998</v>
      </c>
    </row>
    <row r="1619" spans="1:3" x14ac:dyDescent="0.25">
      <c r="A1619" s="118">
        <v>44993</v>
      </c>
      <c r="B1619" s="106">
        <v>9</v>
      </c>
      <c r="C1619" s="221">
        <v>28.497199463400001</v>
      </c>
    </row>
    <row r="1620" spans="1:3" x14ac:dyDescent="0.25">
      <c r="A1620" s="118">
        <v>44993</v>
      </c>
      <c r="B1620" s="106">
        <v>10</v>
      </c>
      <c r="C1620" s="221">
        <v>27.409699463399999</v>
      </c>
    </row>
    <row r="1621" spans="1:3" x14ac:dyDescent="0.25">
      <c r="A1621" s="118">
        <v>44993</v>
      </c>
      <c r="B1621" s="106">
        <v>11</v>
      </c>
      <c r="C1621" s="221">
        <v>27.398499512000001</v>
      </c>
    </row>
    <row r="1622" spans="1:3" x14ac:dyDescent="0.25">
      <c r="A1622" s="118">
        <v>44993</v>
      </c>
      <c r="B1622" s="106">
        <v>12</v>
      </c>
      <c r="C1622" s="221">
        <v>26.498099121500001</v>
      </c>
    </row>
    <row r="1623" spans="1:3" x14ac:dyDescent="0.25">
      <c r="A1623" s="118">
        <v>44993</v>
      </c>
      <c r="B1623" s="106">
        <v>13</v>
      </c>
      <c r="C1623" s="221">
        <v>25.6756999517</v>
      </c>
    </row>
    <row r="1624" spans="1:3" x14ac:dyDescent="0.25">
      <c r="A1624" s="118">
        <v>44993</v>
      </c>
      <c r="B1624" s="106">
        <v>14</v>
      </c>
      <c r="C1624" s="221">
        <v>25.427199219199998</v>
      </c>
    </row>
    <row r="1625" spans="1:3" x14ac:dyDescent="0.25">
      <c r="A1625" s="118">
        <v>44993</v>
      </c>
      <c r="B1625" s="106">
        <v>15</v>
      </c>
      <c r="C1625" s="221">
        <v>24.340999756199999</v>
      </c>
    </row>
    <row r="1626" spans="1:3" x14ac:dyDescent="0.25">
      <c r="A1626" s="118">
        <v>44993</v>
      </c>
      <c r="B1626" s="106">
        <v>16</v>
      </c>
      <c r="C1626" s="221">
        <v>24.573600220100001</v>
      </c>
    </row>
    <row r="1627" spans="1:3" x14ac:dyDescent="0.25">
      <c r="A1627" s="118">
        <v>44993</v>
      </c>
      <c r="B1627" s="106">
        <v>17</v>
      </c>
      <c r="C1627" s="221">
        <v>24.670899414600001</v>
      </c>
    </row>
    <row r="1628" spans="1:3" x14ac:dyDescent="0.25">
      <c r="A1628" s="118">
        <v>44993</v>
      </c>
      <c r="B1628" s="106">
        <v>18</v>
      </c>
      <c r="C1628" s="221">
        <v>25.212399170400001</v>
      </c>
    </row>
    <row r="1629" spans="1:3" x14ac:dyDescent="0.25">
      <c r="A1629" s="118">
        <v>44993</v>
      </c>
      <c r="B1629" s="106">
        <v>19</v>
      </c>
      <c r="C1629" s="221">
        <v>28.223799072799999</v>
      </c>
    </row>
    <row r="1630" spans="1:3" x14ac:dyDescent="0.25">
      <c r="A1630" s="118">
        <v>44993</v>
      </c>
      <c r="B1630" s="106">
        <v>20</v>
      </c>
      <c r="C1630" s="221">
        <v>28.458299804999999</v>
      </c>
    </row>
    <row r="1631" spans="1:3" x14ac:dyDescent="0.25">
      <c r="A1631" s="118">
        <v>44993</v>
      </c>
      <c r="B1631" s="106">
        <v>21</v>
      </c>
      <c r="C1631" s="221">
        <v>28.828198974999999</v>
      </c>
    </row>
    <row r="1632" spans="1:3" x14ac:dyDescent="0.25">
      <c r="A1632" s="118">
        <v>44993</v>
      </c>
      <c r="B1632" s="106">
        <v>22</v>
      </c>
      <c r="C1632" s="221">
        <v>27.824299805300001</v>
      </c>
    </row>
    <row r="1633" spans="1:3" x14ac:dyDescent="0.25">
      <c r="A1633" s="118">
        <v>44993</v>
      </c>
      <c r="B1633" s="106">
        <v>23</v>
      </c>
      <c r="C1633" s="221">
        <v>25.943599609900001</v>
      </c>
    </row>
    <row r="1634" spans="1:3" x14ac:dyDescent="0.25">
      <c r="A1634" s="118">
        <v>44993</v>
      </c>
      <c r="B1634" s="106">
        <v>24</v>
      </c>
      <c r="C1634" s="221">
        <v>24.6676990972</v>
      </c>
    </row>
    <row r="1635" spans="1:3" x14ac:dyDescent="0.25">
      <c r="A1635" s="118">
        <v>44994</v>
      </c>
      <c r="B1635" s="106">
        <v>1</v>
      </c>
      <c r="C1635" s="221">
        <v>22.948399292400001</v>
      </c>
    </row>
    <row r="1636" spans="1:3" x14ac:dyDescent="0.25">
      <c r="A1636" s="118">
        <v>44994</v>
      </c>
      <c r="B1636" s="106">
        <v>2</v>
      </c>
      <c r="C1636" s="221">
        <v>21.602299560999999</v>
      </c>
    </row>
    <row r="1637" spans="1:3" x14ac:dyDescent="0.25">
      <c r="A1637" s="118">
        <v>44994</v>
      </c>
      <c r="B1637" s="106">
        <v>3</v>
      </c>
      <c r="C1637" s="221">
        <v>20.6142998051</v>
      </c>
    </row>
    <row r="1638" spans="1:3" x14ac:dyDescent="0.25">
      <c r="A1638" s="118">
        <v>44994</v>
      </c>
      <c r="B1638" s="106">
        <v>4</v>
      </c>
      <c r="C1638" s="221">
        <v>20.580500000600001</v>
      </c>
    </row>
    <row r="1639" spans="1:3" x14ac:dyDescent="0.25">
      <c r="A1639" s="118">
        <v>44994</v>
      </c>
      <c r="B1639" s="106">
        <v>5</v>
      </c>
      <c r="C1639" s="221">
        <v>21.770799438899999</v>
      </c>
    </row>
    <row r="1640" spans="1:3" x14ac:dyDescent="0.25">
      <c r="A1640" s="118">
        <v>44994</v>
      </c>
      <c r="B1640" s="106">
        <v>6</v>
      </c>
      <c r="C1640" s="221">
        <v>24.053399536400001</v>
      </c>
    </row>
    <row r="1641" spans="1:3" x14ac:dyDescent="0.25">
      <c r="A1641" s="118">
        <v>44994</v>
      </c>
      <c r="B1641" s="106">
        <v>7</v>
      </c>
      <c r="C1641" s="221">
        <v>26.994098877399999</v>
      </c>
    </row>
    <row r="1642" spans="1:3" x14ac:dyDescent="0.25">
      <c r="A1642" s="118">
        <v>44994</v>
      </c>
      <c r="B1642" s="106">
        <v>8</v>
      </c>
      <c r="C1642" s="221">
        <v>27.901698730900002</v>
      </c>
    </row>
    <row r="1643" spans="1:3" x14ac:dyDescent="0.25">
      <c r="A1643" s="118">
        <v>44994</v>
      </c>
      <c r="B1643" s="106">
        <v>9</v>
      </c>
      <c r="C1643" s="221">
        <v>28.1667990728</v>
      </c>
    </row>
    <row r="1644" spans="1:3" x14ac:dyDescent="0.25">
      <c r="A1644" s="118">
        <v>44994</v>
      </c>
      <c r="B1644" s="106">
        <v>10</v>
      </c>
      <c r="C1644" s="221">
        <v>27.756899170400001</v>
      </c>
    </row>
    <row r="1645" spans="1:3" x14ac:dyDescent="0.25">
      <c r="A1645" s="118">
        <v>44994</v>
      </c>
      <c r="B1645" s="106">
        <v>11</v>
      </c>
      <c r="C1645" s="221">
        <v>27.3436999517</v>
      </c>
    </row>
    <row r="1646" spans="1:3" x14ac:dyDescent="0.25">
      <c r="A1646" s="118">
        <v>44994</v>
      </c>
      <c r="B1646" s="106">
        <v>12</v>
      </c>
      <c r="C1646" s="221">
        <v>27.218799561000001</v>
      </c>
    </row>
    <row r="1647" spans="1:3" x14ac:dyDescent="0.25">
      <c r="A1647" s="118">
        <v>44994</v>
      </c>
      <c r="B1647" s="106">
        <v>13</v>
      </c>
      <c r="C1647" s="221">
        <v>26.348499512</v>
      </c>
    </row>
    <row r="1648" spans="1:3" x14ac:dyDescent="0.25">
      <c r="A1648" s="118">
        <v>44994</v>
      </c>
      <c r="B1648" s="106">
        <v>14</v>
      </c>
      <c r="C1648" s="221">
        <v>26.441499268200001</v>
      </c>
    </row>
    <row r="1649" spans="1:3" x14ac:dyDescent="0.25">
      <c r="A1649" s="118">
        <v>44994</v>
      </c>
      <c r="B1649" s="106">
        <v>15</v>
      </c>
      <c r="C1649" s="221">
        <v>25.7783999028</v>
      </c>
    </row>
    <row r="1650" spans="1:3" x14ac:dyDescent="0.25">
      <c r="A1650" s="118">
        <v>44994</v>
      </c>
      <c r="B1650" s="106">
        <v>16</v>
      </c>
      <c r="C1650" s="221">
        <v>25.842399414500001</v>
      </c>
    </row>
    <row r="1651" spans="1:3" x14ac:dyDescent="0.25">
      <c r="A1651" s="118">
        <v>44994</v>
      </c>
      <c r="B1651" s="106">
        <v>17</v>
      </c>
      <c r="C1651" s="221">
        <v>25.714199219299999</v>
      </c>
    </row>
    <row r="1652" spans="1:3" x14ac:dyDescent="0.25">
      <c r="A1652" s="118">
        <v>44994</v>
      </c>
      <c r="B1652" s="106">
        <v>18</v>
      </c>
      <c r="C1652" s="221">
        <v>25.5699997561</v>
      </c>
    </row>
    <row r="1653" spans="1:3" x14ac:dyDescent="0.25">
      <c r="A1653" s="118">
        <v>44994</v>
      </c>
      <c r="B1653" s="106">
        <v>19</v>
      </c>
      <c r="C1653" s="221">
        <v>27.518399902599999</v>
      </c>
    </row>
    <row r="1654" spans="1:3" x14ac:dyDescent="0.25">
      <c r="A1654" s="118">
        <v>44994</v>
      </c>
      <c r="B1654" s="106">
        <v>20</v>
      </c>
      <c r="C1654" s="221">
        <v>27.1282988285</v>
      </c>
    </row>
    <row r="1655" spans="1:3" x14ac:dyDescent="0.25">
      <c r="A1655" s="118">
        <v>44994</v>
      </c>
      <c r="B1655" s="106">
        <v>21</v>
      </c>
      <c r="C1655" s="221">
        <v>27.291699707399999</v>
      </c>
    </row>
    <row r="1656" spans="1:3" x14ac:dyDescent="0.25">
      <c r="A1656" s="118">
        <v>44994</v>
      </c>
      <c r="B1656" s="106">
        <v>22</v>
      </c>
      <c r="C1656" s="221">
        <v>26.546098877399999</v>
      </c>
    </row>
    <row r="1657" spans="1:3" x14ac:dyDescent="0.25">
      <c r="A1657" s="118">
        <v>44994</v>
      </c>
      <c r="B1657" s="106">
        <v>23</v>
      </c>
      <c r="C1657" s="221">
        <v>24.976999145899999</v>
      </c>
    </row>
    <row r="1658" spans="1:3" x14ac:dyDescent="0.25">
      <c r="A1658" s="118">
        <v>44994</v>
      </c>
      <c r="B1658" s="106">
        <v>24</v>
      </c>
      <c r="C1658" s="221">
        <v>23.385099243700001</v>
      </c>
    </row>
    <row r="1659" spans="1:3" x14ac:dyDescent="0.25">
      <c r="A1659" s="118">
        <v>44995</v>
      </c>
      <c r="B1659" s="106">
        <v>1</v>
      </c>
      <c r="C1659" s="221">
        <v>21.729699341300002</v>
      </c>
    </row>
    <row r="1660" spans="1:3" x14ac:dyDescent="0.25">
      <c r="A1660" s="118">
        <v>44995</v>
      </c>
      <c r="B1660" s="106">
        <v>2</v>
      </c>
      <c r="C1660" s="221">
        <v>20.603899536499998</v>
      </c>
    </row>
    <row r="1661" spans="1:3" x14ac:dyDescent="0.25">
      <c r="A1661" s="118">
        <v>44995</v>
      </c>
      <c r="B1661" s="106">
        <v>3</v>
      </c>
      <c r="C1661" s="221">
        <v>19.561599609799998</v>
      </c>
    </row>
    <row r="1662" spans="1:3" x14ac:dyDescent="0.25">
      <c r="A1662" s="118">
        <v>44995</v>
      </c>
      <c r="B1662" s="106">
        <v>4</v>
      </c>
      <c r="C1662" s="221">
        <v>19.291499756299999</v>
      </c>
    </row>
    <row r="1663" spans="1:3" x14ac:dyDescent="0.25">
      <c r="A1663" s="118">
        <v>44995</v>
      </c>
      <c r="B1663" s="106">
        <v>5</v>
      </c>
      <c r="C1663" s="221">
        <v>19.876199463300001</v>
      </c>
    </row>
    <row r="1664" spans="1:3" x14ac:dyDescent="0.25">
      <c r="A1664" s="118">
        <v>44995</v>
      </c>
      <c r="B1664" s="106">
        <v>6</v>
      </c>
      <c r="C1664" s="221">
        <v>21.9626994632</v>
      </c>
    </row>
    <row r="1665" spans="1:3" x14ac:dyDescent="0.25">
      <c r="A1665" s="118">
        <v>44995</v>
      </c>
      <c r="B1665" s="106">
        <v>7</v>
      </c>
      <c r="C1665" s="221">
        <v>24.5670996098</v>
      </c>
    </row>
    <row r="1666" spans="1:3" x14ac:dyDescent="0.25">
      <c r="A1666" s="118">
        <v>44995</v>
      </c>
      <c r="B1666" s="106">
        <v>8</v>
      </c>
      <c r="C1666" s="221">
        <v>26.147799805199998</v>
      </c>
    </row>
    <row r="1667" spans="1:3" x14ac:dyDescent="0.25">
      <c r="A1667" s="118">
        <v>44995</v>
      </c>
      <c r="B1667" s="106">
        <v>9</v>
      </c>
      <c r="C1667" s="221">
        <v>27.979199463499999</v>
      </c>
    </row>
    <row r="1668" spans="1:3" x14ac:dyDescent="0.25">
      <c r="A1668" s="118">
        <v>44995</v>
      </c>
      <c r="B1668" s="106">
        <v>10</v>
      </c>
      <c r="C1668" s="221">
        <v>27.7684995123</v>
      </c>
    </row>
    <row r="1669" spans="1:3" x14ac:dyDescent="0.25">
      <c r="A1669" s="118">
        <v>44995</v>
      </c>
      <c r="B1669" s="106">
        <v>11</v>
      </c>
      <c r="C1669" s="221">
        <v>28.794898926199998</v>
      </c>
    </row>
    <row r="1670" spans="1:3" x14ac:dyDescent="0.25">
      <c r="A1670" s="118">
        <v>44995</v>
      </c>
      <c r="B1670" s="106">
        <v>12</v>
      </c>
      <c r="C1670" s="221">
        <v>28.682199707399999</v>
      </c>
    </row>
    <row r="1671" spans="1:3" x14ac:dyDescent="0.25">
      <c r="A1671" s="118">
        <v>44995</v>
      </c>
      <c r="B1671" s="106">
        <v>13</v>
      </c>
      <c r="C1671" s="221">
        <v>28.479199463299999</v>
      </c>
    </row>
    <row r="1672" spans="1:3" x14ac:dyDescent="0.25">
      <c r="A1672" s="118">
        <v>44995</v>
      </c>
      <c r="B1672" s="106">
        <v>14</v>
      </c>
      <c r="C1672" s="221">
        <v>28.6837993169</v>
      </c>
    </row>
    <row r="1673" spans="1:3" x14ac:dyDescent="0.25">
      <c r="A1673" s="118">
        <v>44995</v>
      </c>
      <c r="B1673" s="106">
        <v>15</v>
      </c>
      <c r="C1673" s="221">
        <v>28.470698974899999</v>
      </c>
    </row>
    <row r="1674" spans="1:3" x14ac:dyDescent="0.25">
      <c r="A1674" s="118">
        <v>44995</v>
      </c>
      <c r="B1674" s="106">
        <v>16</v>
      </c>
      <c r="C1674" s="221">
        <v>27.9025991215</v>
      </c>
    </row>
    <row r="1675" spans="1:3" x14ac:dyDescent="0.25">
      <c r="A1675" s="118">
        <v>44995</v>
      </c>
      <c r="B1675" s="106">
        <v>17</v>
      </c>
      <c r="C1675" s="221">
        <v>27.984999512200002</v>
      </c>
    </row>
    <row r="1676" spans="1:3" x14ac:dyDescent="0.25">
      <c r="A1676" s="118">
        <v>44995</v>
      </c>
      <c r="B1676" s="106">
        <v>18</v>
      </c>
      <c r="C1676" s="221">
        <v>28.190299072799998</v>
      </c>
    </row>
    <row r="1677" spans="1:3" x14ac:dyDescent="0.25">
      <c r="A1677" s="118">
        <v>44995</v>
      </c>
      <c r="B1677" s="106">
        <v>19</v>
      </c>
      <c r="C1677" s="221">
        <v>29.158300049299999</v>
      </c>
    </row>
    <row r="1678" spans="1:3" x14ac:dyDescent="0.25">
      <c r="A1678" s="118">
        <v>44995</v>
      </c>
      <c r="B1678" s="106">
        <v>20</v>
      </c>
      <c r="C1678" s="221">
        <v>28.829799561000002</v>
      </c>
    </row>
    <row r="1679" spans="1:3" x14ac:dyDescent="0.25">
      <c r="A1679" s="118">
        <v>44995</v>
      </c>
      <c r="B1679" s="106">
        <v>21</v>
      </c>
      <c r="C1679" s="221">
        <v>28.687299804999999</v>
      </c>
    </row>
    <row r="1680" spans="1:3" x14ac:dyDescent="0.25">
      <c r="A1680" s="118">
        <v>44995</v>
      </c>
      <c r="B1680" s="106">
        <v>22</v>
      </c>
      <c r="C1680" s="221">
        <v>27.347099121500001</v>
      </c>
    </row>
    <row r="1681" spans="1:3" x14ac:dyDescent="0.25">
      <c r="A1681" s="118">
        <v>44995</v>
      </c>
      <c r="B1681" s="106">
        <v>23</v>
      </c>
      <c r="C1681" s="221">
        <v>25.086899536400001</v>
      </c>
    </row>
    <row r="1682" spans="1:3" x14ac:dyDescent="0.25">
      <c r="A1682" s="118">
        <v>44995</v>
      </c>
      <c r="B1682" s="106">
        <v>24</v>
      </c>
      <c r="C1682" s="221">
        <v>23.533799560799999</v>
      </c>
    </row>
    <row r="1683" spans="1:3" x14ac:dyDescent="0.25">
      <c r="A1683" s="118">
        <v>44996</v>
      </c>
      <c r="B1683" s="106">
        <v>1</v>
      </c>
      <c r="C1683" s="221">
        <v>22.425699463200001</v>
      </c>
    </row>
    <row r="1684" spans="1:3" x14ac:dyDescent="0.25">
      <c r="A1684" s="118">
        <v>44996</v>
      </c>
      <c r="B1684" s="106">
        <v>2</v>
      </c>
      <c r="C1684" s="221">
        <v>21.299499390000001</v>
      </c>
    </row>
    <row r="1685" spans="1:3" x14ac:dyDescent="0.25">
      <c r="A1685" s="118">
        <v>44996</v>
      </c>
      <c r="B1685" s="106">
        <v>3</v>
      </c>
      <c r="C1685" s="221">
        <v>20.458199951499999</v>
      </c>
    </row>
    <row r="1686" spans="1:3" x14ac:dyDescent="0.25">
      <c r="A1686" s="118">
        <v>44996</v>
      </c>
      <c r="B1686" s="106">
        <v>4</v>
      </c>
      <c r="C1686" s="221">
        <v>19.6280000004</v>
      </c>
    </row>
    <row r="1687" spans="1:3" x14ac:dyDescent="0.25">
      <c r="A1687" s="118">
        <v>44996</v>
      </c>
      <c r="B1687" s="106">
        <v>5</v>
      </c>
      <c r="C1687" s="221">
        <v>19.078699341299998</v>
      </c>
    </row>
    <row r="1688" spans="1:3" x14ac:dyDescent="0.25">
      <c r="A1688" s="118">
        <v>44996</v>
      </c>
      <c r="B1688" s="106">
        <v>6</v>
      </c>
      <c r="C1688" s="221">
        <v>19.3821995853</v>
      </c>
    </row>
    <row r="1689" spans="1:3" x14ac:dyDescent="0.25">
      <c r="A1689" s="118">
        <v>44996</v>
      </c>
      <c r="B1689" s="106">
        <v>7</v>
      </c>
      <c r="C1689" s="221">
        <v>19.4562995611</v>
      </c>
    </row>
    <row r="1690" spans="1:3" x14ac:dyDescent="0.25">
      <c r="A1690" s="118">
        <v>44996</v>
      </c>
      <c r="B1690" s="106">
        <v>8</v>
      </c>
      <c r="C1690" s="221">
        <v>19.851199829500001</v>
      </c>
    </row>
    <row r="1691" spans="1:3" x14ac:dyDescent="0.25">
      <c r="A1691" s="118">
        <v>44996</v>
      </c>
      <c r="B1691" s="106">
        <v>9</v>
      </c>
      <c r="C1691" s="221">
        <v>20.7347993168</v>
      </c>
    </row>
    <row r="1692" spans="1:3" x14ac:dyDescent="0.25">
      <c r="A1692" s="118">
        <v>44996</v>
      </c>
      <c r="B1692" s="106">
        <v>10</v>
      </c>
      <c r="C1692" s="221">
        <v>22.029099731799999</v>
      </c>
    </row>
    <row r="1693" spans="1:3" x14ac:dyDescent="0.25">
      <c r="A1693" s="118">
        <v>44996</v>
      </c>
      <c r="B1693" s="106">
        <v>11</v>
      </c>
      <c r="C1693" s="221">
        <v>22.550299560999999</v>
      </c>
    </row>
    <row r="1694" spans="1:3" x14ac:dyDescent="0.25">
      <c r="A1694" s="118">
        <v>44996</v>
      </c>
      <c r="B1694" s="106">
        <v>12</v>
      </c>
      <c r="C1694" s="221">
        <v>22.441799804999999</v>
      </c>
    </row>
    <row r="1695" spans="1:3" x14ac:dyDescent="0.25">
      <c r="A1695" s="118">
        <v>44996</v>
      </c>
      <c r="B1695" s="106">
        <v>13</v>
      </c>
      <c r="C1695" s="221">
        <v>21.827099365700001</v>
      </c>
    </row>
    <row r="1696" spans="1:3" x14ac:dyDescent="0.25">
      <c r="A1696" s="118">
        <v>44996</v>
      </c>
      <c r="B1696" s="106">
        <v>14</v>
      </c>
      <c r="C1696" s="221">
        <v>22.111599731799998</v>
      </c>
    </row>
    <row r="1697" spans="1:3" x14ac:dyDescent="0.25">
      <c r="A1697" s="118">
        <v>44996</v>
      </c>
      <c r="B1697" s="106">
        <v>15</v>
      </c>
      <c r="C1697" s="221">
        <v>22.330099976100001</v>
      </c>
    </row>
    <row r="1698" spans="1:3" x14ac:dyDescent="0.25">
      <c r="A1698" s="118">
        <v>44996</v>
      </c>
      <c r="B1698" s="106">
        <v>16</v>
      </c>
      <c r="C1698" s="221">
        <v>22.1134996342</v>
      </c>
    </row>
    <row r="1699" spans="1:3" x14ac:dyDescent="0.25">
      <c r="A1699" s="118">
        <v>44996</v>
      </c>
      <c r="B1699" s="106">
        <v>17</v>
      </c>
      <c r="C1699" s="221">
        <v>22.389399048400001</v>
      </c>
    </row>
    <row r="1700" spans="1:3" x14ac:dyDescent="0.25">
      <c r="A1700" s="118">
        <v>44996</v>
      </c>
      <c r="B1700" s="106">
        <v>18</v>
      </c>
      <c r="C1700" s="221">
        <v>23.266799682999999</v>
      </c>
    </row>
    <row r="1701" spans="1:3" x14ac:dyDescent="0.25">
      <c r="A1701" s="118">
        <v>44996</v>
      </c>
      <c r="B1701" s="106">
        <v>19</v>
      </c>
      <c r="C1701" s="221">
        <v>24.679699463199999</v>
      </c>
    </row>
    <row r="1702" spans="1:3" x14ac:dyDescent="0.25">
      <c r="A1702" s="118">
        <v>44996</v>
      </c>
      <c r="B1702" s="106">
        <v>20</v>
      </c>
      <c r="C1702" s="221">
        <v>24.404999023999999</v>
      </c>
    </row>
    <row r="1703" spans="1:3" x14ac:dyDescent="0.25">
      <c r="A1703" s="118">
        <v>44996</v>
      </c>
      <c r="B1703" s="106">
        <v>21</v>
      </c>
      <c r="C1703" s="221">
        <v>24.027399414400001</v>
      </c>
    </row>
    <row r="1704" spans="1:3" x14ac:dyDescent="0.25">
      <c r="A1704" s="118">
        <v>44996</v>
      </c>
      <c r="B1704" s="106">
        <v>22</v>
      </c>
      <c r="C1704" s="221">
        <v>23.287899536600001</v>
      </c>
    </row>
    <row r="1705" spans="1:3" x14ac:dyDescent="0.25">
      <c r="A1705" s="118">
        <v>44996</v>
      </c>
      <c r="B1705" s="106">
        <v>23</v>
      </c>
      <c r="C1705" s="221">
        <v>22.5343992924</v>
      </c>
    </row>
    <row r="1706" spans="1:3" x14ac:dyDescent="0.25">
      <c r="A1706" s="118">
        <v>44996</v>
      </c>
      <c r="B1706" s="106">
        <v>24</v>
      </c>
      <c r="C1706" s="221">
        <v>21.568499512100001</v>
      </c>
    </row>
    <row r="1707" spans="1:3" x14ac:dyDescent="0.25">
      <c r="A1707" s="118">
        <v>44997</v>
      </c>
      <c r="B1707" s="106">
        <v>1</v>
      </c>
      <c r="C1707" s="221">
        <v>20.699299805199999</v>
      </c>
    </row>
    <row r="1708" spans="1:3" x14ac:dyDescent="0.25">
      <c r="A1708" s="118">
        <v>44997</v>
      </c>
      <c r="B1708" s="106">
        <v>3</v>
      </c>
      <c r="C1708" s="221">
        <v>19.853699585299999</v>
      </c>
    </row>
    <row r="1709" spans="1:3" x14ac:dyDescent="0.25">
      <c r="A1709" s="118">
        <v>44997</v>
      </c>
      <c r="B1709" s="106">
        <v>4</v>
      </c>
      <c r="C1709" s="221">
        <v>19.0840994878</v>
      </c>
    </row>
    <row r="1710" spans="1:3" x14ac:dyDescent="0.25">
      <c r="A1710" s="118">
        <v>44997</v>
      </c>
      <c r="B1710" s="106">
        <v>5</v>
      </c>
      <c r="C1710" s="221">
        <v>18.553699951500001</v>
      </c>
    </row>
    <row r="1711" spans="1:3" x14ac:dyDescent="0.25">
      <c r="A1711" s="118">
        <v>44997</v>
      </c>
      <c r="B1711" s="106">
        <v>6</v>
      </c>
      <c r="C1711" s="221">
        <v>18.4454997564</v>
      </c>
    </row>
    <row r="1712" spans="1:3" x14ac:dyDescent="0.25">
      <c r="A1712" s="118">
        <v>44997</v>
      </c>
      <c r="B1712" s="106">
        <v>7</v>
      </c>
      <c r="C1712" s="221">
        <v>18.763899780599999</v>
      </c>
    </row>
    <row r="1713" spans="1:3" x14ac:dyDescent="0.25">
      <c r="A1713" s="118">
        <v>44997</v>
      </c>
      <c r="B1713" s="106">
        <v>8</v>
      </c>
      <c r="C1713" s="221">
        <v>18.611499634200001</v>
      </c>
    </row>
    <row r="1714" spans="1:3" x14ac:dyDescent="0.25">
      <c r="A1714" s="118">
        <v>44997</v>
      </c>
      <c r="B1714" s="106">
        <v>9</v>
      </c>
      <c r="C1714" s="221">
        <v>18.786099487600001</v>
      </c>
    </row>
    <row r="1715" spans="1:3" x14ac:dyDescent="0.25">
      <c r="A1715" s="118">
        <v>44997</v>
      </c>
      <c r="B1715" s="106">
        <v>10</v>
      </c>
      <c r="C1715" s="221">
        <v>19.090999390099999</v>
      </c>
    </row>
    <row r="1716" spans="1:3" x14ac:dyDescent="0.25">
      <c r="A1716" s="118">
        <v>44997</v>
      </c>
      <c r="B1716" s="106">
        <v>11</v>
      </c>
      <c r="C1716" s="221">
        <v>19.711699341300001</v>
      </c>
    </row>
    <row r="1717" spans="1:3" x14ac:dyDescent="0.25">
      <c r="A1717" s="118">
        <v>44997</v>
      </c>
      <c r="B1717" s="106">
        <v>12</v>
      </c>
      <c r="C1717" s="221">
        <v>20.0236993412</v>
      </c>
    </row>
    <row r="1718" spans="1:3" x14ac:dyDescent="0.25">
      <c r="A1718" s="118">
        <v>44997</v>
      </c>
      <c r="B1718" s="106">
        <v>13</v>
      </c>
      <c r="C1718" s="221">
        <v>20.111499267999999</v>
      </c>
    </row>
    <row r="1719" spans="1:3" x14ac:dyDescent="0.25">
      <c r="A1719" s="118">
        <v>44997</v>
      </c>
      <c r="B1719" s="106">
        <v>14</v>
      </c>
      <c r="C1719" s="221">
        <v>20.165499756399999</v>
      </c>
    </row>
    <row r="1720" spans="1:3" x14ac:dyDescent="0.25">
      <c r="A1720" s="118">
        <v>44997</v>
      </c>
      <c r="B1720" s="106">
        <v>15</v>
      </c>
      <c r="C1720" s="221">
        <v>20.000299438900001</v>
      </c>
    </row>
    <row r="1721" spans="1:3" x14ac:dyDescent="0.25">
      <c r="A1721" s="118">
        <v>44997</v>
      </c>
      <c r="B1721" s="106">
        <v>16</v>
      </c>
      <c r="C1721" s="221">
        <v>20.160299682800002</v>
      </c>
    </row>
    <row r="1722" spans="1:3" x14ac:dyDescent="0.25">
      <c r="A1722" s="118">
        <v>44997</v>
      </c>
      <c r="B1722" s="106">
        <v>17</v>
      </c>
      <c r="C1722" s="221">
        <v>20.816899658600001</v>
      </c>
    </row>
    <row r="1723" spans="1:3" x14ac:dyDescent="0.25">
      <c r="A1723" s="118">
        <v>44997</v>
      </c>
      <c r="B1723" s="106">
        <v>18</v>
      </c>
      <c r="C1723" s="221">
        <v>21.2225998539</v>
      </c>
    </row>
    <row r="1724" spans="1:3" x14ac:dyDescent="0.25">
      <c r="A1724" s="118">
        <v>44997</v>
      </c>
      <c r="B1724" s="106">
        <v>19</v>
      </c>
      <c r="C1724" s="221">
        <v>22.0948997807</v>
      </c>
    </row>
    <row r="1725" spans="1:3" x14ac:dyDescent="0.25">
      <c r="A1725" s="118">
        <v>44997</v>
      </c>
      <c r="B1725" s="106">
        <v>20</v>
      </c>
      <c r="C1725" s="221">
        <v>24.061399658500001</v>
      </c>
    </row>
    <row r="1726" spans="1:3" x14ac:dyDescent="0.25">
      <c r="A1726" s="118">
        <v>44997</v>
      </c>
      <c r="B1726" s="106">
        <v>21</v>
      </c>
      <c r="C1726" s="221">
        <v>24.189799316799999</v>
      </c>
    </row>
    <row r="1727" spans="1:3" x14ac:dyDescent="0.25">
      <c r="A1727" s="118">
        <v>44997</v>
      </c>
      <c r="B1727" s="106">
        <v>22</v>
      </c>
      <c r="C1727" s="221">
        <v>23.6519993902</v>
      </c>
    </row>
    <row r="1728" spans="1:3" x14ac:dyDescent="0.25">
      <c r="A1728" s="118">
        <v>44997</v>
      </c>
      <c r="B1728" s="106">
        <v>23</v>
      </c>
      <c r="C1728" s="221">
        <v>22.603299316899999</v>
      </c>
    </row>
    <row r="1729" spans="1:3" x14ac:dyDescent="0.25">
      <c r="A1729" s="118">
        <v>44997</v>
      </c>
      <c r="B1729" s="106">
        <v>24</v>
      </c>
      <c r="C1729" s="221">
        <v>21.0091993413</v>
      </c>
    </row>
    <row r="1730" spans="1:3" x14ac:dyDescent="0.25">
      <c r="A1730" s="118">
        <v>44998</v>
      </c>
      <c r="B1730" s="106">
        <v>1</v>
      </c>
      <c r="C1730" s="221">
        <v>19.835899658599999</v>
      </c>
    </row>
    <row r="1731" spans="1:3" x14ac:dyDescent="0.25">
      <c r="A1731" s="118">
        <v>44998</v>
      </c>
      <c r="B1731" s="106">
        <v>2</v>
      </c>
      <c r="C1731" s="221">
        <v>19.094099853900001</v>
      </c>
    </row>
    <row r="1732" spans="1:3" x14ac:dyDescent="0.25">
      <c r="A1732" s="118">
        <v>44998</v>
      </c>
      <c r="B1732" s="106">
        <v>3</v>
      </c>
      <c r="C1732" s="221">
        <v>18.568499878299999</v>
      </c>
    </row>
    <row r="1733" spans="1:3" x14ac:dyDescent="0.25">
      <c r="A1733" s="118">
        <v>44998</v>
      </c>
      <c r="B1733" s="106">
        <v>4</v>
      </c>
      <c r="C1733" s="221">
        <v>18.791399780599999</v>
      </c>
    </row>
    <row r="1734" spans="1:3" x14ac:dyDescent="0.25">
      <c r="A1734" s="118">
        <v>44998</v>
      </c>
      <c r="B1734" s="106">
        <v>5</v>
      </c>
      <c r="C1734" s="221">
        <v>19.7884997562</v>
      </c>
    </row>
    <row r="1735" spans="1:3" x14ac:dyDescent="0.25">
      <c r="A1735" s="118">
        <v>44998</v>
      </c>
      <c r="B1735" s="106">
        <v>6</v>
      </c>
      <c r="C1735" s="221">
        <v>21.622499756300002</v>
      </c>
    </row>
    <row r="1736" spans="1:3" x14ac:dyDescent="0.25">
      <c r="A1736" s="118">
        <v>44998</v>
      </c>
      <c r="B1736" s="106">
        <v>7</v>
      </c>
      <c r="C1736" s="221">
        <v>25.402999023900001</v>
      </c>
    </row>
    <row r="1737" spans="1:3" x14ac:dyDescent="0.25">
      <c r="A1737" s="118">
        <v>44998</v>
      </c>
      <c r="B1737" s="106">
        <v>8</v>
      </c>
      <c r="C1737" s="221">
        <v>26.857699463399999</v>
      </c>
    </row>
    <row r="1738" spans="1:3" x14ac:dyDescent="0.25">
      <c r="A1738" s="118">
        <v>44998</v>
      </c>
      <c r="B1738" s="106">
        <v>9</v>
      </c>
      <c r="C1738" s="221">
        <v>27.645199463400001</v>
      </c>
    </row>
    <row r="1739" spans="1:3" x14ac:dyDescent="0.25">
      <c r="A1739" s="118">
        <v>44998</v>
      </c>
      <c r="B1739" s="106">
        <v>10</v>
      </c>
      <c r="C1739" s="221">
        <v>28.413399414299999</v>
      </c>
    </row>
    <row r="1740" spans="1:3" x14ac:dyDescent="0.25">
      <c r="A1740" s="118">
        <v>44998</v>
      </c>
      <c r="B1740" s="106">
        <v>11</v>
      </c>
      <c r="C1740" s="221">
        <v>28.437899658500001</v>
      </c>
    </row>
    <row r="1741" spans="1:3" x14ac:dyDescent="0.25">
      <c r="A1741" s="118">
        <v>44998</v>
      </c>
      <c r="B1741" s="106">
        <v>12</v>
      </c>
      <c r="C1741" s="221">
        <v>28.530699219100001</v>
      </c>
    </row>
    <row r="1742" spans="1:3" x14ac:dyDescent="0.25">
      <c r="A1742" s="118">
        <v>44998</v>
      </c>
      <c r="B1742" s="106">
        <v>13</v>
      </c>
      <c r="C1742" s="221">
        <v>28.096799316799999</v>
      </c>
    </row>
    <row r="1743" spans="1:3" x14ac:dyDescent="0.25">
      <c r="A1743" s="118">
        <v>44998</v>
      </c>
      <c r="B1743" s="106">
        <v>14</v>
      </c>
      <c r="C1743" s="221">
        <v>26.913899414500001</v>
      </c>
    </row>
    <row r="1744" spans="1:3" x14ac:dyDescent="0.25">
      <c r="A1744" s="118">
        <v>44998</v>
      </c>
      <c r="B1744" s="106">
        <v>15</v>
      </c>
      <c r="C1744" s="221">
        <v>25.691499512</v>
      </c>
    </row>
    <row r="1745" spans="1:3" x14ac:dyDescent="0.25">
      <c r="A1745" s="118">
        <v>44998</v>
      </c>
      <c r="B1745" s="106">
        <v>16</v>
      </c>
      <c r="C1745" s="221">
        <v>25.907898926200001</v>
      </c>
    </row>
    <row r="1746" spans="1:3" x14ac:dyDescent="0.25">
      <c r="A1746" s="118">
        <v>44998</v>
      </c>
      <c r="B1746" s="106">
        <v>17</v>
      </c>
      <c r="C1746" s="221">
        <v>25.771599609599999</v>
      </c>
    </row>
    <row r="1747" spans="1:3" x14ac:dyDescent="0.25">
      <c r="A1747" s="118">
        <v>44998</v>
      </c>
      <c r="B1747" s="106">
        <v>18</v>
      </c>
      <c r="C1747" s="221">
        <v>25.5378989262</v>
      </c>
    </row>
    <row r="1748" spans="1:3" x14ac:dyDescent="0.25">
      <c r="A1748" s="118">
        <v>44998</v>
      </c>
      <c r="B1748" s="106">
        <v>19</v>
      </c>
      <c r="C1748" s="221">
        <v>26.9810991216</v>
      </c>
    </row>
    <row r="1749" spans="1:3" x14ac:dyDescent="0.25">
      <c r="A1749" s="118">
        <v>44998</v>
      </c>
      <c r="B1749" s="106">
        <v>20</v>
      </c>
      <c r="C1749" s="221">
        <v>28.395099609700001</v>
      </c>
    </row>
    <row r="1750" spans="1:3" x14ac:dyDescent="0.25">
      <c r="A1750" s="118">
        <v>44998</v>
      </c>
      <c r="B1750" s="106">
        <v>21</v>
      </c>
      <c r="C1750" s="221">
        <v>28.173899170399999</v>
      </c>
    </row>
    <row r="1751" spans="1:3" x14ac:dyDescent="0.25">
      <c r="A1751" s="118">
        <v>44998</v>
      </c>
      <c r="B1751" s="106">
        <v>22</v>
      </c>
      <c r="C1751" s="221">
        <v>27.406799316800001</v>
      </c>
    </row>
    <row r="1752" spans="1:3" x14ac:dyDescent="0.25">
      <c r="A1752" s="118">
        <v>44998</v>
      </c>
      <c r="B1752" s="106">
        <v>23</v>
      </c>
      <c r="C1752" s="221">
        <v>25.350799927099999</v>
      </c>
    </row>
    <row r="1753" spans="1:3" x14ac:dyDescent="0.25">
      <c r="A1753" s="118">
        <v>44998</v>
      </c>
      <c r="B1753" s="106">
        <v>24</v>
      </c>
      <c r="C1753" s="221">
        <v>23.649499146</v>
      </c>
    </row>
    <row r="1754" spans="1:3" x14ac:dyDescent="0.25">
      <c r="A1754" s="118">
        <v>44999</v>
      </c>
      <c r="B1754" s="106">
        <v>1</v>
      </c>
      <c r="C1754" s="221">
        <v>21.773399536500001</v>
      </c>
    </row>
    <row r="1755" spans="1:3" x14ac:dyDescent="0.25">
      <c r="A1755" s="118">
        <v>44999</v>
      </c>
      <c r="B1755" s="106">
        <v>2</v>
      </c>
      <c r="C1755" s="221">
        <v>20.547499389999999</v>
      </c>
    </row>
    <row r="1756" spans="1:3" x14ac:dyDescent="0.25">
      <c r="A1756" s="118">
        <v>44999</v>
      </c>
      <c r="B1756" s="106">
        <v>3</v>
      </c>
      <c r="C1756" s="221">
        <v>19.363799805199999</v>
      </c>
    </row>
    <row r="1757" spans="1:3" x14ac:dyDescent="0.25">
      <c r="A1757" s="118">
        <v>44999</v>
      </c>
      <c r="B1757" s="106">
        <v>4</v>
      </c>
      <c r="C1757" s="221">
        <v>19.318099854</v>
      </c>
    </row>
    <row r="1758" spans="1:3" x14ac:dyDescent="0.25">
      <c r="A1758" s="118">
        <v>44999</v>
      </c>
      <c r="B1758" s="106">
        <v>5</v>
      </c>
      <c r="C1758" s="221">
        <v>19.797799805299999</v>
      </c>
    </row>
    <row r="1759" spans="1:3" x14ac:dyDescent="0.25">
      <c r="A1759" s="118">
        <v>44999</v>
      </c>
      <c r="B1759" s="106">
        <v>6</v>
      </c>
      <c r="C1759" s="221">
        <v>21.805399780799998</v>
      </c>
    </row>
    <row r="1760" spans="1:3" x14ac:dyDescent="0.25">
      <c r="A1760" s="118">
        <v>44999</v>
      </c>
      <c r="B1760" s="106">
        <v>7</v>
      </c>
      <c r="C1760" s="221">
        <v>25.010100342400001</v>
      </c>
    </row>
    <row r="1761" spans="1:3" x14ac:dyDescent="0.25">
      <c r="A1761" s="118">
        <v>44999</v>
      </c>
      <c r="B1761" s="106">
        <v>8</v>
      </c>
      <c r="C1761" s="221">
        <v>26.599699219000001</v>
      </c>
    </row>
    <row r="1762" spans="1:3" x14ac:dyDescent="0.25">
      <c r="A1762" s="118">
        <v>44999</v>
      </c>
      <c r="B1762" s="106">
        <v>9</v>
      </c>
      <c r="C1762" s="221">
        <v>27.620398681899999</v>
      </c>
    </row>
    <row r="1763" spans="1:3" x14ac:dyDescent="0.25">
      <c r="A1763" s="118">
        <v>44999</v>
      </c>
      <c r="B1763" s="106">
        <v>10</v>
      </c>
      <c r="C1763" s="221">
        <v>28.212399170499999</v>
      </c>
    </row>
    <row r="1764" spans="1:3" x14ac:dyDescent="0.25">
      <c r="A1764" s="118">
        <v>44999</v>
      </c>
      <c r="B1764" s="106">
        <v>11</v>
      </c>
      <c r="C1764" s="221">
        <v>28.941599365599998</v>
      </c>
    </row>
    <row r="1765" spans="1:3" x14ac:dyDescent="0.25">
      <c r="A1765" s="118">
        <v>44999</v>
      </c>
      <c r="B1765" s="106">
        <v>12</v>
      </c>
      <c r="C1765" s="221">
        <v>29.0111992191</v>
      </c>
    </row>
    <row r="1766" spans="1:3" x14ac:dyDescent="0.25">
      <c r="A1766" s="118">
        <v>44999</v>
      </c>
      <c r="B1766" s="106">
        <v>13</v>
      </c>
      <c r="C1766" s="221">
        <v>28.943299316600001</v>
      </c>
    </row>
    <row r="1767" spans="1:3" x14ac:dyDescent="0.25">
      <c r="A1767" s="118">
        <v>44999</v>
      </c>
      <c r="B1767" s="106">
        <v>14</v>
      </c>
      <c r="C1767" s="221">
        <v>29.0243989262</v>
      </c>
    </row>
    <row r="1768" spans="1:3" x14ac:dyDescent="0.25">
      <c r="A1768" s="118">
        <v>44999</v>
      </c>
      <c r="B1768" s="106">
        <v>15</v>
      </c>
      <c r="C1768" s="221">
        <v>28.012199218999999</v>
      </c>
    </row>
    <row r="1769" spans="1:3" x14ac:dyDescent="0.25">
      <c r="A1769" s="118">
        <v>44999</v>
      </c>
      <c r="B1769" s="106">
        <v>16</v>
      </c>
      <c r="C1769" s="221">
        <v>27.689899170299999</v>
      </c>
    </row>
    <row r="1770" spans="1:3" x14ac:dyDescent="0.25">
      <c r="A1770" s="118">
        <v>44999</v>
      </c>
      <c r="B1770" s="106">
        <v>17</v>
      </c>
      <c r="C1770" s="221">
        <v>27.763799560900001</v>
      </c>
    </row>
    <row r="1771" spans="1:3" x14ac:dyDescent="0.25">
      <c r="A1771" s="118">
        <v>44999</v>
      </c>
      <c r="B1771" s="106">
        <v>18</v>
      </c>
      <c r="C1771" s="221">
        <v>27.776598877600001</v>
      </c>
    </row>
    <row r="1772" spans="1:3" x14ac:dyDescent="0.25">
      <c r="A1772" s="118">
        <v>44999</v>
      </c>
      <c r="B1772" s="106">
        <v>19</v>
      </c>
      <c r="C1772" s="221">
        <v>28.493799072800002</v>
      </c>
    </row>
    <row r="1773" spans="1:3" x14ac:dyDescent="0.25">
      <c r="A1773" s="118">
        <v>44999</v>
      </c>
      <c r="B1773" s="106">
        <v>20</v>
      </c>
      <c r="C1773" s="221">
        <v>29.327198975000002</v>
      </c>
    </row>
    <row r="1774" spans="1:3" x14ac:dyDescent="0.25">
      <c r="A1774" s="118">
        <v>44999</v>
      </c>
      <c r="B1774" s="106">
        <v>21</v>
      </c>
      <c r="C1774" s="221">
        <v>29.398099365499998</v>
      </c>
    </row>
    <row r="1775" spans="1:3" x14ac:dyDescent="0.25">
      <c r="A1775" s="118">
        <v>44999</v>
      </c>
      <c r="B1775" s="106">
        <v>22</v>
      </c>
      <c r="C1775" s="221">
        <v>27.966799316900001</v>
      </c>
    </row>
    <row r="1776" spans="1:3" x14ac:dyDescent="0.25">
      <c r="A1776" s="118">
        <v>44999</v>
      </c>
      <c r="B1776" s="106">
        <v>23</v>
      </c>
      <c r="C1776" s="221">
        <v>25.951599365700002</v>
      </c>
    </row>
    <row r="1777" spans="1:3" x14ac:dyDescent="0.25">
      <c r="A1777" s="118">
        <v>44999</v>
      </c>
      <c r="B1777" s="106">
        <v>24</v>
      </c>
      <c r="C1777" s="221">
        <v>24.426999756400001</v>
      </c>
    </row>
    <row r="1778" spans="1:3" x14ac:dyDescent="0.25">
      <c r="A1778" s="118">
        <v>45000</v>
      </c>
      <c r="B1778" s="106">
        <v>1</v>
      </c>
      <c r="C1778" s="221">
        <v>22.830299561</v>
      </c>
    </row>
    <row r="1779" spans="1:3" x14ac:dyDescent="0.25">
      <c r="A1779" s="118">
        <v>45000</v>
      </c>
      <c r="B1779" s="106">
        <v>2</v>
      </c>
      <c r="C1779" s="221">
        <v>21.475899414499999</v>
      </c>
    </row>
    <row r="1780" spans="1:3" x14ac:dyDescent="0.25">
      <c r="A1780" s="118">
        <v>45000</v>
      </c>
      <c r="B1780" s="106">
        <v>3</v>
      </c>
      <c r="C1780" s="221">
        <v>20.738399536500001</v>
      </c>
    </row>
    <row r="1781" spans="1:3" x14ac:dyDescent="0.25">
      <c r="A1781" s="118">
        <v>45000</v>
      </c>
      <c r="B1781" s="106">
        <v>4</v>
      </c>
      <c r="C1781" s="221">
        <v>20.8493995364</v>
      </c>
    </row>
    <row r="1782" spans="1:3" x14ac:dyDescent="0.25">
      <c r="A1782" s="118">
        <v>45000</v>
      </c>
      <c r="B1782" s="106">
        <v>5</v>
      </c>
      <c r="C1782" s="221">
        <v>20.4870994877</v>
      </c>
    </row>
    <row r="1783" spans="1:3" x14ac:dyDescent="0.25">
      <c r="A1783" s="118">
        <v>45000</v>
      </c>
      <c r="B1783" s="106">
        <v>6</v>
      </c>
      <c r="C1783" s="221">
        <v>22.575299805</v>
      </c>
    </row>
    <row r="1784" spans="1:3" x14ac:dyDescent="0.25">
      <c r="A1784" s="118">
        <v>45000</v>
      </c>
      <c r="B1784" s="106">
        <v>7</v>
      </c>
      <c r="C1784" s="221">
        <v>25.310799683100001</v>
      </c>
    </row>
    <row r="1785" spans="1:3" x14ac:dyDescent="0.25">
      <c r="A1785" s="118">
        <v>45000</v>
      </c>
      <c r="B1785" s="106">
        <v>8</v>
      </c>
      <c r="C1785" s="221">
        <v>26.861199707499999</v>
      </c>
    </row>
    <row r="1786" spans="1:3" x14ac:dyDescent="0.25">
      <c r="A1786" s="118">
        <v>45000</v>
      </c>
      <c r="B1786" s="106">
        <v>9</v>
      </c>
      <c r="C1786" s="221">
        <v>27.081499268000002</v>
      </c>
    </row>
    <row r="1787" spans="1:3" x14ac:dyDescent="0.25">
      <c r="A1787" s="118">
        <v>45000</v>
      </c>
      <c r="B1787" s="106">
        <v>10</v>
      </c>
      <c r="C1787" s="221">
        <v>28.100899170400002</v>
      </c>
    </row>
    <row r="1788" spans="1:3" x14ac:dyDescent="0.25">
      <c r="A1788" s="118">
        <v>45000</v>
      </c>
      <c r="B1788" s="106">
        <v>11</v>
      </c>
      <c r="C1788" s="221">
        <v>28.230099609900002</v>
      </c>
    </row>
    <row r="1789" spans="1:3" x14ac:dyDescent="0.25">
      <c r="A1789" s="118">
        <v>45000</v>
      </c>
      <c r="B1789" s="106">
        <v>12</v>
      </c>
      <c r="C1789" s="221">
        <v>28.306999512099999</v>
      </c>
    </row>
    <row r="1790" spans="1:3" x14ac:dyDescent="0.25">
      <c r="A1790" s="118">
        <v>45000</v>
      </c>
      <c r="B1790" s="106">
        <v>13</v>
      </c>
      <c r="C1790" s="221">
        <v>28.4277993169</v>
      </c>
    </row>
    <row r="1791" spans="1:3" x14ac:dyDescent="0.25">
      <c r="A1791" s="118">
        <v>45000</v>
      </c>
      <c r="B1791" s="106">
        <v>14</v>
      </c>
      <c r="C1791" s="221">
        <v>27.947299316799999</v>
      </c>
    </row>
    <row r="1792" spans="1:3" x14ac:dyDescent="0.25">
      <c r="A1792" s="118">
        <v>45000</v>
      </c>
      <c r="B1792" s="106">
        <v>15</v>
      </c>
      <c r="C1792" s="221">
        <v>27.173099365599999</v>
      </c>
    </row>
    <row r="1793" spans="1:3" x14ac:dyDescent="0.25">
      <c r="A1793" s="118">
        <v>45000</v>
      </c>
      <c r="B1793" s="106">
        <v>16</v>
      </c>
      <c r="C1793" s="221">
        <v>27.043099365700002</v>
      </c>
    </row>
    <row r="1794" spans="1:3" x14ac:dyDescent="0.25">
      <c r="A1794" s="118">
        <v>45000</v>
      </c>
      <c r="B1794" s="106">
        <v>17</v>
      </c>
      <c r="C1794" s="221">
        <v>26.739299805000002</v>
      </c>
    </row>
    <row r="1795" spans="1:3" x14ac:dyDescent="0.25">
      <c r="A1795" s="118">
        <v>45000</v>
      </c>
      <c r="B1795" s="106">
        <v>18</v>
      </c>
      <c r="C1795" s="221">
        <v>26.4002998052</v>
      </c>
    </row>
    <row r="1796" spans="1:3" x14ac:dyDescent="0.25">
      <c r="A1796" s="118">
        <v>45000</v>
      </c>
      <c r="B1796" s="106">
        <v>19</v>
      </c>
      <c r="C1796" s="221">
        <v>27.368099365700001</v>
      </c>
    </row>
    <row r="1797" spans="1:3" x14ac:dyDescent="0.25">
      <c r="A1797" s="118">
        <v>45000</v>
      </c>
      <c r="B1797" s="106">
        <v>20</v>
      </c>
      <c r="C1797" s="221">
        <v>28.8084990238</v>
      </c>
    </row>
    <row r="1798" spans="1:3" x14ac:dyDescent="0.25">
      <c r="A1798" s="118">
        <v>45000</v>
      </c>
      <c r="B1798" s="106">
        <v>21</v>
      </c>
      <c r="C1798" s="221">
        <v>28.7427995609</v>
      </c>
    </row>
    <row r="1799" spans="1:3" x14ac:dyDescent="0.25">
      <c r="A1799" s="118">
        <v>45000</v>
      </c>
      <c r="B1799" s="106">
        <v>22</v>
      </c>
      <c r="C1799" s="221">
        <v>27.436999268099999</v>
      </c>
    </row>
    <row r="1800" spans="1:3" x14ac:dyDescent="0.25">
      <c r="A1800" s="118">
        <v>45000</v>
      </c>
      <c r="B1800" s="106">
        <v>23</v>
      </c>
      <c r="C1800" s="221">
        <v>25.407099365600001</v>
      </c>
    </row>
    <row r="1801" spans="1:3" x14ac:dyDescent="0.25">
      <c r="A1801" s="118">
        <v>45000</v>
      </c>
      <c r="B1801" s="106">
        <v>24</v>
      </c>
      <c r="C1801" s="221">
        <v>23.8877990728</v>
      </c>
    </row>
    <row r="1802" spans="1:3" x14ac:dyDescent="0.25">
      <c r="A1802" s="118">
        <v>45001</v>
      </c>
      <c r="B1802" s="106">
        <v>1</v>
      </c>
      <c r="C1802" s="221">
        <v>22.3831994632</v>
      </c>
    </row>
    <row r="1803" spans="1:3" x14ac:dyDescent="0.25">
      <c r="A1803" s="118">
        <v>45001</v>
      </c>
      <c r="B1803" s="106">
        <v>2</v>
      </c>
      <c r="C1803" s="221">
        <v>20.740799560900001</v>
      </c>
    </row>
    <row r="1804" spans="1:3" x14ac:dyDescent="0.25">
      <c r="A1804" s="118">
        <v>45001</v>
      </c>
      <c r="B1804" s="106">
        <v>3</v>
      </c>
      <c r="C1804" s="221">
        <v>20.172899902800001</v>
      </c>
    </row>
    <row r="1805" spans="1:3" x14ac:dyDescent="0.25">
      <c r="A1805" s="118">
        <v>45001</v>
      </c>
      <c r="B1805" s="106">
        <v>4</v>
      </c>
      <c r="C1805" s="221">
        <v>20.709899414399999</v>
      </c>
    </row>
    <row r="1806" spans="1:3" x14ac:dyDescent="0.25">
      <c r="A1806" s="118">
        <v>45001</v>
      </c>
      <c r="B1806" s="106">
        <v>5</v>
      </c>
      <c r="C1806" s="221">
        <v>21.307499512100001</v>
      </c>
    </row>
    <row r="1807" spans="1:3" x14ac:dyDescent="0.25">
      <c r="A1807" s="118">
        <v>45001</v>
      </c>
      <c r="B1807" s="106">
        <v>6</v>
      </c>
      <c r="C1807" s="221">
        <v>23.478899536699998</v>
      </c>
    </row>
    <row r="1808" spans="1:3" x14ac:dyDescent="0.25">
      <c r="A1808" s="118">
        <v>45001</v>
      </c>
      <c r="B1808" s="106">
        <v>7</v>
      </c>
      <c r="C1808" s="221">
        <v>26.123799805200001</v>
      </c>
    </row>
    <row r="1809" spans="1:3" x14ac:dyDescent="0.25">
      <c r="A1809" s="118">
        <v>45001</v>
      </c>
      <c r="B1809" s="106">
        <v>8</v>
      </c>
      <c r="C1809" s="221">
        <v>27.7918994144</v>
      </c>
    </row>
    <row r="1810" spans="1:3" x14ac:dyDescent="0.25">
      <c r="A1810" s="118">
        <v>45001</v>
      </c>
      <c r="B1810" s="106">
        <v>9</v>
      </c>
      <c r="C1810" s="221">
        <v>27.9324995122</v>
      </c>
    </row>
    <row r="1811" spans="1:3" x14ac:dyDescent="0.25">
      <c r="A1811" s="118">
        <v>45001</v>
      </c>
      <c r="B1811" s="106">
        <v>10</v>
      </c>
      <c r="C1811" s="221">
        <v>28.876099610000001</v>
      </c>
    </row>
    <row r="1812" spans="1:3" x14ac:dyDescent="0.25">
      <c r="A1812" s="118">
        <v>45001</v>
      </c>
      <c r="B1812" s="106">
        <v>11</v>
      </c>
      <c r="C1812" s="221">
        <v>28.7765991216</v>
      </c>
    </row>
    <row r="1813" spans="1:3" x14ac:dyDescent="0.25">
      <c r="A1813" s="118">
        <v>45001</v>
      </c>
      <c r="B1813" s="106">
        <v>12</v>
      </c>
      <c r="C1813" s="221">
        <v>29.033899658599999</v>
      </c>
    </row>
    <row r="1814" spans="1:3" x14ac:dyDescent="0.25">
      <c r="A1814" s="118">
        <v>45001</v>
      </c>
      <c r="B1814" s="106">
        <v>13</v>
      </c>
      <c r="C1814" s="221">
        <v>28.100999512200001</v>
      </c>
    </row>
    <row r="1815" spans="1:3" x14ac:dyDescent="0.25">
      <c r="A1815" s="118">
        <v>45001</v>
      </c>
      <c r="B1815" s="106">
        <v>14</v>
      </c>
      <c r="C1815" s="221">
        <v>27.765899170299999</v>
      </c>
    </row>
    <row r="1816" spans="1:3" x14ac:dyDescent="0.25">
      <c r="A1816" s="118">
        <v>45001</v>
      </c>
      <c r="B1816" s="106">
        <v>15</v>
      </c>
      <c r="C1816" s="221">
        <v>26.5401992191</v>
      </c>
    </row>
    <row r="1817" spans="1:3" x14ac:dyDescent="0.25">
      <c r="A1817" s="118">
        <v>45001</v>
      </c>
      <c r="B1817" s="106">
        <v>16</v>
      </c>
      <c r="C1817" s="221">
        <v>26.6271987308</v>
      </c>
    </row>
    <row r="1818" spans="1:3" x14ac:dyDescent="0.25">
      <c r="A1818" s="118">
        <v>45001</v>
      </c>
      <c r="B1818" s="106">
        <v>17</v>
      </c>
      <c r="C1818" s="221">
        <v>26.410599365700001</v>
      </c>
    </row>
    <row r="1819" spans="1:3" x14ac:dyDescent="0.25">
      <c r="A1819" s="118">
        <v>45001</v>
      </c>
      <c r="B1819" s="106">
        <v>18</v>
      </c>
      <c r="C1819" s="221">
        <v>25.085499023800001</v>
      </c>
    </row>
    <row r="1820" spans="1:3" x14ac:dyDescent="0.25">
      <c r="A1820" s="118">
        <v>45001</v>
      </c>
      <c r="B1820" s="106">
        <v>19</v>
      </c>
      <c r="C1820" s="221">
        <v>26.412299805100002</v>
      </c>
    </row>
    <row r="1821" spans="1:3" x14ac:dyDescent="0.25">
      <c r="A1821" s="118">
        <v>45001</v>
      </c>
      <c r="B1821" s="106">
        <v>20</v>
      </c>
      <c r="C1821" s="221">
        <v>27.900099121499998</v>
      </c>
    </row>
    <row r="1822" spans="1:3" x14ac:dyDescent="0.25">
      <c r="A1822" s="118">
        <v>45001</v>
      </c>
      <c r="B1822" s="106">
        <v>21</v>
      </c>
      <c r="C1822" s="221">
        <v>28.5586999517</v>
      </c>
    </row>
    <row r="1823" spans="1:3" x14ac:dyDescent="0.25">
      <c r="A1823" s="118">
        <v>45001</v>
      </c>
      <c r="B1823" s="106">
        <v>22</v>
      </c>
      <c r="C1823" s="221">
        <v>27.821998779600001</v>
      </c>
    </row>
    <row r="1824" spans="1:3" x14ac:dyDescent="0.25">
      <c r="A1824" s="118">
        <v>45001</v>
      </c>
      <c r="B1824" s="106">
        <v>23</v>
      </c>
      <c r="C1824" s="221">
        <v>26.309699219300001</v>
      </c>
    </row>
    <row r="1825" spans="1:3" x14ac:dyDescent="0.25">
      <c r="A1825" s="118">
        <v>45001</v>
      </c>
      <c r="B1825" s="106">
        <v>24</v>
      </c>
      <c r="C1825" s="221">
        <v>24.449599365699999</v>
      </c>
    </row>
    <row r="1826" spans="1:3" x14ac:dyDescent="0.25">
      <c r="A1826" s="118">
        <v>45002</v>
      </c>
      <c r="B1826" s="106">
        <v>1</v>
      </c>
      <c r="C1826" s="221">
        <v>22.831199463299999</v>
      </c>
    </row>
    <row r="1827" spans="1:3" x14ac:dyDescent="0.25">
      <c r="A1827" s="118">
        <v>45002</v>
      </c>
      <c r="B1827" s="106">
        <v>2</v>
      </c>
      <c r="C1827" s="221">
        <v>21.603699585299999</v>
      </c>
    </row>
    <row r="1828" spans="1:3" x14ac:dyDescent="0.25">
      <c r="A1828" s="118">
        <v>45002</v>
      </c>
      <c r="B1828" s="106">
        <v>3</v>
      </c>
      <c r="C1828" s="221">
        <v>20.680199463299999</v>
      </c>
    </row>
    <row r="1829" spans="1:3" x14ac:dyDescent="0.25">
      <c r="A1829" s="118">
        <v>45002</v>
      </c>
      <c r="B1829" s="106">
        <v>4</v>
      </c>
      <c r="C1829" s="221">
        <v>20.8683995365</v>
      </c>
    </row>
    <row r="1830" spans="1:3" x14ac:dyDescent="0.25">
      <c r="A1830" s="118">
        <v>45002</v>
      </c>
      <c r="B1830" s="106">
        <v>5</v>
      </c>
      <c r="C1830" s="221">
        <v>21.726799560900002</v>
      </c>
    </row>
    <row r="1831" spans="1:3" x14ac:dyDescent="0.25">
      <c r="A1831" s="118">
        <v>45002</v>
      </c>
      <c r="B1831" s="106">
        <v>6</v>
      </c>
      <c r="C1831" s="221">
        <v>23.3470993657</v>
      </c>
    </row>
    <row r="1832" spans="1:3" x14ac:dyDescent="0.25">
      <c r="A1832" s="118">
        <v>45002</v>
      </c>
      <c r="B1832" s="106">
        <v>7</v>
      </c>
      <c r="C1832" s="221">
        <v>25.857099854000001</v>
      </c>
    </row>
    <row r="1833" spans="1:3" x14ac:dyDescent="0.25">
      <c r="A1833" s="118">
        <v>45002</v>
      </c>
      <c r="B1833" s="106">
        <v>8</v>
      </c>
      <c r="C1833" s="221">
        <v>27.7116992192</v>
      </c>
    </row>
    <row r="1834" spans="1:3" x14ac:dyDescent="0.25">
      <c r="A1834" s="118">
        <v>45002</v>
      </c>
      <c r="B1834" s="106">
        <v>9</v>
      </c>
      <c r="C1834" s="221">
        <v>27.693500000499998</v>
      </c>
    </row>
    <row r="1835" spans="1:3" x14ac:dyDescent="0.25">
      <c r="A1835" s="118">
        <v>45002</v>
      </c>
      <c r="B1835" s="106">
        <v>10</v>
      </c>
      <c r="C1835" s="221">
        <v>27.4444995122</v>
      </c>
    </row>
    <row r="1836" spans="1:3" x14ac:dyDescent="0.25">
      <c r="A1836" s="118">
        <v>45002</v>
      </c>
      <c r="B1836" s="106">
        <v>11</v>
      </c>
      <c r="C1836" s="221">
        <v>26.796299561000001</v>
      </c>
    </row>
    <row r="1837" spans="1:3" x14ac:dyDescent="0.25">
      <c r="A1837" s="118">
        <v>45002</v>
      </c>
      <c r="B1837" s="106">
        <v>12</v>
      </c>
      <c r="C1837" s="221">
        <v>26.376198975000001</v>
      </c>
    </row>
    <row r="1838" spans="1:3" x14ac:dyDescent="0.25">
      <c r="A1838" s="118">
        <v>45002</v>
      </c>
      <c r="B1838" s="106">
        <v>13</v>
      </c>
      <c r="C1838" s="221">
        <v>25.983799316799999</v>
      </c>
    </row>
    <row r="1839" spans="1:3" x14ac:dyDescent="0.25">
      <c r="A1839" s="118">
        <v>45002</v>
      </c>
      <c r="B1839" s="106">
        <v>14</v>
      </c>
      <c r="C1839" s="221">
        <v>25.5843999027</v>
      </c>
    </row>
    <row r="1840" spans="1:3" x14ac:dyDescent="0.25">
      <c r="A1840" s="118">
        <v>45002</v>
      </c>
      <c r="B1840" s="106">
        <v>15</v>
      </c>
      <c r="C1840" s="221">
        <v>24.711299438899999</v>
      </c>
    </row>
    <row r="1841" spans="1:3" x14ac:dyDescent="0.25">
      <c r="A1841" s="118">
        <v>45002</v>
      </c>
      <c r="B1841" s="106">
        <v>16</v>
      </c>
      <c r="C1841" s="221">
        <v>24.703599365599999</v>
      </c>
    </row>
    <row r="1842" spans="1:3" x14ac:dyDescent="0.25">
      <c r="A1842" s="118">
        <v>45002</v>
      </c>
      <c r="B1842" s="106">
        <v>17</v>
      </c>
      <c r="C1842" s="221">
        <v>24.600299317099999</v>
      </c>
    </row>
    <row r="1843" spans="1:3" x14ac:dyDescent="0.25">
      <c r="A1843" s="118">
        <v>45002</v>
      </c>
      <c r="B1843" s="106">
        <v>18</v>
      </c>
      <c r="C1843" s="221">
        <v>24.188098999400001</v>
      </c>
    </row>
    <row r="1844" spans="1:3" x14ac:dyDescent="0.25">
      <c r="A1844" s="118">
        <v>45002</v>
      </c>
      <c r="B1844" s="106">
        <v>19</v>
      </c>
      <c r="C1844" s="221">
        <v>24.852899048200001</v>
      </c>
    </row>
    <row r="1845" spans="1:3" x14ac:dyDescent="0.25">
      <c r="A1845" s="118">
        <v>45002</v>
      </c>
      <c r="B1845" s="106">
        <v>20</v>
      </c>
      <c r="C1845" s="221">
        <v>26.175900147</v>
      </c>
    </row>
    <row r="1846" spans="1:3" x14ac:dyDescent="0.25">
      <c r="A1846" s="118">
        <v>45002</v>
      </c>
      <c r="B1846" s="106">
        <v>21</v>
      </c>
      <c r="C1846" s="221">
        <v>26.0607990727</v>
      </c>
    </row>
    <row r="1847" spans="1:3" x14ac:dyDescent="0.25">
      <c r="A1847" s="118">
        <v>45002</v>
      </c>
      <c r="B1847" s="106">
        <v>22</v>
      </c>
      <c r="C1847" s="221">
        <v>25.418299316900001</v>
      </c>
    </row>
    <row r="1848" spans="1:3" x14ac:dyDescent="0.25">
      <c r="A1848" s="118">
        <v>45002</v>
      </c>
      <c r="B1848" s="106">
        <v>23</v>
      </c>
      <c r="C1848" s="221">
        <v>24.2423997808</v>
      </c>
    </row>
    <row r="1849" spans="1:3" x14ac:dyDescent="0.25">
      <c r="A1849" s="118">
        <v>45002</v>
      </c>
      <c r="B1849" s="106">
        <v>24</v>
      </c>
      <c r="C1849" s="221">
        <v>23.158699341199998</v>
      </c>
    </row>
    <row r="1850" spans="1:3" x14ac:dyDescent="0.25">
      <c r="A1850" s="118">
        <v>45003</v>
      </c>
      <c r="B1850" s="106">
        <v>1</v>
      </c>
      <c r="C1850" s="221">
        <v>21.911799438900001</v>
      </c>
    </row>
    <row r="1851" spans="1:3" x14ac:dyDescent="0.25">
      <c r="A1851" s="118">
        <v>45003</v>
      </c>
      <c r="B1851" s="106">
        <v>2</v>
      </c>
      <c r="C1851" s="221">
        <v>21.007499512199999</v>
      </c>
    </row>
    <row r="1852" spans="1:3" x14ac:dyDescent="0.25">
      <c r="A1852" s="118">
        <v>45003</v>
      </c>
      <c r="B1852" s="106">
        <v>3</v>
      </c>
      <c r="C1852" s="221">
        <v>19.8752993168</v>
      </c>
    </row>
    <row r="1853" spans="1:3" x14ac:dyDescent="0.25">
      <c r="A1853" s="118">
        <v>45003</v>
      </c>
      <c r="B1853" s="106">
        <v>4</v>
      </c>
      <c r="C1853" s="221">
        <v>19.689399658599999</v>
      </c>
    </row>
    <row r="1854" spans="1:3" x14ac:dyDescent="0.25">
      <c r="A1854" s="118">
        <v>45003</v>
      </c>
      <c r="B1854" s="106">
        <v>5</v>
      </c>
      <c r="C1854" s="221">
        <v>19.511900024999999</v>
      </c>
    </row>
    <row r="1855" spans="1:3" x14ac:dyDescent="0.25">
      <c r="A1855" s="118">
        <v>45003</v>
      </c>
      <c r="B1855" s="106">
        <v>6</v>
      </c>
      <c r="C1855" s="221">
        <v>20.144399658499999</v>
      </c>
    </row>
    <row r="1856" spans="1:3" x14ac:dyDescent="0.25">
      <c r="A1856" s="118">
        <v>45003</v>
      </c>
      <c r="B1856" s="106">
        <v>7</v>
      </c>
      <c r="C1856" s="221">
        <v>20.826799683099999</v>
      </c>
    </row>
    <row r="1857" spans="1:3" x14ac:dyDescent="0.25">
      <c r="A1857" s="118">
        <v>45003</v>
      </c>
      <c r="B1857" s="106">
        <v>8</v>
      </c>
      <c r="C1857" s="221">
        <v>21.197499756199999</v>
      </c>
    </row>
    <row r="1858" spans="1:3" x14ac:dyDescent="0.25">
      <c r="A1858" s="118">
        <v>45003</v>
      </c>
      <c r="B1858" s="106">
        <v>9</v>
      </c>
      <c r="C1858" s="221">
        <v>21.979699097200001</v>
      </c>
    </row>
    <row r="1859" spans="1:3" x14ac:dyDescent="0.25">
      <c r="A1859" s="118">
        <v>45003</v>
      </c>
      <c r="B1859" s="106">
        <v>10</v>
      </c>
      <c r="C1859" s="221">
        <v>22.123799805099999</v>
      </c>
    </row>
    <row r="1860" spans="1:3" x14ac:dyDescent="0.25">
      <c r="A1860" s="118">
        <v>45003</v>
      </c>
      <c r="B1860" s="106">
        <v>11</v>
      </c>
      <c r="C1860" s="221">
        <v>22.0548996586</v>
      </c>
    </row>
    <row r="1861" spans="1:3" x14ac:dyDescent="0.25">
      <c r="A1861" s="118">
        <v>45003</v>
      </c>
      <c r="B1861" s="106">
        <v>12</v>
      </c>
      <c r="C1861" s="221">
        <v>22.219299683199999</v>
      </c>
    </row>
    <row r="1862" spans="1:3" x14ac:dyDescent="0.25">
      <c r="A1862" s="118">
        <v>45003</v>
      </c>
      <c r="B1862" s="106">
        <v>13</v>
      </c>
      <c r="C1862" s="221">
        <v>21.917899780599999</v>
      </c>
    </row>
    <row r="1863" spans="1:3" x14ac:dyDescent="0.25">
      <c r="A1863" s="118">
        <v>45003</v>
      </c>
      <c r="B1863" s="106">
        <v>14</v>
      </c>
      <c r="C1863" s="221">
        <v>21.387699707500001</v>
      </c>
    </row>
    <row r="1864" spans="1:3" x14ac:dyDescent="0.25">
      <c r="A1864" s="118">
        <v>45003</v>
      </c>
      <c r="B1864" s="106">
        <v>15</v>
      </c>
      <c r="C1864" s="221">
        <v>20.4272995609</v>
      </c>
    </row>
    <row r="1865" spans="1:3" x14ac:dyDescent="0.25">
      <c r="A1865" s="118">
        <v>45003</v>
      </c>
      <c r="B1865" s="106">
        <v>16</v>
      </c>
      <c r="C1865" s="221">
        <v>20.937799438999999</v>
      </c>
    </row>
    <row r="1866" spans="1:3" x14ac:dyDescent="0.25">
      <c r="A1866" s="118">
        <v>45003</v>
      </c>
      <c r="B1866" s="106">
        <v>17</v>
      </c>
      <c r="C1866" s="221">
        <v>21.8592993169</v>
      </c>
    </row>
    <row r="1867" spans="1:3" x14ac:dyDescent="0.25">
      <c r="A1867" s="118">
        <v>45003</v>
      </c>
      <c r="B1867" s="106">
        <v>18</v>
      </c>
      <c r="C1867" s="221">
        <v>22.294999145999999</v>
      </c>
    </row>
    <row r="1868" spans="1:3" x14ac:dyDescent="0.25">
      <c r="A1868" s="118">
        <v>45003</v>
      </c>
      <c r="B1868" s="106">
        <v>19</v>
      </c>
      <c r="C1868" s="221">
        <v>22.6592994389</v>
      </c>
    </row>
    <row r="1869" spans="1:3" x14ac:dyDescent="0.25">
      <c r="A1869" s="118">
        <v>45003</v>
      </c>
      <c r="B1869" s="106">
        <v>20</v>
      </c>
      <c r="C1869" s="221">
        <v>23.940799438999999</v>
      </c>
    </row>
    <row r="1870" spans="1:3" x14ac:dyDescent="0.25">
      <c r="A1870" s="118">
        <v>45003</v>
      </c>
      <c r="B1870" s="106">
        <v>21</v>
      </c>
      <c r="C1870" s="221">
        <v>23.8053999027</v>
      </c>
    </row>
    <row r="1871" spans="1:3" x14ac:dyDescent="0.25">
      <c r="A1871" s="118">
        <v>45003</v>
      </c>
      <c r="B1871" s="106">
        <v>22</v>
      </c>
      <c r="C1871" s="221">
        <v>23.266799317</v>
      </c>
    </row>
    <row r="1872" spans="1:3" x14ac:dyDescent="0.25">
      <c r="A1872" s="118">
        <v>45003</v>
      </c>
      <c r="B1872" s="106">
        <v>23</v>
      </c>
      <c r="C1872" s="221">
        <v>22.367599731799999</v>
      </c>
    </row>
    <row r="1873" spans="1:3" x14ac:dyDescent="0.25">
      <c r="A1873" s="118">
        <v>45003</v>
      </c>
      <c r="B1873" s="106">
        <v>24</v>
      </c>
      <c r="C1873" s="221">
        <v>21.244299438799999</v>
      </c>
    </row>
    <row r="1874" spans="1:3" x14ac:dyDescent="0.25">
      <c r="A1874" s="118">
        <v>45004</v>
      </c>
      <c r="B1874" s="106">
        <v>1</v>
      </c>
      <c r="C1874" s="221">
        <v>20.457099487699999</v>
      </c>
    </row>
    <row r="1875" spans="1:3" x14ac:dyDescent="0.25">
      <c r="A1875" s="118">
        <v>45004</v>
      </c>
      <c r="B1875" s="106">
        <v>2</v>
      </c>
      <c r="C1875" s="221">
        <v>19.602499634200001</v>
      </c>
    </row>
    <row r="1876" spans="1:3" x14ac:dyDescent="0.25">
      <c r="A1876" s="118">
        <v>45004</v>
      </c>
      <c r="B1876" s="106">
        <v>3</v>
      </c>
      <c r="C1876" s="221">
        <v>18.3263995364</v>
      </c>
    </row>
    <row r="1877" spans="1:3" x14ac:dyDescent="0.25">
      <c r="A1877" s="118">
        <v>45004</v>
      </c>
      <c r="B1877" s="106">
        <v>4</v>
      </c>
      <c r="C1877" s="221">
        <v>18.1251994633</v>
      </c>
    </row>
    <row r="1878" spans="1:3" x14ac:dyDescent="0.25">
      <c r="A1878" s="118">
        <v>45004</v>
      </c>
      <c r="B1878" s="106">
        <v>5</v>
      </c>
      <c r="C1878" s="221">
        <v>18.087799561099999</v>
      </c>
    </row>
    <row r="1879" spans="1:3" x14ac:dyDescent="0.25">
      <c r="A1879" s="118">
        <v>45004</v>
      </c>
      <c r="B1879" s="106">
        <v>6</v>
      </c>
      <c r="C1879" s="221">
        <v>18.0489000251</v>
      </c>
    </row>
    <row r="1880" spans="1:3" x14ac:dyDescent="0.25">
      <c r="A1880" s="118">
        <v>45004</v>
      </c>
      <c r="B1880" s="106">
        <v>7</v>
      </c>
      <c r="C1880" s="221">
        <v>18.206999390099998</v>
      </c>
    </row>
    <row r="1881" spans="1:3" x14ac:dyDescent="0.25">
      <c r="A1881" s="118">
        <v>45004</v>
      </c>
      <c r="B1881" s="106">
        <v>8</v>
      </c>
      <c r="C1881" s="221">
        <v>18.164999634200001</v>
      </c>
    </row>
    <row r="1882" spans="1:3" x14ac:dyDescent="0.25">
      <c r="A1882" s="118">
        <v>45004</v>
      </c>
      <c r="B1882" s="106">
        <v>9</v>
      </c>
      <c r="C1882" s="221">
        <v>18.632399658699999</v>
      </c>
    </row>
    <row r="1883" spans="1:3" x14ac:dyDescent="0.25">
      <c r="A1883" s="118">
        <v>45004</v>
      </c>
      <c r="B1883" s="106">
        <v>10</v>
      </c>
      <c r="C1883" s="221">
        <v>19.4116998294</v>
      </c>
    </row>
    <row r="1884" spans="1:3" x14ac:dyDescent="0.25">
      <c r="A1884" s="118">
        <v>45004</v>
      </c>
      <c r="B1884" s="106">
        <v>11</v>
      </c>
      <c r="C1884" s="221">
        <v>20.133799438899999</v>
      </c>
    </row>
    <row r="1885" spans="1:3" x14ac:dyDescent="0.25">
      <c r="A1885" s="118">
        <v>45004</v>
      </c>
      <c r="B1885" s="106">
        <v>12</v>
      </c>
      <c r="C1885" s="221">
        <v>20.6185993657</v>
      </c>
    </row>
    <row r="1886" spans="1:3" x14ac:dyDescent="0.25">
      <c r="A1886" s="118">
        <v>45004</v>
      </c>
      <c r="B1886" s="106">
        <v>13</v>
      </c>
      <c r="C1886" s="221">
        <v>20.889299316799999</v>
      </c>
    </row>
    <row r="1887" spans="1:3" x14ac:dyDescent="0.25">
      <c r="A1887" s="118">
        <v>45004</v>
      </c>
      <c r="B1887" s="106">
        <v>14</v>
      </c>
      <c r="C1887" s="221">
        <v>20.934699341200002</v>
      </c>
    </row>
    <row r="1888" spans="1:3" x14ac:dyDescent="0.25">
      <c r="A1888" s="118">
        <v>45004</v>
      </c>
      <c r="B1888" s="106">
        <v>15</v>
      </c>
      <c r="C1888" s="221">
        <v>20.940599609900001</v>
      </c>
    </row>
    <row r="1889" spans="1:3" x14ac:dyDescent="0.25">
      <c r="A1889" s="118">
        <v>45004</v>
      </c>
      <c r="B1889" s="106">
        <v>16</v>
      </c>
      <c r="C1889" s="221">
        <v>21.182599243599999</v>
      </c>
    </row>
    <row r="1890" spans="1:3" x14ac:dyDescent="0.25">
      <c r="A1890" s="118">
        <v>45004</v>
      </c>
      <c r="B1890" s="106">
        <v>17</v>
      </c>
      <c r="C1890" s="221">
        <v>21.717798950799999</v>
      </c>
    </row>
    <row r="1891" spans="1:3" x14ac:dyDescent="0.25">
      <c r="A1891" s="118">
        <v>45004</v>
      </c>
      <c r="B1891" s="106">
        <v>18</v>
      </c>
      <c r="C1891" s="221">
        <v>22.197499268000001</v>
      </c>
    </row>
    <row r="1892" spans="1:3" x14ac:dyDescent="0.25">
      <c r="A1892" s="118">
        <v>45004</v>
      </c>
      <c r="B1892" s="106">
        <v>19</v>
      </c>
      <c r="C1892" s="221">
        <v>23.566399658600002</v>
      </c>
    </row>
    <row r="1893" spans="1:3" x14ac:dyDescent="0.25">
      <c r="A1893" s="118">
        <v>45004</v>
      </c>
      <c r="B1893" s="106">
        <v>20</v>
      </c>
      <c r="C1893" s="221">
        <v>25.074198486899999</v>
      </c>
    </row>
    <row r="1894" spans="1:3" x14ac:dyDescent="0.25">
      <c r="A1894" s="118">
        <v>45004</v>
      </c>
      <c r="B1894" s="106">
        <v>21</v>
      </c>
      <c r="C1894" s="221">
        <v>25.2903989263</v>
      </c>
    </row>
    <row r="1895" spans="1:3" x14ac:dyDescent="0.25">
      <c r="A1895" s="118">
        <v>45004</v>
      </c>
      <c r="B1895" s="106">
        <v>22</v>
      </c>
      <c r="C1895" s="221">
        <v>24.5733992925</v>
      </c>
    </row>
    <row r="1896" spans="1:3" x14ac:dyDescent="0.25">
      <c r="A1896" s="118">
        <v>45004</v>
      </c>
      <c r="B1896" s="106">
        <v>23</v>
      </c>
      <c r="C1896" s="221">
        <v>23.139499390000001</v>
      </c>
    </row>
    <row r="1897" spans="1:3" x14ac:dyDescent="0.25">
      <c r="A1897" s="118">
        <v>45004</v>
      </c>
      <c r="B1897" s="106">
        <v>24</v>
      </c>
      <c r="C1897" s="221">
        <v>21.952299072900001</v>
      </c>
    </row>
    <row r="1898" spans="1:3" x14ac:dyDescent="0.25">
      <c r="A1898" s="118">
        <v>45005</v>
      </c>
      <c r="B1898" s="106">
        <v>1</v>
      </c>
      <c r="C1898" s="221">
        <v>20.953699341299998</v>
      </c>
    </row>
    <row r="1899" spans="1:3" x14ac:dyDescent="0.25">
      <c r="A1899" s="118">
        <v>45005</v>
      </c>
      <c r="B1899" s="106">
        <v>2</v>
      </c>
      <c r="C1899" s="221">
        <v>19.818799560799999</v>
      </c>
    </row>
    <row r="1900" spans="1:3" x14ac:dyDescent="0.25">
      <c r="A1900" s="118">
        <v>45005</v>
      </c>
      <c r="B1900" s="106">
        <v>3</v>
      </c>
      <c r="C1900" s="221">
        <v>18.8680992436</v>
      </c>
    </row>
    <row r="1901" spans="1:3" x14ac:dyDescent="0.25">
      <c r="A1901" s="118">
        <v>45005</v>
      </c>
      <c r="B1901" s="106">
        <v>4</v>
      </c>
      <c r="C1901" s="221">
        <v>19.060299316799998</v>
      </c>
    </row>
    <row r="1902" spans="1:3" x14ac:dyDescent="0.25">
      <c r="A1902" s="118">
        <v>45005</v>
      </c>
      <c r="B1902" s="106">
        <v>5</v>
      </c>
      <c r="C1902" s="221">
        <v>19.836799438900002</v>
      </c>
    </row>
    <row r="1903" spans="1:3" x14ac:dyDescent="0.25">
      <c r="A1903" s="118">
        <v>45005</v>
      </c>
      <c r="B1903" s="106">
        <v>6</v>
      </c>
      <c r="C1903" s="221">
        <v>21.9110997318</v>
      </c>
    </row>
    <row r="1904" spans="1:3" x14ac:dyDescent="0.25">
      <c r="A1904" s="118">
        <v>45005</v>
      </c>
      <c r="B1904" s="106">
        <v>7</v>
      </c>
      <c r="C1904" s="221">
        <v>24.888500000600001</v>
      </c>
    </row>
    <row r="1905" spans="1:3" x14ac:dyDescent="0.25">
      <c r="A1905" s="118">
        <v>45005</v>
      </c>
      <c r="B1905" s="106">
        <v>8</v>
      </c>
      <c r="C1905" s="221">
        <v>25.988799316800002</v>
      </c>
    </row>
    <row r="1906" spans="1:3" x14ac:dyDescent="0.25">
      <c r="A1906" s="118">
        <v>45005</v>
      </c>
      <c r="B1906" s="106">
        <v>9</v>
      </c>
      <c r="C1906" s="221">
        <v>26.984099121700002</v>
      </c>
    </row>
    <row r="1907" spans="1:3" x14ac:dyDescent="0.25">
      <c r="A1907" s="118">
        <v>45005</v>
      </c>
      <c r="B1907" s="106">
        <v>10</v>
      </c>
      <c r="C1907" s="221">
        <v>27.4357990725</v>
      </c>
    </row>
    <row r="1908" spans="1:3" x14ac:dyDescent="0.25">
      <c r="A1908" s="118">
        <v>45005</v>
      </c>
      <c r="B1908" s="106">
        <v>11</v>
      </c>
      <c r="C1908" s="221">
        <v>27.743899170399999</v>
      </c>
    </row>
    <row r="1909" spans="1:3" x14ac:dyDescent="0.25">
      <c r="A1909" s="118">
        <v>45005</v>
      </c>
      <c r="B1909" s="106">
        <v>12</v>
      </c>
      <c r="C1909" s="221">
        <v>27.671099609900001</v>
      </c>
    </row>
    <row r="1910" spans="1:3" x14ac:dyDescent="0.25">
      <c r="A1910" s="118">
        <v>45005</v>
      </c>
      <c r="B1910" s="106">
        <v>13</v>
      </c>
      <c r="C1910" s="221">
        <v>27.421599365700001</v>
      </c>
    </row>
    <row r="1911" spans="1:3" x14ac:dyDescent="0.25">
      <c r="A1911" s="118">
        <v>45005</v>
      </c>
      <c r="B1911" s="106">
        <v>14</v>
      </c>
      <c r="C1911" s="221">
        <v>27.0010986335</v>
      </c>
    </row>
    <row r="1912" spans="1:3" x14ac:dyDescent="0.25">
      <c r="A1912" s="118">
        <v>45005</v>
      </c>
      <c r="B1912" s="106">
        <v>15</v>
      </c>
      <c r="C1912" s="221">
        <v>26.098599854</v>
      </c>
    </row>
    <row r="1913" spans="1:3" x14ac:dyDescent="0.25">
      <c r="A1913" s="118">
        <v>45005</v>
      </c>
      <c r="B1913" s="106">
        <v>16</v>
      </c>
      <c r="C1913" s="221">
        <v>25.875599365599999</v>
      </c>
    </row>
    <row r="1914" spans="1:3" x14ac:dyDescent="0.25">
      <c r="A1914" s="118">
        <v>45005</v>
      </c>
      <c r="B1914" s="106">
        <v>17</v>
      </c>
      <c r="C1914" s="221">
        <v>25.866599609800002</v>
      </c>
    </row>
    <row r="1915" spans="1:3" x14ac:dyDescent="0.25">
      <c r="A1915" s="118">
        <v>45005</v>
      </c>
      <c r="B1915" s="106">
        <v>18</v>
      </c>
      <c r="C1915" s="221">
        <v>25.522999756299999</v>
      </c>
    </row>
    <row r="1916" spans="1:3" x14ac:dyDescent="0.25">
      <c r="A1916" s="118">
        <v>45005</v>
      </c>
      <c r="B1916" s="106">
        <v>19</v>
      </c>
      <c r="C1916" s="221">
        <v>26.733499267999999</v>
      </c>
    </row>
    <row r="1917" spans="1:3" x14ac:dyDescent="0.25">
      <c r="A1917" s="118">
        <v>45005</v>
      </c>
      <c r="B1917" s="106">
        <v>20</v>
      </c>
      <c r="C1917" s="221">
        <v>27.994299316799999</v>
      </c>
    </row>
    <row r="1918" spans="1:3" x14ac:dyDescent="0.25">
      <c r="A1918" s="118">
        <v>45005</v>
      </c>
      <c r="B1918" s="106">
        <v>21</v>
      </c>
      <c r="C1918" s="221">
        <v>28.186899902899999</v>
      </c>
    </row>
    <row r="1919" spans="1:3" x14ac:dyDescent="0.25">
      <c r="A1919" s="118">
        <v>45005</v>
      </c>
      <c r="B1919" s="106">
        <v>22</v>
      </c>
      <c r="C1919" s="221">
        <v>26.917100098100001</v>
      </c>
    </row>
    <row r="1920" spans="1:3" x14ac:dyDescent="0.25">
      <c r="A1920" s="118">
        <v>45005</v>
      </c>
      <c r="B1920" s="106">
        <v>23</v>
      </c>
      <c r="C1920" s="221">
        <v>25.037499023900001</v>
      </c>
    </row>
    <row r="1921" spans="1:3" x14ac:dyDescent="0.25">
      <c r="A1921" s="118">
        <v>45005</v>
      </c>
      <c r="B1921" s="106">
        <v>24</v>
      </c>
      <c r="C1921" s="221">
        <v>23.579099365699999</v>
      </c>
    </row>
    <row r="1922" spans="1:3" x14ac:dyDescent="0.25">
      <c r="A1922" s="118">
        <v>45006</v>
      </c>
      <c r="B1922" s="106">
        <v>1</v>
      </c>
      <c r="C1922" s="221">
        <v>22.300399048500001</v>
      </c>
    </row>
    <row r="1923" spans="1:3" x14ac:dyDescent="0.25">
      <c r="A1923" s="118">
        <v>45006</v>
      </c>
      <c r="B1923" s="106">
        <v>2</v>
      </c>
      <c r="C1923" s="221">
        <v>20.870399536600001</v>
      </c>
    </row>
    <row r="1924" spans="1:3" x14ac:dyDescent="0.25">
      <c r="A1924" s="118">
        <v>45006</v>
      </c>
      <c r="B1924" s="106">
        <v>3</v>
      </c>
      <c r="C1924" s="221">
        <v>20.263399902900002</v>
      </c>
    </row>
    <row r="1925" spans="1:3" x14ac:dyDescent="0.25">
      <c r="A1925" s="118">
        <v>45006</v>
      </c>
      <c r="B1925" s="106">
        <v>4</v>
      </c>
      <c r="C1925" s="221">
        <v>20.4759997564</v>
      </c>
    </row>
    <row r="1926" spans="1:3" x14ac:dyDescent="0.25">
      <c r="A1926" s="118">
        <v>45006</v>
      </c>
      <c r="B1926" s="106">
        <v>5</v>
      </c>
      <c r="C1926" s="221">
        <v>21.052599731699999</v>
      </c>
    </row>
    <row r="1927" spans="1:3" x14ac:dyDescent="0.25">
      <c r="A1927" s="118">
        <v>45006</v>
      </c>
      <c r="B1927" s="106">
        <v>6</v>
      </c>
      <c r="C1927" s="221">
        <v>23.063999268100002</v>
      </c>
    </row>
    <row r="1928" spans="1:3" x14ac:dyDescent="0.25">
      <c r="A1928" s="118">
        <v>45006</v>
      </c>
      <c r="B1928" s="106">
        <v>7</v>
      </c>
      <c r="C1928" s="221">
        <v>25.827599243600002</v>
      </c>
    </row>
    <row r="1929" spans="1:3" x14ac:dyDescent="0.25">
      <c r="A1929" s="118">
        <v>45006</v>
      </c>
      <c r="B1929" s="106">
        <v>8</v>
      </c>
      <c r="C1929" s="221">
        <v>28.287599121300001</v>
      </c>
    </row>
    <row r="1930" spans="1:3" x14ac:dyDescent="0.25">
      <c r="A1930" s="118">
        <v>45006</v>
      </c>
      <c r="B1930" s="106">
        <v>9</v>
      </c>
      <c r="C1930" s="221">
        <v>29.246499512100002</v>
      </c>
    </row>
    <row r="1931" spans="1:3" x14ac:dyDescent="0.25">
      <c r="A1931" s="118">
        <v>45006</v>
      </c>
      <c r="B1931" s="106">
        <v>10</v>
      </c>
      <c r="C1931" s="221">
        <v>29.5738994144</v>
      </c>
    </row>
    <row r="1932" spans="1:3" x14ac:dyDescent="0.25">
      <c r="A1932" s="118">
        <v>45006</v>
      </c>
      <c r="B1932" s="106">
        <v>11</v>
      </c>
      <c r="C1932" s="221">
        <v>30.3914997563</v>
      </c>
    </row>
    <row r="1933" spans="1:3" x14ac:dyDescent="0.25">
      <c r="A1933" s="118">
        <v>45006</v>
      </c>
      <c r="B1933" s="106">
        <v>12</v>
      </c>
      <c r="C1933" s="221">
        <v>30.1346994634</v>
      </c>
    </row>
    <row r="1934" spans="1:3" x14ac:dyDescent="0.25">
      <c r="A1934" s="118">
        <v>45006</v>
      </c>
      <c r="B1934" s="106">
        <v>13</v>
      </c>
      <c r="C1934" s="221">
        <v>29.371199463500002</v>
      </c>
    </row>
    <row r="1935" spans="1:3" x14ac:dyDescent="0.25">
      <c r="A1935" s="118">
        <v>45006</v>
      </c>
      <c r="B1935" s="106">
        <v>14</v>
      </c>
      <c r="C1935" s="221">
        <v>28.434299804999998</v>
      </c>
    </row>
    <row r="1936" spans="1:3" x14ac:dyDescent="0.25">
      <c r="A1936" s="118">
        <v>45006</v>
      </c>
      <c r="B1936" s="106">
        <v>15</v>
      </c>
      <c r="C1936" s="221">
        <v>27.583499268099999</v>
      </c>
    </row>
    <row r="1937" spans="1:3" x14ac:dyDescent="0.25">
      <c r="A1937" s="118">
        <v>45006</v>
      </c>
      <c r="B1937" s="106">
        <v>16</v>
      </c>
      <c r="C1937" s="221">
        <v>27.825099609700001</v>
      </c>
    </row>
    <row r="1938" spans="1:3" x14ac:dyDescent="0.25">
      <c r="A1938" s="118">
        <v>45006</v>
      </c>
      <c r="B1938" s="106">
        <v>17</v>
      </c>
      <c r="C1938" s="221">
        <v>28.1820991216</v>
      </c>
    </row>
    <row r="1939" spans="1:3" x14ac:dyDescent="0.25">
      <c r="A1939" s="118">
        <v>45006</v>
      </c>
      <c r="B1939" s="106">
        <v>18</v>
      </c>
      <c r="C1939" s="221">
        <v>28.5286987309</v>
      </c>
    </row>
    <row r="1940" spans="1:3" x14ac:dyDescent="0.25">
      <c r="A1940" s="118">
        <v>45006</v>
      </c>
      <c r="B1940" s="106">
        <v>19</v>
      </c>
      <c r="C1940" s="221">
        <v>29.345099365500001</v>
      </c>
    </row>
    <row r="1941" spans="1:3" x14ac:dyDescent="0.25">
      <c r="A1941" s="118">
        <v>45006</v>
      </c>
      <c r="B1941" s="106">
        <v>20</v>
      </c>
      <c r="C1941" s="221">
        <v>30.9785998539</v>
      </c>
    </row>
    <row r="1942" spans="1:3" x14ac:dyDescent="0.25">
      <c r="A1942" s="118">
        <v>45006</v>
      </c>
      <c r="B1942" s="106">
        <v>21</v>
      </c>
      <c r="C1942" s="221">
        <v>31.1527995611</v>
      </c>
    </row>
    <row r="1943" spans="1:3" x14ac:dyDescent="0.25">
      <c r="A1943" s="118">
        <v>45006</v>
      </c>
      <c r="B1943" s="106">
        <v>22</v>
      </c>
      <c r="C1943" s="221">
        <v>29.741499512200001</v>
      </c>
    </row>
    <row r="1944" spans="1:3" x14ac:dyDescent="0.25">
      <c r="A1944" s="118">
        <v>45006</v>
      </c>
      <c r="B1944" s="106">
        <v>23</v>
      </c>
      <c r="C1944" s="221">
        <v>27.420899414600001</v>
      </c>
    </row>
    <row r="1945" spans="1:3" x14ac:dyDescent="0.25">
      <c r="A1945" s="118">
        <v>45006</v>
      </c>
      <c r="B1945" s="106">
        <v>24</v>
      </c>
      <c r="C1945" s="221">
        <v>25.210199707499999</v>
      </c>
    </row>
    <row r="1946" spans="1:3" x14ac:dyDescent="0.25">
      <c r="A1946" s="118">
        <v>45007</v>
      </c>
      <c r="B1946" s="106">
        <v>1</v>
      </c>
      <c r="C1946" s="221">
        <v>23.581499756300001</v>
      </c>
    </row>
    <row r="1947" spans="1:3" x14ac:dyDescent="0.25">
      <c r="A1947" s="118">
        <v>45007</v>
      </c>
      <c r="B1947" s="106">
        <v>2</v>
      </c>
      <c r="C1947" s="221">
        <v>22.346699341299999</v>
      </c>
    </row>
    <row r="1948" spans="1:3" x14ac:dyDescent="0.25">
      <c r="A1948" s="118">
        <v>45007</v>
      </c>
      <c r="B1948" s="106">
        <v>3</v>
      </c>
      <c r="C1948" s="221">
        <v>21.385099365599999</v>
      </c>
    </row>
    <row r="1949" spans="1:3" x14ac:dyDescent="0.25">
      <c r="A1949" s="118">
        <v>45007</v>
      </c>
      <c r="B1949" s="106">
        <v>4</v>
      </c>
      <c r="C1949" s="221">
        <v>21.376199585199998</v>
      </c>
    </row>
    <row r="1950" spans="1:3" x14ac:dyDescent="0.25">
      <c r="A1950" s="118">
        <v>45007</v>
      </c>
      <c r="B1950" s="106">
        <v>5</v>
      </c>
      <c r="C1950" s="221">
        <v>21.7755996098</v>
      </c>
    </row>
    <row r="1951" spans="1:3" x14ac:dyDescent="0.25">
      <c r="A1951" s="118">
        <v>45007</v>
      </c>
      <c r="B1951" s="106">
        <v>6</v>
      </c>
      <c r="C1951" s="221">
        <v>23.571699341199999</v>
      </c>
    </row>
    <row r="1952" spans="1:3" x14ac:dyDescent="0.25">
      <c r="A1952" s="118">
        <v>45007</v>
      </c>
      <c r="B1952" s="106">
        <v>7</v>
      </c>
      <c r="C1952" s="221">
        <v>26.3383994145</v>
      </c>
    </row>
    <row r="1953" spans="1:3" x14ac:dyDescent="0.25">
      <c r="A1953" s="118">
        <v>45007</v>
      </c>
      <c r="B1953" s="106">
        <v>8</v>
      </c>
      <c r="C1953" s="221">
        <v>28.202499512199999</v>
      </c>
    </row>
    <row r="1954" spans="1:3" x14ac:dyDescent="0.25">
      <c r="A1954" s="118">
        <v>45007</v>
      </c>
      <c r="B1954" s="106">
        <v>9</v>
      </c>
      <c r="C1954" s="221">
        <v>28.946299560899998</v>
      </c>
    </row>
    <row r="1955" spans="1:3" x14ac:dyDescent="0.25">
      <c r="A1955" s="118">
        <v>45007</v>
      </c>
      <c r="B1955" s="106">
        <v>10</v>
      </c>
      <c r="C1955" s="221">
        <v>30.449699219199999</v>
      </c>
    </row>
    <row r="1956" spans="1:3" x14ac:dyDescent="0.25">
      <c r="A1956" s="118">
        <v>45007</v>
      </c>
      <c r="B1956" s="106">
        <v>11</v>
      </c>
      <c r="C1956" s="221">
        <v>29.6423989263</v>
      </c>
    </row>
    <row r="1957" spans="1:3" x14ac:dyDescent="0.25">
      <c r="A1957" s="118">
        <v>45007</v>
      </c>
      <c r="B1957" s="106">
        <v>12</v>
      </c>
      <c r="C1957" s="221">
        <v>29.682799317000001</v>
      </c>
    </row>
    <row r="1958" spans="1:3" x14ac:dyDescent="0.25">
      <c r="A1958" s="118">
        <v>45007</v>
      </c>
      <c r="B1958" s="106">
        <v>13</v>
      </c>
      <c r="C1958" s="221">
        <v>30.216000000499999</v>
      </c>
    </row>
    <row r="1959" spans="1:3" x14ac:dyDescent="0.25">
      <c r="A1959" s="118">
        <v>45007</v>
      </c>
      <c r="B1959" s="106">
        <v>14</v>
      </c>
      <c r="C1959" s="221">
        <v>29.9844990239</v>
      </c>
    </row>
    <row r="1960" spans="1:3" x14ac:dyDescent="0.25">
      <c r="A1960" s="118">
        <v>45007</v>
      </c>
      <c r="B1960" s="106">
        <v>15</v>
      </c>
      <c r="C1960" s="221">
        <v>29.053999512099999</v>
      </c>
    </row>
    <row r="1961" spans="1:3" x14ac:dyDescent="0.25">
      <c r="A1961" s="118">
        <v>45007</v>
      </c>
      <c r="B1961" s="106">
        <v>16</v>
      </c>
      <c r="C1961" s="221">
        <v>29.314399658700001</v>
      </c>
    </row>
    <row r="1962" spans="1:3" x14ac:dyDescent="0.25">
      <c r="A1962" s="118">
        <v>45007</v>
      </c>
      <c r="B1962" s="106">
        <v>17</v>
      </c>
      <c r="C1962" s="221">
        <v>29.057799560900001</v>
      </c>
    </row>
    <row r="1963" spans="1:3" x14ac:dyDescent="0.25">
      <c r="A1963" s="118">
        <v>45007</v>
      </c>
      <c r="B1963" s="106">
        <v>18</v>
      </c>
      <c r="C1963" s="221">
        <v>29.1012990728</v>
      </c>
    </row>
    <row r="1964" spans="1:3" x14ac:dyDescent="0.25">
      <c r="A1964" s="118">
        <v>45007</v>
      </c>
      <c r="B1964" s="106">
        <v>19</v>
      </c>
      <c r="C1964" s="221">
        <v>30.931800049300001</v>
      </c>
    </row>
    <row r="1965" spans="1:3" x14ac:dyDescent="0.25">
      <c r="A1965" s="118">
        <v>45007</v>
      </c>
      <c r="B1965" s="106">
        <v>20</v>
      </c>
      <c r="C1965" s="221">
        <v>31.879299805199999</v>
      </c>
    </row>
    <row r="1966" spans="1:3" x14ac:dyDescent="0.25">
      <c r="A1966" s="118">
        <v>45007</v>
      </c>
      <c r="B1966" s="106">
        <v>21</v>
      </c>
      <c r="C1966" s="221">
        <v>31.848800049299999</v>
      </c>
    </row>
    <row r="1967" spans="1:3" x14ac:dyDescent="0.25">
      <c r="A1967" s="118">
        <v>45007</v>
      </c>
      <c r="B1967" s="106">
        <v>22</v>
      </c>
      <c r="C1967" s="221">
        <v>30.150798828599999</v>
      </c>
    </row>
    <row r="1968" spans="1:3" x14ac:dyDescent="0.25">
      <c r="A1968" s="118">
        <v>45007</v>
      </c>
      <c r="B1968" s="106">
        <v>23</v>
      </c>
      <c r="C1968" s="221">
        <v>28.008599609699999</v>
      </c>
    </row>
    <row r="1969" spans="1:3" x14ac:dyDescent="0.25">
      <c r="A1969" s="118">
        <v>45007</v>
      </c>
      <c r="B1969" s="106">
        <v>24</v>
      </c>
      <c r="C1969" s="221">
        <v>26.039299805100001</v>
      </c>
    </row>
    <row r="1970" spans="1:3" x14ac:dyDescent="0.25">
      <c r="A1970" s="118">
        <v>45008</v>
      </c>
      <c r="B1970" s="106">
        <v>1</v>
      </c>
      <c r="C1970" s="221">
        <v>24.4698991705</v>
      </c>
    </row>
    <row r="1971" spans="1:3" x14ac:dyDescent="0.25">
      <c r="A1971" s="118">
        <v>45008</v>
      </c>
      <c r="B1971" s="106">
        <v>2</v>
      </c>
      <c r="C1971" s="221">
        <v>22.826799316900001</v>
      </c>
    </row>
    <row r="1972" spans="1:3" x14ac:dyDescent="0.25">
      <c r="A1972" s="118">
        <v>45008</v>
      </c>
      <c r="B1972" s="106">
        <v>3</v>
      </c>
      <c r="C1972" s="221">
        <v>21.6891994633</v>
      </c>
    </row>
    <row r="1973" spans="1:3" x14ac:dyDescent="0.25">
      <c r="A1973" s="118">
        <v>45008</v>
      </c>
      <c r="B1973" s="106">
        <v>4</v>
      </c>
      <c r="C1973" s="221">
        <v>21.493000122600002</v>
      </c>
    </row>
    <row r="1974" spans="1:3" x14ac:dyDescent="0.25">
      <c r="A1974" s="118">
        <v>45008</v>
      </c>
      <c r="B1974" s="106">
        <v>5</v>
      </c>
      <c r="C1974" s="221">
        <v>22.502399292500002</v>
      </c>
    </row>
    <row r="1975" spans="1:3" x14ac:dyDescent="0.25">
      <c r="A1975" s="118">
        <v>45008</v>
      </c>
      <c r="B1975" s="106">
        <v>6</v>
      </c>
      <c r="C1975" s="221">
        <v>24.833099121499998</v>
      </c>
    </row>
    <row r="1976" spans="1:3" x14ac:dyDescent="0.25">
      <c r="A1976" s="118">
        <v>45008</v>
      </c>
      <c r="B1976" s="106">
        <v>7</v>
      </c>
      <c r="C1976" s="221">
        <v>27.818099121500001</v>
      </c>
    </row>
    <row r="1977" spans="1:3" x14ac:dyDescent="0.25">
      <c r="A1977" s="118">
        <v>45008</v>
      </c>
      <c r="B1977" s="106">
        <v>8</v>
      </c>
      <c r="C1977" s="221">
        <v>29.0715991215</v>
      </c>
    </row>
    <row r="1978" spans="1:3" x14ac:dyDescent="0.25">
      <c r="A1978" s="118">
        <v>45008</v>
      </c>
      <c r="B1978" s="106">
        <v>9</v>
      </c>
      <c r="C1978" s="221">
        <v>29.2087993168</v>
      </c>
    </row>
    <row r="1979" spans="1:3" x14ac:dyDescent="0.25">
      <c r="A1979" s="118">
        <v>45008</v>
      </c>
      <c r="B1979" s="106">
        <v>10</v>
      </c>
      <c r="C1979" s="221">
        <v>29.031899170300001</v>
      </c>
    </row>
    <row r="1980" spans="1:3" x14ac:dyDescent="0.25">
      <c r="A1980" s="118">
        <v>45008</v>
      </c>
      <c r="B1980" s="106">
        <v>11</v>
      </c>
      <c r="C1980" s="221">
        <v>28.3988000493</v>
      </c>
    </row>
    <row r="1981" spans="1:3" x14ac:dyDescent="0.25">
      <c r="A1981" s="118">
        <v>45008</v>
      </c>
      <c r="B1981" s="106">
        <v>12</v>
      </c>
      <c r="C1981" s="221">
        <v>28.5720993658</v>
      </c>
    </row>
    <row r="1982" spans="1:3" x14ac:dyDescent="0.25">
      <c r="A1982" s="118">
        <v>45008</v>
      </c>
      <c r="B1982" s="106">
        <v>13</v>
      </c>
      <c r="C1982" s="221">
        <v>28.043499756399999</v>
      </c>
    </row>
    <row r="1983" spans="1:3" x14ac:dyDescent="0.25">
      <c r="A1983" s="118">
        <v>45008</v>
      </c>
      <c r="B1983" s="106">
        <v>14</v>
      </c>
      <c r="C1983" s="221">
        <v>27.072699463399999</v>
      </c>
    </row>
    <row r="1984" spans="1:3" x14ac:dyDescent="0.25">
      <c r="A1984" s="118">
        <v>45008</v>
      </c>
      <c r="B1984" s="106">
        <v>15</v>
      </c>
      <c r="C1984" s="221">
        <v>26.716699463299999</v>
      </c>
    </row>
    <row r="1985" spans="1:3" x14ac:dyDescent="0.25">
      <c r="A1985" s="118">
        <v>45008</v>
      </c>
      <c r="B1985" s="106">
        <v>16</v>
      </c>
      <c r="C1985" s="221">
        <v>25.844999267999999</v>
      </c>
    </row>
    <row r="1986" spans="1:3" x14ac:dyDescent="0.25">
      <c r="A1986" s="118">
        <v>45008</v>
      </c>
      <c r="B1986" s="106">
        <v>17</v>
      </c>
      <c r="C1986" s="221">
        <v>25.181099853999999</v>
      </c>
    </row>
    <row r="1987" spans="1:3" x14ac:dyDescent="0.25">
      <c r="A1987" s="118">
        <v>45008</v>
      </c>
      <c r="B1987" s="106">
        <v>18</v>
      </c>
      <c r="C1987" s="221">
        <v>25.940499756299999</v>
      </c>
    </row>
    <row r="1988" spans="1:3" x14ac:dyDescent="0.25">
      <c r="A1988" s="118">
        <v>45008</v>
      </c>
      <c r="B1988" s="106">
        <v>19</v>
      </c>
      <c r="C1988" s="221">
        <v>27.611399414299999</v>
      </c>
    </row>
    <row r="1989" spans="1:3" x14ac:dyDescent="0.25">
      <c r="A1989" s="118">
        <v>45008</v>
      </c>
      <c r="B1989" s="106">
        <v>20</v>
      </c>
      <c r="C1989" s="221">
        <v>28.8960988772</v>
      </c>
    </row>
    <row r="1990" spans="1:3" x14ac:dyDescent="0.25">
      <c r="A1990" s="118">
        <v>45008</v>
      </c>
      <c r="B1990" s="106">
        <v>21</v>
      </c>
      <c r="C1990" s="221">
        <v>29.1620993656</v>
      </c>
    </row>
    <row r="1991" spans="1:3" x14ac:dyDescent="0.25">
      <c r="A1991" s="118">
        <v>45008</v>
      </c>
      <c r="B1991" s="106">
        <v>22</v>
      </c>
      <c r="C1991" s="221">
        <v>28.105798828499999</v>
      </c>
    </row>
    <row r="1992" spans="1:3" x14ac:dyDescent="0.25">
      <c r="A1992" s="118">
        <v>45008</v>
      </c>
      <c r="B1992" s="106">
        <v>23</v>
      </c>
      <c r="C1992" s="221">
        <v>26.3741994634</v>
      </c>
    </row>
    <row r="1993" spans="1:3" x14ac:dyDescent="0.25">
      <c r="A1993" s="118">
        <v>45008</v>
      </c>
      <c r="B1993" s="106">
        <v>24</v>
      </c>
      <c r="C1993" s="221">
        <v>24.479599121500002</v>
      </c>
    </row>
    <row r="1994" spans="1:3" x14ac:dyDescent="0.25">
      <c r="A1994" s="118">
        <v>45009</v>
      </c>
      <c r="B1994" s="106">
        <v>1</v>
      </c>
      <c r="C1994" s="221">
        <v>22.552299560800002</v>
      </c>
    </row>
    <row r="1995" spans="1:3" x14ac:dyDescent="0.25">
      <c r="A1995" s="118">
        <v>45009</v>
      </c>
      <c r="B1995" s="106">
        <v>2</v>
      </c>
      <c r="C1995" s="221">
        <v>21.459299438999999</v>
      </c>
    </row>
    <row r="1996" spans="1:3" x14ac:dyDescent="0.25">
      <c r="A1996" s="118">
        <v>45009</v>
      </c>
      <c r="B1996" s="106">
        <v>3</v>
      </c>
      <c r="C1996" s="221">
        <v>20.291299560999999</v>
      </c>
    </row>
    <row r="1997" spans="1:3" x14ac:dyDescent="0.25">
      <c r="A1997" s="118">
        <v>45009</v>
      </c>
      <c r="B1997" s="106">
        <v>4</v>
      </c>
      <c r="C1997" s="221">
        <v>20.7404995122</v>
      </c>
    </row>
    <row r="1998" spans="1:3" x14ac:dyDescent="0.25">
      <c r="A1998" s="118">
        <v>45009</v>
      </c>
      <c r="B1998" s="106">
        <v>5</v>
      </c>
      <c r="C1998" s="221">
        <v>21.885599609700002</v>
      </c>
    </row>
    <row r="1999" spans="1:3" x14ac:dyDescent="0.25">
      <c r="A1999" s="118">
        <v>45009</v>
      </c>
      <c r="B1999" s="106">
        <v>6</v>
      </c>
      <c r="C1999" s="221">
        <v>23.918699585399999</v>
      </c>
    </row>
    <row r="2000" spans="1:3" x14ac:dyDescent="0.25">
      <c r="A2000" s="118">
        <v>45009</v>
      </c>
      <c r="B2000" s="106">
        <v>7</v>
      </c>
      <c r="C2000" s="221">
        <v>26.679999512199998</v>
      </c>
    </row>
    <row r="2001" spans="1:3" x14ac:dyDescent="0.25">
      <c r="A2001" s="118">
        <v>45009</v>
      </c>
      <c r="B2001" s="106">
        <v>8</v>
      </c>
      <c r="C2001" s="221">
        <v>28.692299072699999</v>
      </c>
    </row>
    <row r="2002" spans="1:3" x14ac:dyDescent="0.25">
      <c r="A2002" s="118">
        <v>45009</v>
      </c>
      <c r="B2002" s="106">
        <v>9</v>
      </c>
      <c r="C2002" s="221">
        <v>28.7658994144</v>
      </c>
    </row>
    <row r="2003" spans="1:3" x14ac:dyDescent="0.25">
      <c r="A2003" s="118">
        <v>45009</v>
      </c>
      <c r="B2003" s="106">
        <v>10</v>
      </c>
      <c r="C2003" s="221">
        <v>28.471098877599999</v>
      </c>
    </row>
    <row r="2004" spans="1:3" x14ac:dyDescent="0.25">
      <c r="A2004" s="118">
        <v>45009</v>
      </c>
      <c r="B2004" s="106">
        <v>11</v>
      </c>
      <c r="C2004" s="221">
        <v>27.526498779800001</v>
      </c>
    </row>
    <row r="2005" spans="1:3" x14ac:dyDescent="0.25">
      <c r="A2005" s="118">
        <v>45009</v>
      </c>
      <c r="B2005" s="106">
        <v>12</v>
      </c>
      <c r="C2005" s="221">
        <v>27.154099609900001</v>
      </c>
    </row>
    <row r="2006" spans="1:3" x14ac:dyDescent="0.25">
      <c r="A2006" s="118">
        <v>45009</v>
      </c>
      <c r="B2006" s="106">
        <v>13</v>
      </c>
      <c r="C2006" s="221">
        <v>26.530699219100001</v>
      </c>
    </row>
    <row r="2007" spans="1:3" x14ac:dyDescent="0.25">
      <c r="A2007" s="118">
        <v>45009</v>
      </c>
      <c r="B2007" s="106">
        <v>14</v>
      </c>
      <c r="C2007" s="221">
        <v>25.777499268</v>
      </c>
    </row>
    <row r="2008" spans="1:3" x14ac:dyDescent="0.25">
      <c r="A2008" s="118">
        <v>45009</v>
      </c>
      <c r="B2008" s="106">
        <v>15</v>
      </c>
      <c r="C2008" s="221">
        <v>24.610399658599999</v>
      </c>
    </row>
    <row r="2009" spans="1:3" x14ac:dyDescent="0.25">
      <c r="A2009" s="118">
        <v>45009</v>
      </c>
      <c r="B2009" s="106">
        <v>16</v>
      </c>
      <c r="C2009" s="221">
        <v>24.4702993169</v>
      </c>
    </row>
    <row r="2010" spans="1:3" x14ac:dyDescent="0.25">
      <c r="A2010" s="118">
        <v>45009</v>
      </c>
      <c r="B2010" s="106">
        <v>17</v>
      </c>
      <c r="C2010" s="221">
        <v>24.7257993168</v>
      </c>
    </row>
    <row r="2011" spans="1:3" x14ac:dyDescent="0.25">
      <c r="A2011" s="118">
        <v>45009</v>
      </c>
      <c r="B2011" s="106">
        <v>18</v>
      </c>
      <c r="C2011" s="221">
        <v>24.524599243699999</v>
      </c>
    </row>
    <row r="2012" spans="1:3" x14ac:dyDescent="0.25">
      <c r="A2012" s="118">
        <v>45009</v>
      </c>
      <c r="B2012" s="106">
        <v>19</v>
      </c>
      <c r="C2012" s="221">
        <v>25.130699463300001</v>
      </c>
    </row>
    <row r="2013" spans="1:3" x14ac:dyDescent="0.25">
      <c r="A2013" s="118">
        <v>45009</v>
      </c>
      <c r="B2013" s="106">
        <v>20</v>
      </c>
      <c r="C2013" s="221">
        <v>26.219298828599999</v>
      </c>
    </row>
    <row r="2014" spans="1:3" x14ac:dyDescent="0.25">
      <c r="A2014" s="118">
        <v>45009</v>
      </c>
      <c r="B2014" s="106">
        <v>21</v>
      </c>
      <c r="C2014" s="221">
        <v>26.744799316799998</v>
      </c>
    </row>
    <row r="2015" spans="1:3" x14ac:dyDescent="0.25">
      <c r="A2015" s="118">
        <v>45009</v>
      </c>
      <c r="B2015" s="106">
        <v>22</v>
      </c>
      <c r="C2015" s="221">
        <v>26.0451989751</v>
      </c>
    </row>
    <row r="2016" spans="1:3" x14ac:dyDescent="0.25">
      <c r="A2016" s="118">
        <v>45009</v>
      </c>
      <c r="B2016" s="106">
        <v>23</v>
      </c>
      <c r="C2016" s="221">
        <v>24.920999756299999</v>
      </c>
    </row>
    <row r="2017" spans="1:3" x14ac:dyDescent="0.25">
      <c r="A2017" s="118">
        <v>45009</v>
      </c>
      <c r="B2017" s="106">
        <v>24</v>
      </c>
      <c r="C2017" s="221">
        <v>23.592899414600002</v>
      </c>
    </row>
    <row r="2018" spans="1:3" x14ac:dyDescent="0.25">
      <c r="A2018" s="118">
        <v>45010</v>
      </c>
      <c r="B2018" s="106">
        <v>1</v>
      </c>
      <c r="C2018" s="221">
        <v>22.660899292500002</v>
      </c>
    </row>
    <row r="2019" spans="1:3" x14ac:dyDescent="0.25">
      <c r="A2019" s="118">
        <v>45010</v>
      </c>
      <c r="B2019" s="106">
        <v>2</v>
      </c>
      <c r="C2019" s="221">
        <v>21.682399658600001</v>
      </c>
    </row>
    <row r="2020" spans="1:3" x14ac:dyDescent="0.25">
      <c r="A2020" s="118">
        <v>45010</v>
      </c>
      <c r="B2020" s="106">
        <v>3</v>
      </c>
      <c r="C2020" s="221">
        <v>20.284499512</v>
      </c>
    </row>
    <row r="2021" spans="1:3" x14ac:dyDescent="0.25">
      <c r="A2021" s="118">
        <v>45010</v>
      </c>
      <c r="B2021" s="106">
        <v>4</v>
      </c>
      <c r="C2021" s="221">
        <v>19.985399780600002</v>
      </c>
    </row>
    <row r="2022" spans="1:3" x14ac:dyDescent="0.25">
      <c r="A2022" s="118">
        <v>45010</v>
      </c>
      <c r="B2022" s="106">
        <v>5</v>
      </c>
      <c r="C2022" s="221">
        <v>20.064699463299998</v>
      </c>
    </row>
    <row r="2023" spans="1:3" x14ac:dyDescent="0.25">
      <c r="A2023" s="118">
        <v>45010</v>
      </c>
      <c r="B2023" s="106">
        <v>6</v>
      </c>
      <c r="C2023" s="221">
        <v>21.111999145999999</v>
      </c>
    </row>
    <row r="2024" spans="1:3" x14ac:dyDescent="0.25">
      <c r="A2024" s="118">
        <v>45010</v>
      </c>
      <c r="B2024" s="106">
        <v>7</v>
      </c>
      <c r="C2024" s="221">
        <v>21.7792993168</v>
      </c>
    </row>
    <row r="2025" spans="1:3" x14ac:dyDescent="0.25">
      <c r="A2025" s="118">
        <v>45010</v>
      </c>
      <c r="B2025" s="106">
        <v>8</v>
      </c>
      <c r="C2025" s="221">
        <v>22.368799560999999</v>
      </c>
    </row>
    <row r="2026" spans="1:3" x14ac:dyDescent="0.25">
      <c r="A2026" s="118">
        <v>45010</v>
      </c>
      <c r="B2026" s="106">
        <v>9</v>
      </c>
      <c r="C2026" s="221">
        <v>22.581099243600001</v>
      </c>
    </row>
    <row r="2027" spans="1:3" x14ac:dyDescent="0.25">
      <c r="A2027" s="118">
        <v>45010</v>
      </c>
      <c r="B2027" s="106">
        <v>10</v>
      </c>
      <c r="C2027" s="221">
        <v>22.811699463499998</v>
      </c>
    </row>
    <row r="2028" spans="1:3" x14ac:dyDescent="0.25">
      <c r="A2028" s="118">
        <v>45010</v>
      </c>
      <c r="B2028" s="106">
        <v>11</v>
      </c>
      <c r="C2028" s="221">
        <v>22.491099121600001</v>
      </c>
    </row>
    <row r="2029" spans="1:3" x14ac:dyDescent="0.25">
      <c r="A2029" s="118">
        <v>45010</v>
      </c>
      <c r="B2029" s="106">
        <v>12</v>
      </c>
      <c r="C2029" s="221">
        <v>21.7329996341</v>
      </c>
    </row>
    <row r="2030" spans="1:3" x14ac:dyDescent="0.25">
      <c r="A2030" s="118">
        <v>45010</v>
      </c>
      <c r="B2030" s="106">
        <v>13</v>
      </c>
      <c r="C2030" s="221">
        <v>21.229299561000001</v>
      </c>
    </row>
    <row r="2031" spans="1:3" x14ac:dyDescent="0.25">
      <c r="A2031" s="118">
        <v>45010</v>
      </c>
      <c r="B2031" s="106">
        <v>14</v>
      </c>
      <c r="C2031" s="221">
        <v>20.564299683000002</v>
      </c>
    </row>
    <row r="2032" spans="1:3" x14ac:dyDescent="0.25">
      <c r="A2032" s="118">
        <v>45010</v>
      </c>
      <c r="B2032" s="106">
        <v>15</v>
      </c>
      <c r="C2032" s="221">
        <v>20.375298950800001</v>
      </c>
    </row>
    <row r="2033" spans="1:3" x14ac:dyDescent="0.25">
      <c r="A2033" s="118">
        <v>45010</v>
      </c>
      <c r="B2033" s="106">
        <v>16</v>
      </c>
      <c r="C2033" s="221">
        <v>20.500999268099999</v>
      </c>
    </row>
    <row r="2034" spans="1:3" x14ac:dyDescent="0.25">
      <c r="A2034" s="118">
        <v>45010</v>
      </c>
      <c r="B2034" s="106">
        <v>17</v>
      </c>
      <c r="C2034" s="221">
        <v>20.386499268000001</v>
      </c>
    </row>
    <row r="2035" spans="1:3" x14ac:dyDescent="0.25">
      <c r="A2035" s="118">
        <v>45010</v>
      </c>
      <c r="B2035" s="106">
        <v>18</v>
      </c>
      <c r="C2035" s="221">
        <v>20.9357998051</v>
      </c>
    </row>
    <row r="2036" spans="1:3" x14ac:dyDescent="0.25">
      <c r="A2036" s="118">
        <v>45010</v>
      </c>
      <c r="B2036" s="106">
        <v>19</v>
      </c>
      <c r="C2036" s="221">
        <v>21.990099365599999</v>
      </c>
    </row>
    <row r="2037" spans="1:3" x14ac:dyDescent="0.25">
      <c r="A2037" s="118">
        <v>45010</v>
      </c>
      <c r="B2037" s="106">
        <v>20</v>
      </c>
      <c r="C2037" s="221">
        <v>23.8047993168</v>
      </c>
    </row>
    <row r="2038" spans="1:3" x14ac:dyDescent="0.25">
      <c r="A2038" s="118">
        <v>45010</v>
      </c>
      <c r="B2038" s="106">
        <v>21</v>
      </c>
      <c r="C2038" s="221">
        <v>24.197799560899998</v>
      </c>
    </row>
    <row r="2039" spans="1:3" x14ac:dyDescent="0.25">
      <c r="A2039" s="118">
        <v>45010</v>
      </c>
      <c r="B2039" s="106">
        <v>22</v>
      </c>
      <c r="C2039" s="221">
        <v>24.233198853299999</v>
      </c>
    </row>
    <row r="2040" spans="1:3" x14ac:dyDescent="0.25">
      <c r="A2040" s="118">
        <v>45010</v>
      </c>
      <c r="B2040" s="106">
        <v>23</v>
      </c>
      <c r="C2040" s="221">
        <v>23.711199463300002</v>
      </c>
    </row>
    <row r="2041" spans="1:3" x14ac:dyDescent="0.25">
      <c r="A2041" s="118">
        <v>45010</v>
      </c>
      <c r="B2041" s="106">
        <v>24</v>
      </c>
      <c r="C2041" s="221">
        <v>22.8297991948</v>
      </c>
    </row>
    <row r="2042" spans="1:3" x14ac:dyDescent="0.25">
      <c r="A2042" s="118">
        <v>45011</v>
      </c>
      <c r="B2042" s="106">
        <v>1</v>
      </c>
      <c r="C2042" s="221">
        <v>21.933699463300002</v>
      </c>
    </row>
    <row r="2043" spans="1:3" x14ac:dyDescent="0.25">
      <c r="A2043" s="118">
        <v>45011</v>
      </c>
      <c r="B2043" s="106">
        <v>2</v>
      </c>
      <c r="C2043" s="221">
        <v>21.116499756300001</v>
      </c>
    </row>
    <row r="2044" spans="1:3" x14ac:dyDescent="0.25">
      <c r="A2044" s="118">
        <v>45011</v>
      </c>
      <c r="B2044" s="106">
        <v>3</v>
      </c>
      <c r="C2044" s="221">
        <v>20.191099732000001</v>
      </c>
    </row>
    <row r="2045" spans="1:3" x14ac:dyDescent="0.25">
      <c r="A2045" s="118">
        <v>45011</v>
      </c>
      <c r="B2045" s="106">
        <v>4</v>
      </c>
      <c r="C2045" s="221">
        <v>20.0384995121</v>
      </c>
    </row>
    <row r="2046" spans="1:3" x14ac:dyDescent="0.25">
      <c r="A2046" s="118">
        <v>45011</v>
      </c>
      <c r="B2046" s="106">
        <v>5</v>
      </c>
      <c r="C2046" s="221">
        <v>19.9028000494</v>
      </c>
    </row>
    <row r="2047" spans="1:3" x14ac:dyDescent="0.25">
      <c r="A2047" s="118">
        <v>45011</v>
      </c>
      <c r="B2047" s="106">
        <v>6</v>
      </c>
      <c r="C2047" s="221">
        <v>20.125499634099999</v>
      </c>
    </row>
    <row r="2048" spans="1:3" x14ac:dyDescent="0.25">
      <c r="A2048" s="118">
        <v>45011</v>
      </c>
      <c r="B2048" s="106">
        <v>7</v>
      </c>
      <c r="C2048" s="221">
        <v>20.560499878200002</v>
      </c>
    </row>
    <row r="2049" spans="1:3" x14ac:dyDescent="0.25">
      <c r="A2049" s="118">
        <v>45011</v>
      </c>
      <c r="B2049" s="106">
        <v>8</v>
      </c>
      <c r="C2049" s="221">
        <v>20.534499756300001</v>
      </c>
    </row>
    <row r="2050" spans="1:3" x14ac:dyDescent="0.25">
      <c r="A2050" s="118">
        <v>45011</v>
      </c>
      <c r="B2050" s="106">
        <v>9</v>
      </c>
      <c r="C2050" s="221">
        <v>20.6474993902</v>
      </c>
    </row>
    <row r="2051" spans="1:3" x14ac:dyDescent="0.25">
      <c r="A2051" s="118">
        <v>45011</v>
      </c>
      <c r="B2051" s="106">
        <v>10</v>
      </c>
      <c r="C2051" s="221">
        <v>20.232599731800001</v>
      </c>
    </row>
    <row r="2052" spans="1:3" x14ac:dyDescent="0.25">
      <c r="A2052" s="118">
        <v>45011</v>
      </c>
      <c r="B2052" s="106">
        <v>11</v>
      </c>
      <c r="C2052" s="221">
        <v>20.244799561000001</v>
      </c>
    </row>
    <row r="2053" spans="1:3" x14ac:dyDescent="0.25">
      <c r="A2053" s="118">
        <v>45011</v>
      </c>
      <c r="B2053" s="106">
        <v>12</v>
      </c>
      <c r="C2053" s="221">
        <v>20.009599487700001</v>
      </c>
    </row>
    <row r="2054" spans="1:3" x14ac:dyDescent="0.25">
      <c r="A2054" s="118">
        <v>45011</v>
      </c>
      <c r="B2054" s="106">
        <v>13</v>
      </c>
      <c r="C2054" s="221">
        <v>20.002899536400001</v>
      </c>
    </row>
    <row r="2055" spans="1:3" x14ac:dyDescent="0.25">
      <c r="A2055" s="118">
        <v>45011</v>
      </c>
      <c r="B2055" s="106">
        <v>14</v>
      </c>
      <c r="C2055" s="221">
        <v>19.6873994145</v>
      </c>
    </row>
    <row r="2056" spans="1:3" x14ac:dyDescent="0.25">
      <c r="A2056" s="118">
        <v>45011</v>
      </c>
      <c r="B2056" s="106">
        <v>15</v>
      </c>
      <c r="C2056" s="221">
        <v>20.014899414399999</v>
      </c>
    </row>
    <row r="2057" spans="1:3" x14ac:dyDescent="0.25">
      <c r="A2057" s="118">
        <v>45011</v>
      </c>
      <c r="B2057" s="106">
        <v>16</v>
      </c>
      <c r="C2057" s="221">
        <v>20.531999512100001</v>
      </c>
    </row>
    <row r="2058" spans="1:3" x14ac:dyDescent="0.25">
      <c r="A2058" s="118">
        <v>45011</v>
      </c>
      <c r="B2058" s="106">
        <v>17</v>
      </c>
      <c r="C2058" s="221">
        <v>20.685699585399998</v>
      </c>
    </row>
    <row r="2059" spans="1:3" x14ac:dyDescent="0.25">
      <c r="A2059" s="118">
        <v>45011</v>
      </c>
      <c r="B2059" s="106">
        <v>18</v>
      </c>
      <c r="C2059" s="221">
        <v>21.1916992192</v>
      </c>
    </row>
    <row r="2060" spans="1:3" x14ac:dyDescent="0.25">
      <c r="A2060" s="118">
        <v>45011</v>
      </c>
      <c r="B2060" s="106">
        <v>19</v>
      </c>
      <c r="C2060" s="221">
        <v>22.006199707299999</v>
      </c>
    </row>
    <row r="2061" spans="1:3" x14ac:dyDescent="0.25">
      <c r="A2061" s="118">
        <v>45011</v>
      </c>
      <c r="B2061" s="106">
        <v>20</v>
      </c>
      <c r="C2061" s="221">
        <v>23.967799561</v>
      </c>
    </row>
    <row r="2062" spans="1:3" x14ac:dyDescent="0.25">
      <c r="A2062" s="118">
        <v>45011</v>
      </c>
      <c r="B2062" s="106">
        <v>21</v>
      </c>
      <c r="C2062" s="221">
        <v>24.602099731799999</v>
      </c>
    </row>
    <row r="2063" spans="1:3" x14ac:dyDescent="0.25">
      <c r="A2063" s="118">
        <v>45011</v>
      </c>
      <c r="B2063" s="106">
        <v>22</v>
      </c>
      <c r="C2063" s="221">
        <v>24.380399048400001</v>
      </c>
    </row>
    <row r="2064" spans="1:3" x14ac:dyDescent="0.25">
      <c r="A2064" s="118">
        <v>45011</v>
      </c>
      <c r="B2064" s="106">
        <v>23</v>
      </c>
      <c r="C2064" s="221">
        <v>23.387299438900001</v>
      </c>
    </row>
    <row r="2065" spans="1:3" x14ac:dyDescent="0.25">
      <c r="A2065" s="118">
        <v>45011</v>
      </c>
      <c r="B2065" s="106">
        <v>24</v>
      </c>
      <c r="C2065" s="221">
        <v>22.189699341299999</v>
      </c>
    </row>
    <row r="2066" spans="1:3" x14ac:dyDescent="0.25">
      <c r="A2066" s="118">
        <v>45012</v>
      </c>
      <c r="B2066" s="106">
        <v>1</v>
      </c>
      <c r="C2066" s="221">
        <v>21.247499145999999</v>
      </c>
    </row>
    <row r="2067" spans="1:3" x14ac:dyDescent="0.25">
      <c r="A2067" s="118">
        <v>45012</v>
      </c>
      <c r="B2067" s="106">
        <v>2</v>
      </c>
      <c r="C2067" s="221">
        <v>20.336899902799999</v>
      </c>
    </row>
    <row r="2068" spans="1:3" x14ac:dyDescent="0.25">
      <c r="A2068" s="118">
        <v>45012</v>
      </c>
      <c r="B2068" s="106">
        <v>3</v>
      </c>
      <c r="C2068" s="221">
        <v>19.654099731799999</v>
      </c>
    </row>
    <row r="2069" spans="1:3" x14ac:dyDescent="0.25">
      <c r="A2069" s="118">
        <v>45012</v>
      </c>
      <c r="B2069" s="106">
        <v>4</v>
      </c>
      <c r="C2069" s="221">
        <v>20.087199463200001</v>
      </c>
    </row>
    <row r="2070" spans="1:3" x14ac:dyDescent="0.25">
      <c r="A2070" s="118">
        <v>45012</v>
      </c>
      <c r="B2070" s="106">
        <v>5</v>
      </c>
      <c r="C2070" s="221">
        <v>20.8799997562</v>
      </c>
    </row>
    <row r="2071" spans="1:3" x14ac:dyDescent="0.25">
      <c r="A2071" s="118">
        <v>45012</v>
      </c>
      <c r="B2071" s="106">
        <v>6</v>
      </c>
      <c r="C2071" s="221">
        <v>23.239099487699999</v>
      </c>
    </row>
    <row r="2072" spans="1:3" x14ac:dyDescent="0.25">
      <c r="A2072" s="118">
        <v>45012</v>
      </c>
      <c r="B2072" s="106">
        <v>7</v>
      </c>
      <c r="C2072" s="221">
        <v>26.346399658599999</v>
      </c>
    </row>
    <row r="2073" spans="1:3" x14ac:dyDescent="0.25">
      <c r="A2073" s="118">
        <v>45012</v>
      </c>
      <c r="B2073" s="106">
        <v>8</v>
      </c>
      <c r="C2073" s="221">
        <v>27.329500000399999</v>
      </c>
    </row>
    <row r="2074" spans="1:3" x14ac:dyDescent="0.25">
      <c r="A2074" s="118">
        <v>45012</v>
      </c>
      <c r="B2074" s="106">
        <v>9</v>
      </c>
      <c r="C2074" s="221">
        <v>27.6325996098</v>
      </c>
    </row>
    <row r="2075" spans="1:3" x14ac:dyDescent="0.25">
      <c r="A2075" s="118">
        <v>45012</v>
      </c>
      <c r="B2075" s="106">
        <v>10</v>
      </c>
      <c r="C2075" s="221">
        <v>27.3336992192</v>
      </c>
    </row>
    <row r="2076" spans="1:3" x14ac:dyDescent="0.25">
      <c r="A2076" s="118">
        <v>45012</v>
      </c>
      <c r="B2076" s="106">
        <v>11</v>
      </c>
      <c r="C2076" s="221">
        <v>26.474199707499999</v>
      </c>
    </row>
    <row r="2077" spans="1:3" x14ac:dyDescent="0.25">
      <c r="A2077" s="118">
        <v>45012</v>
      </c>
      <c r="B2077" s="106">
        <v>12</v>
      </c>
      <c r="C2077" s="221">
        <v>26.044199707499999</v>
      </c>
    </row>
    <row r="2078" spans="1:3" x14ac:dyDescent="0.25">
      <c r="A2078" s="118">
        <v>45012</v>
      </c>
      <c r="B2078" s="106">
        <v>13</v>
      </c>
      <c r="C2078" s="221">
        <v>25.3790993657</v>
      </c>
    </row>
    <row r="2079" spans="1:3" x14ac:dyDescent="0.25">
      <c r="A2079" s="118">
        <v>45012</v>
      </c>
      <c r="B2079" s="106">
        <v>14</v>
      </c>
      <c r="C2079" s="221">
        <v>24.887099731900001</v>
      </c>
    </row>
    <row r="2080" spans="1:3" x14ac:dyDescent="0.25">
      <c r="A2080" s="118">
        <v>45012</v>
      </c>
      <c r="B2080" s="106">
        <v>15</v>
      </c>
      <c r="C2080" s="221">
        <v>24.224899658599998</v>
      </c>
    </row>
    <row r="2081" spans="1:3" x14ac:dyDescent="0.25">
      <c r="A2081" s="118">
        <v>45012</v>
      </c>
      <c r="B2081" s="106">
        <v>16</v>
      </c>
      <c r="C2081" s="221">
        <v>24.145099609799999</v>
      </c>
    </row>
    <row r="2082" spans="1:3" x14ac:dyDescent="0.25">
      <c r="A2082" s="118">
        <v>45012</v>
      </c>
      <c r="B2082" s="106">
        <v>17</v>
      </c>
      <c r="C2082" s="221">
        <v>24.183599487799999</v>
      </c>
    </row>
    <row r="2083" spans="1:3" x14ac:dyDescent="0.25">
      <c r="A2083" s="118">
        <v>45012</v>
      </c>
      <c r="B2083" s="106">
        <v>18</v>
      </c>
      <c r="C2083" s="221">
        <v>24.461499267899999</v>
      </c>
    </row>
    <row r="2084" spans="1:3" x14ac:dyDescent="0.25">
      <c r="A2084" s="118">
        <v>45012</v>
      </c>
      <c r="B2084" s="106">
        <v>19</v>
      </c>
      <c r="C2084" s="221">
        <v>25.4750993657</v>
      </c>
    </row>
    <row r="2085" spans="1:3" x14ac:dyDescent="0.25">
      <c r="A2085" s="118">
        <v>45012</v>
      </c>
      <c r="B2085" s="106">
        <v>20</v>
      </c>
      <c r="C2085" s="221">
        <v>26.569699707400002</v>
      </c>
    </row>
    <row r="2086" spans="1:3" x14ac:dyDescent="0.25">
      <c r="A2086" s="118">
        <v>45012</v>
      </c>
      <c r="B2086" s="106">
        <v>21</v>
      </c>
      <c r="C2086" s="221">
        <v>27.057099365599999</v>
      </c>
    </row>
    <row r="2087" spans="1:3" x14ac:dyDescent="0.25">
      <c r="A2087" s="118">
        <v>45012</v>
      </c>
      <c r="B2087" s="106">
        <v>22</v>
      </c>
      <c r="C2087" s="221">
        <v>26.163599365700001</v>
      </c>
    </row>
    <row r="2088" spans="1:3" x14ac:dyDescent="0.25">
      <c r="A2088" s="118">
        <v>45012</v>
      </c>
      <c r="B2088" s="106">
        <v>23</v>
      </c>
      <c r="C2088" s="221">
        <v>24.7518995364</v>
      </c>
    </row>
    <row r="2089" spans="1:3" x14ac:dyDescent="0.25">
      <c r="A2089" s="118">
        <v>45012</v>
      </c>
      <c r="B2089" s="106">
        <v>24</v>
      </c>
      <c r="C2089" s="221">
        <v>23.0850992437</v>
      </c>
    </row>
    <row r="2090" spans="1:3" x14ac:dyDescent="0.25">
      <c r="A2090" s="118">
        <v>45013</v>
      </c>
      <c r="B2090" s="106">
        <v>1</v>
      </c>
      <c r="C2090" s="221">
        <v>21.790299560899999</v>
      </c>
    </row>
    <row r="2091" spans="1:3" x14ac:dyDescent="0.25">
      <c r="A2091" s="118">
        <v>45013</v>
      </c>
      <c r="B2091" s="106">
        <v>2</v>
      </c>
      <c r="C2091" s="221">
        <v>20.6883992924</v>
      </c>
    </row>
    <row r="2092" spans="1:3" x14ac:dyDescent="0.25">
      <c r="A2092" s="118">
        <v>45013</v>
      </c>
      <c r="B2092" s="106">
        <v>3</v>
      </c>
      <c r="C2092" s="221">
        <v>19.454599975899999</v>
      </c>
    </row>
    <row r="2093" spans="1:3" x14ac:dyDescent="0.25">
      <c r="A2093" s="118">
        <v>45013</v>
      </c>
      <c r="B2093" s="106">
        <v>4</v>
      </c>
      <c r="C2093" s="221">
        <v>19.378699829399999</v>
      </c>
    </row>
    <row r="2094" spans="1:3" x14ac:dyDescent="0.25">
      <c r="A2094" s="118">
        <v>45013</v>
      </c>
      <c r="B2094" s="106">
        <v>5</v>
      </c>
      <c r="C2094" s="221">
        <v>20.181099487699999</v>
      </c>
    </row>
    <row r="2095" spans="1:3" x14ac:dyDescent="0.25">
      <c r="A2095" s="118">
        <v>45013</v>
      </c>
      <c r="B2095" s="106">
        <v>6</v>
      </c>
      <c r="C2095" s="221">
        <v>22.370699341200002</v>
      </c>
    </row>
    <row r="2096" spans="1:3" x14ac:dyDescent="0.25">
      <c r="A2096" s="118">
        <v>45013</v>
      </c>
      <c r="B2096" s="106">
        <v>7</v>
      </c>
      <c r="C2096" s="221">
        <v>25.740399658600001</v>
      </c>
    </row>
    <row r="2097" spans="1:3" x14ac:dyDescent="0.25">
      <c r="A2097" s="118">
        <v>45013</v>
      </c>
      <c r="B2097" s="106">
        <v>8</v>
      </c>
      <c r="C2097" s="221">
        <v>27.3886994633</v>
      </c>
    </row>
    <row r="2098" spans="1:3" x14ac:dyDescent="0.25">
      <c r="A2098" s="118">
        <v>45013</v>
      </c>
      <c r="B2098" s="106">
        <v>9</v>
      </c>
      <c r="C2098" s="221">
        <v>27.199299560899998</v>
      </c>
    </row>
    <row r="2099" spans="1:3" x14ac:dyDescent="0.25">
      <c r="A2099" s="118">
        <v>45013</v>
      </c>
      <c r="B2099" s="106">
        <v>10</v>
      </c>
      <c r="C2099" s="221">
        <v>27.326899170299999</v>
      </c>
    </row>
    <row r="2100" spans="1:3" x14ac:dyDescent="0.25">
      <c r="A2100" s="118">
        <v>45013</v>
      </c>
      <c r="B2100" s="106">
        <v>11</v>
      </c>
      <c r="C2100" s="221">
        <v>27.204600098099998</v>
      </c>
    </row>
    <row r="2101" spans="1:3" x14ac:dyDescent="0.25">
      <c r="A2101" s="118">
        <v>45013</v>
      </c>
      <c r="B2101" s="106">
        <v>12</v>
      </c>
      <c r="C2101" s="221">
        <v>26.878299316900002</v>
      </c>
    </row>
    <row r="2102" spans="1:3" x14ac:dyDescent="0.25">
      <c r="A2102" s="118">
        <v>45013</v>
      </c>
      <c r="B2102" s="106">
        <v>13</v>
      </c>
      <c r="C2102" s="221">
        <v>27.064699707399999</v>
      </c>
    </row>
    <row r="2103" spans="1:3" x14ac:dyDescent="0.25">
      <c r="A2103" s="118">
        <v>45013</v>
      </c>
      <c r="B2103" s="106">
        <v>14</v>
      </c>
      <c r="C2103" s="221">
        <v>26.8692995611</v>
      </c>
    </row>
    <row r="2104" spans="1:3" x14ac:dyDescent="0.25">
      <c r="A2104" s="118">
        <v>45013</v>
      </c>
      <c r="B2104" s="106">
        <v>15</v>
      </c>
      <c r="C2104" s="221">
        <v>26.1058994144</v>
      </c>
    </row>
    <row r="2105" spans="1:3" x14ac:dyDescent="0.25">
      <c r="A2105" s="118">
        <v>45013</v>
      </c>
      <c r="B2105" s="106">
        <v>16</v>
      </c>
      <c r="C2105" s="221">
        <v>25.8074997563</v>
      </c>
    </row>
    <row r="2106" spans="1:3" x14ac:dyDescent="0.25">
      <c r="A2106" s="118">
        <v>45013</v>
      </c>
      <c r="B2106" s="106">
        <v>17</v>
      </c>
      <c r="C2106" s="221">
        <v>25.706298584399999</v>
      </c>
    </row>
    <row r="2107" spans="1:3" x14ac:dyDescent="0.25">
      <c r="A2107" s="118">
        <v>45013</v>
      </c>
      <c r="B2107" s="106">
        <v>18</v>
      </c>
      <c r="C2107" s="221">
        <v>25.185699219300002</v>
      </c>
    </row>
    <row r="2108" spans="1:3" x14ac:dyDescent="0.25">
      <c r="A2108" s="118">
        <v>45013</v>
      </c>
      <c r="B2108" s="106">
        <v>19</v>
      </c>
      <c r="C2108" s="221">
        <v>25.788799561000001</v>
      </c>
    </row>
    <row r="2109" spans="1:3" x14ac:dyDescent="0.25">
      <c r="A2109" s="118">
        <v>45013</v>
      </c>
      <c r="B2109" s="106">
        <v>20</v>
      </c>
      <c r="C2109" s="221">
        <v>27.437199463300001</v>
      </c>
    </row>
    <row r="2110" spans="1:3" x14ac:dyDescent="0.25">
      <c r="A2110" s="118">
        <v>45013</v>
      </c>
      <c r="B2110" s="106">
        <v>21</v>
      </c>
      <c r="C2110" s="221">
        <v>28.081399414300002</v>
      </c>
    </row>
    <row r="2111" spans="1:3" x14ac:dyDescent="0.25">
      <c r="A2111" s="118">
        <v>45013</v>
      </c>
      <c r="B2111" s="106">
        <v>22</v>
      </c>
      <c r="C2111" s="221">
        <v>26.5994997562</v>
      </c>
    </row>
    <row r="2112" spans="1:3" x14ac:dyDescent="0.25">
      <c r="A2112" s="118">
        <v>45013</v>
      </c>
      <c r="B2112" s="106">
        <v>23</v>
      </c>
      <c r="C2112" s="221">
        <v>24.606298828700002</v>
      </c>
    </row>
    <row r="2113" spans="1:3" x14ac:dyDescent="0.25">
      <c r="A2113" s="118">
        <v>45013</v>
      </c>
      <c r="B2113" s="106">
        <v>24</v>
      </c>
      <c r="C2113" s="221">
        <v>23.041899170400001</v>
      </c>
    </row>
    <row r="2114" spans="1:3" x14ac:dyDescent="0.25">
      <c r="A2114" s="118">
        <v>45014</v>
      </c>
      <c r="B2114" s="106">
        <v>1</v>
      </c>
      <c r="C2114" s="221">
        <v>21.628499512099999</v>
      </c>
    </row>
    <row r="2115" spans="1:3" x14ac:dyDescent="0.25">
      <c r="A2115" s="118">
        <v>45014</v>
      </c>
      <c r="B2115" s="106">
        <v>2</v>
      </c>
      <c r="C2115" s="221">
        <v>20.656099365700001</v>
      </c>
    </row>
    <row r="2116" spans="1:3" x14ac:dyDescent="0.25">
      <c r="A2116" s="118">
        <v>45014</v>
      </c>
      <c r="B2116" s="106">
        <v>3</v>
      </c>
      <c r="C2116" s="221">
        <v>19.6858994145</v>
      </c>
    </row>
    <row r="2117" spans="1:3" x14ac:dyDescent="0.25">
      <c r="A2117" s="118">
        <v>45014</v>
      </c>
      <c r="B2117" s="106">
        <v>4</v>
      </c>
      <c r="C2117" s="221">
        <v>19.722999267999999</v>
      </c>
    </row>
    <row r="2118" spans="1:3" x14ac:dyDescent="0.25">
      <c r="A2118" s="118">
        <v>45014</v>
      </c>
      <c r="B2118" s="106">
        <v>5</v>
      </c>
      <c r="C2118" s="221">
        <v>20.715599854000001</v>
      </c>
    </row>
    <row r="2119" spans="1:3" x14ac:dyDescent="0.25">
      <c r="A2119" s="118">
        <v>45014</v>
      </c>
      <c r="B2119" s="106">
        <v>6</v>
      </c>
      <c r="C2119" s="221">
        <v>22.421599365700001</v>
      </c>
    </row>
    <row r="2120" spans="1:3" x14ac:dyDescent="0.25">
      <c r="A2120" s="118">
        <v>45014</v>
      </c>
      <c r="B2120" s="106">
        <v>7</v>
      </c>
      <c r="C2120" s="221">
        <v>24.990199951699999</v>
      </c>
    </row>
    <row r="2121" spans="1:3" x14ac:dyDescent="0.25">
      <c r="A2121" s="118">
        <v>45014</v>
      </c>
      <c r="B2121" s="106">
        <v>8</v>
      </c>
      <c r="C2121" s="221">
        <v>27.112299561</v>
      </c>
    </row>
    <row r="2122" spans="1:3" x14ac:dyDescent="0.25">
      <c r="A2122" s="118">
        <v>45014</v>
      </c>
      <c r="B2122" s="106">
        <v>9</v>
      </c>
      <c r="C2122" s="221">
        <v>27.916798828600001</v>
      </c>
    </row>
    <row r="2123" spans="1:3" x14ac:dyDescent="0.25">
      <c r="A2123" s="118">
        <v>45014</v>
      </c>
      <c r="B2123" s="106">
        <v>10</v>
      </c>
      <c r="C2123" s="221">
        <v>28.8901994633</v>
      </c>
    </row>
    <row r="2124" spans="1:3" x14ac:dyDescent="0.25">
      <c r="A2124" s="118">
        <v>45014</v>
      </c>
      <c r="B2124" s="106">
        <v>11</v>
      </c>
      <c r="C2124" s="221">
        <v>29.436999756399999</v>
      </c>
    </row>
    <row r="2125" spans="1:3" x14ac:dyDescent="0.25">
      <c r="A2125" s="118">
        <v>45014</v>
      </c>
      <c r="B2125" s="106">
        <v>12</v>
      </c>
      <c r="C2125" s="221">
        <v>29.866899902699998</v>
      </c>
    </row>
    <row r="2126" spans="1:3" x14ac:dyDescent="0.25">
      <c r="A2126" s="118">
        <v>45014</v>
      </c>
      <c r="B2126" s="106">
        <v>13</v>
      </c>
      <c r="C2126" s="221">
        <v>28.983399414299999</v>
      </c>
    </row>
    <row r="2127" spans="1:3" x14ac:dyDescent="0.25">
      <c r="A2127" s="118">
        <v>45014</v>
      </c>
      <c r="B2127" s="106">
        <v>14</v>
      </c>
      <c r="C2127" s="221">
        <v>27.025499512100001</v>
      </c>
    </row>
    <row r="2128" spans="1:3" x14ac:dyDescent="0.25">
      <c r="A2128" s="118">
        <v>45014</v>
      </c>
      <c r="B2128" s="106">
        <v>15</v>
      </c>
      <c r="C2128" s="221">
        <v>25.2051997075</v>
      </c>
    </row>
    <row r="2129" spans="1:3" x14ac:dyDescent="0.25">
      <c r="A2129" s="118">
        <v>45014</v>
      </c>
      <c r="B2129" s="106">
        <v>16</v>
      </c>
      <c r="C2129" s="221">
        <v>25.114300049299999</v>
      </c>
    </row>
    <row r="2130" spans="1:3" x14ac:dyDescent="0.25">
      <c r="A2130" s="118">
        <v>45014</v>
      </c>
      <c r="B2130" s="106">
        <v>17</v>
      </c>
      <c r="C2130" s="221">
        <v>25.315599365699999</v>
      </c>
    </row>
    <row r="2131" spans="1:3" x14ac:dyDescent="0.25">
      <c r="A2131" s="118">
        <v>45014</v>
      </c>
      <c r="B2131" s="106">
        <v>18</v>
      </c>
      <c r="C2131" s="221">
        <v>25.798999267999999</v>
      </c>
    </row>
    <row r="2132" spans="1:3" x14ac:dyDescent="0.25">
      <c r="A2132" s="118">
        <v>45014</v>
      </c>
      <c r="B2132" s="106">
        <v>19</v>
      </c>
      <c r="C2132" s="221">
        <v>26.808899414500001</v>
      </c>
    </row>
    <row r="2133" spans="1:3" x14ac:dyDescent="0.25">
      <c r="A2133" s="118">
        <v>45014</v>
      </c>
      <c r="B2133" s="106">
        <v>20</v>
      </c>
      <c r="C2133" s="221">
        <v>28.103599365800001</v>
      </c>
    </row>
    <row r="2134" spans="1:3" x14ac:dyDescent="0.25">
      <c r="A2134" s="118">
        <v>45014</v>
      </c>
      <c r="B2134" s="106">
        <v>21</v>
      </c>
      <c r="C2134" s="221">
        <v>28.757299560900002</v>
      </c>
    </row>
    <row r="2135" spans="1:3" x14ac:dyDescent="0.25">
      <c r="A2135" s="118">
        <v>45014</v>
      </c>
      <c r="B2135" s="106">
        <v>22</v>
      </c>
      <c r="C2135" s="221">
        <v>27.802699219200001</v>
      </c>
    </row>
    <row r="2136" spans="1:3" x14ac:dyDescent="0.25">
      <c r="A2136" s="118">
        <v>45014</v>
      </c>
      <c r="B2136" s="106">
        <v>23</v>
      </c>
      <c r="C2136" s="221">
        <v>26.015599609999999</v>
      </c>
    </row>
    <row r="2137" spans="1:3" x14ac:dyDescent="0.25">
      <c r="A2137" s="118">
        <v>45014</v>
      </c>
      <c r="B2137" s="106">
        <v>24</v>
      </c>
      <c r="C2137" s="221">
        <v>24.287999146000001</v>
      </c>
    </row>
    <row r="2138" spans="1:3" x14ac:dyDescent="0.25">
      <c r="A2138" s="118">
        <v>45015</v>
      </c>
      <c r="B2138" s="106">
        <v>1</v>
      </c>
      <c r="C2138" s="221">
        <v>23.176199219200001</v>
      </c>
    </row>
    <row r="2139" spans="1:3" x14ac:dyDescent="0.25">
      <c r="A2139" s="118">
        <v>45015</v>
      </c>
      <c r="B2139" s="106">
        <v>2</v>
      </c>
      <c r="C2139" s="221">
        <v>21.744099609799999</v>
      </c>
    </row>
    <row r="2140" spans="1:3" x14ac:dyDescent="0.25">
      <c r="A2140" s="118">
        <v>45015</v>
      </c>
      <c r="B2140" s="106">
        <v>3</v>
      </c>
      <c r="C2140" s="221">
        <v>20.8054993901</v>
      </c>
    </row>
    <row r="2141" spans="1:3" x14ac:dyDescent="0.25">
      <c r="A2141" s="118">
        <v>45015</v>
      </c>
      <c r="B2141" s="106">
        <v>4</v>
      </c>
      <c r="C2141" s="221">
        <v>20.833299316800002</v>
      </c>
    </row>
    <row r="2142" spans="1:3" x14ac:dyDescent="0.25">
      <c r="A2142" s="118">
        <v>45015</v>
      </c>
      <c r="B2142" s="106">
        <v>5</v>
      </c>
      <c r="C2142" s="221">
        <v>21.7021998295</v>
      </c>
    </row>
    <row r="2143" spans="1:3" x14ac:dyDescent="0.25">
      <c r="A2143" s="118">
        <v>45015</v>
      </c>
      <c r="B2143" s="106">
        <v>6</v>
      </c>
      <c r="C2143" s="221">
        <v>23.756199341199999</v>
      </c>
    </row>
    <row r="2144" spans="1:3" x14ac:dyDescent="0.25">
      <c r="A2144" s="118">
        <v>45015</v>
      </c>
      <c r="B2144" s="106">
        <v>7</v>
      </c>
      <c r="C2144" s="221">
        <v>26.632799560999999</v>
      </c>
    </row>
    <row r="2145" spans="1:3" x14ac:dyDescent="0.25">
      <c r="A2145" s="118">
        <v>45015</v>
      </c>
      <c r="B2145" s="106">
        <v>8</v>
      </c>
      <c r="C2145" s="221">
        <v>28.454399414499999</v>
      </c>
    </row>
    <row r="2146" spans="1:3" x14ac:dyDescent="0.25">
      <c r="A2146" s="118">
        <v>45015</v>
      </c>
      <c r="B2146" s="106">
        <v>9</v>
      </c>
      <c r="C2146" s="221">
        <v>29.292699707499999</v>
      </c>
    </row>
    <row r="2147" spans="1:3" x14ac:dyDescent="0.25">
      <c r="A2147" s="118">
        <v>45015</v>
      </c>
      <c r="B2147" s="106">
        <v>10</v>
      </c>
      <c r="C2147" s="221">
        <v>29.085499756499999</v>
      </c>
    </row>
    <row r="2148" spans="1:3" x14ac:dyDescent="0.25">
      <c r="A2148" s="118">
        <v>45015</v>
      </c>
      <c r="B2148" s="106">
        <v>11</v>
      </c>
      <c r="C2148" s="221">
        <v>27.921999267899999</v>
      </c>
    </row>
    <row r="2149" spans="1:3" x14ac:dyDescent="0.25">
      <c r="A2149" s="118">
        <v>45015</v>
      </c>
      <c r="B2149" s="106">
        <v>12</v>
      </c>
      <c r="C2149" s="221">
        <v>27.6433991703</v>
      </c>
    </row>
    <row r="2150" spans="1:3" x14ac:dyDescent="0.25">
      <c r="A2150" s="118">
        <v>45015</v>
      </c>
      <c r="B2150" s="106">
        <v>13</v>
      </c>
      <c r="C2150" s="221">
        <v>28.3300000005</v>
      </c>
    </row>
    <row r="2151" spans="1:3" x14ac:dyDescent="0.25">
      <c r="A2151" s="118">
        <v>45015</v>
      </c>
      <c r="B2151" s="106">
        <v>14</v>
      </c>
      <c r="C2151" s="221">
        <v>27.717200195699998</v>
      </c>
    </row>
    <row r="2152" spans="1:3" x14ac:dyDescent="0.25">
      <c r="A2152" s="118">
        <v>45015</v>
      </c>
      <c r="B2152" s="106">
        <v>15</v>
      </c>
      <c r="C2152" s="221">
        <v>26.2735988775</v>
      </c>
    </row>
    <row r="2153" spans="1:3" x14ac:dyDescent="0.25">
      <c r="A2153" s="118">
        <v>45015</v>
      </c>
      <c r="B2153" s="106">
        <v>16</v>
      </c>
      <c r="C2153" s="221">
        <v>25.850699951700001</v>
      </c>
    </row>
    <row r="2154" spans="1:3" x14ac:dyDescent="0.25">
      <c r="A2154" s="118">
        <v>45015</v>
      </c>
      <c r="B2154" s="106">
        <v>17</v>
      </c>
      <c r="C2154" s="221">
        <v>25.991699463300002</v>
      </c>
    </row>
    <row r="2155" spans="1:3" x14ac:dyDescent="0.25">
      <c r="A2155" s="118">
        <v>45015</v>
      </c>
      <c r="B2155" s="106">
        <v>18</v>
      </c>
      <c r="C2155" s="221">
        <v>25.4259992679</v>
      </c>
    </row>
    <row r="2156" spans="1:3" x14ac:dyDescent="0.25">
      <c r="A2156" s="118">
        <v>45015</v>
      </c>
      <c r="B2156" s="106">
        <v>19</v>
      </c>
      <c r="C2156" s="221">
        <v>25.849498779899999</v>
      </c>
    </row>
    <row r="2157" spans="1:3" x14ac:dyDescent="0.25">
      <c r="A2157" s="118">
        <v>45015</v>
      </c>
      <c r="B2157" s="106">
        <v>20</v>
      </c>
      <c r="C2157" s="221">
        <v>27.807699463300001</v>
      </c>
    </row>
    <row r="2158" spans="1:3" x14ac:dyDescent="0.25">
      <c r="A2158" s="118">
        <v>45015</v>
      </c>
      <c r="B2158" s="106">
        <v>21</v>
      </c>
      <c r="C2158" s="221">
        <v>28.655799805200001</v>
      </c>
    </row>
    <row r="2159" spans="1:3" x14ac:dyDescent="0.25">
      <c r="A2159" s="118">
        <v>45015</v>
      </c>
      <c r="B2159" s="106">
        <v>22</v>
      </c>
      <c r="C2159" s="221">
        <v>27.850098877499999</v>
      </c>
    </row>
    <row r="2160" spans="1:3" x14ac:dyDescent="0.25">
      <c r="A2160" s="118">
        <v>45015</v>
      </c>
      <c r="B2160" s="106">
        <v>23</v>
      </c>
      <c r="C2160" s="221">
        <v>26.269899414499999</v>
      </c>
    </row>
    <row r="2161" spans="1:3" x14ac:dyDescent="0.25">
      <c r="A2161" s="118">
        <v>45015</v>
      </c>
      <c r="B2161" s="106">
        <v>24</v>
      </c>
      <c r="C2161" s="221">
        <v>24.6819993901</v>
      </c>
    </row>
    <row r="2162" spans="1:3" x14ac:dyDescent="0.25">
      <c r="A2162" s="118">
        <v>45016</v>
      </c>
      <c r="B2162" s="106">
        <v>1</v>
      </c>
      <c r="C2162" s="221">
        <v>23.547399536499999</v>
      </c>
    </row>
    <row r="2163" spans="1:3" x14ac:dyDescent="0.25">
      <c r="A2163" s="118">
        <v>45016</v>
      </c>
      <c r="B2163" s="106">
        <v>2</v>
      </c>
      <c r="C2163" s="221">
        <v>22.3615997317</v>
      </c>
    </row>
    <row r="2164" spans="1:3" x14ac:dyDescent="0.25">
      <c r="A2164" s="118">
        <v>45016</v>
      </c>
      <c r="B2164" s="106">
        <v>3</v>
      </c>
      <c r="C2164" s="221">
        <v>21.5337991948</v>
      </c>
    </row>
    <row r="2165" spans="1:3" x14ac:dyDescent="0.25">
      <c r="A2165" s="118">
        <v>45016</v>
      </c>
      <c r="B2165" s="106">
        <v>4</v>
      </c>
      <c r="C2165" s="221">
        <v>21.562299438899998</v>
      </c>
    </row>
    <row r="2166" spans="1:3" x14ac:dyDescent="0.25">
      <c r="A2166" s="118">
        <v>45016</v>
      </c>
      <c r="B2166" s="106">
        <v>5</v>
      </c>
      <c r="C2166" s="221">
        <v>22.410598999600001</v>
      </c>
    </row>
    <row r="2167" spans="1:3" x14ac:dyDescent="0.25">
      <c r="A2167" s="118">
        <v>45016</v>
      </c>
      <c r="B2167" s="106">
        <v>6</v>
      </c>
      <c r="C2167" s="221">
        <v>24.1498995364</v>
      </c>
    </row>
    <row r="2168" spans="1:3" x14ac:dyDescent="0.25">
      <c r="A2168" s="118">
        <v>45016</v>
      </c>
      <c r="B2168" s="106">
        <v>7</v>
      </c>
      <c r="C2168" s="221">
        <v>26.241199951799999</v>
      </c>
    </row>
    <row r="2169" spans="1:3" x14ac:dyDescent="0.25">
      <c r="A2169" s="118">
        <v>45016</v>
      </c>
      <c r="B2169" s="106">
        <v>8</v>
      </c>
      <c r="C2169" s="221">
        <v>27.039599609700002</v>
      </c>
    </row>
    <row r="2170" spans="1:3" x14ac:dyDescent="0.25">
      <c r="A2170" s="118">
        <v>45016</v>
      </c>
      <c r="B2170" s="106">
        <v>9</v>
      </c>
      <c r="C2170" s="221">
        <v>27.157899170499999</v>
      </c>
    </row>
    <row r="2171" spans="1:3" x14ac:dyDescent="0.25">
      <c r="A2171" s="118">
        <v>45016</v>
      </c>
      <c r="B2171" s="106">
        <v>10</v>
      </c>
      <c r="C2171" s="221">
        <v>26.954799561000002</v>
      </c>
    </row>
    <row r="2172" spans="1:3" x14ac:dyDescent="0.25">
      <c r="A2172" s="118">
        <v>45016</v>
      </c>
      <c r="B2172" s="106">
        <v>11</v>
      </c>
      <c r="C2172" s="221">
        <v>26.086399902899998</v>
      </c>
    </row>
    <row r="2173" spans="1:3" x14ac:dyDescent="0.25">
      <c r="A2173" s="118">
        <v>45016</v>
      </c>
      <c r="B2173" s="106">
        <v>12</v>
      </c>
      <c r="C2173" s="221">
        <v>25.028699707400001</v>
      </c>
    </row>
    <row r="2174" spans="1:3" x14ac:dyDescent="0.25">
      <c r="A2174" s="118">
        <v>45016</v>
      </c>
      <c r="B2174" s="106">
        <v>13</v>
      </c>
      <c r="C2174" s="221">
        <v>24.477799561000001</v>
      </c>
    </row>
    <row r="2175" spans="1:3" x14ac:dyDescent="0.25">
      <c r="A2175" s="118">
        <v>45016</v>
      </c>
      <c r="B2175" s="106">
        <v>14</v>
      </c>
      <c r="C2175" s="221">
        <v>24.297999268000002</v>
      </c>
    </row>
    <row r="2176" spans="1:3" x14ac:dyDescent="0.25">
      <c r="A2176" s="118">
        <v>45016</v>
      </c>
      <c r="B2176" s="106">
        <v>15</v>
      </c>
      <c r="C2176" s="221">
        <v>23.603499512100001</v>
      </c>
    </row>
    <row r="2177" spans="1:3" x14ac:dyDescent="0.25">
      <c r="A2177" s="118">
        <v>45016</v>
      </c>
      <c r="B2177" s="106">
        <v>16</v>
      </c>
      <c r="C2177" s="221">
        <v>23.679399536399998</v>
      </c>
    </row>
    <row r="2178" spans="1:3" x14ac:dyDescent="0.25">
      <c r="A2178" s="118">
        <v>45016</v>
      </c>
      <c r="B2178" s="106">
        <v>17</v>
      </c>
      <c r="C2178" s="221">
        <v>23.121499268000001</v>
      </c>
    </row>
    <row r="2179" spans="1:3" x14ac:dyDescent="0.25">
      <c r="A2179" s="118">
        <v>45016</v>
      </c>
      <c r="B2179" s="106">
        <v>18</v>
      </c>
      <c r="C2179" s="221">
        <v>22.801999511999998</v>
      </c>
    </row>
    <row r="2180" spans="1:3" x14ac:dyDescent="0.25">
      <c r="A2180" s="118">
        <v>45016</v>
      </c>
      <c r="B2180" s="106">
        <v>19</v>
      </c>
      <c r="C2180" s="221">
        <v>24.0055997318</v>
      </c>
    </row>
    <row r="2181" spans="1:3" x14ac:dyDescent="0.25">
      <c r="A2181" s="118">
        <v>45016</v>
      </c>
      <c r="B2181" s="106">
        <v>20</v>
      </c>
      <c r="C2181" s="221">
        <v>25.174999512100001</v>
      </c>
    </row>
    <row r="2182" spans="1:3" x14ac:dyDescent="0.25">
      <c r="A2182" s="118">
        <v>45016</v>
      </c>
      <c r="B2182" s="106">
        <v>21</v>
      </c>
      <c r="C2182" s="221">
        <v>25.664499023800001</v>
      </c>
    </row>
    <row r="2183" spans="1:3" x14ac:dyDescent="0.25">
      <c r="A2183" s="118">
        <v>45016</v>
      </c>
      <c r="B2183" s="106">
        <v>22</v>
      </c>
      <c r="C2183" s="221">
        <v>24.834399658700001</v>
      </c>
    </row>
    <row r="2184" spans="1:3" x14ac:dyDescent="0.25">
      <c r="A2184" s="118">
        <v>45016</v>
      </c>
      <c r="B2184" s="106">
        <v>23</v>
      </c>
      <c r="C2184" s="221">
        <v>23.6102990728</v>
      </c>
    </row>
    <row r="2185" spans="1:3" x14ac:dyDescent="0.25">
      <c r="A2185" s="118">
        <v>45016</v>
      </c>
      <c r="B2185" s="106">
        <v>24</v>
      </c>
      <c r="C2185" s="221">
        <v>22.2993994144</v>
      </c>
    </row>
    <row r="2186" spans="1:3" x14ac:dyDescent="0.25">
      <c r="A2186" s="118">
        <v>45017</v>
      </c>
      <c r="B2186" s="106">
        <v>1</v>
      </c>
      <c r="C2186" s="221">
        <v>21.2885993656</v>
      </c>
    </row>
    <row r="2187" spans="1:3" x14ac:dyDescent="0.25">
      <c r="A2187" s="118">
        <v>45017</v>
      </c>
      <c r="B2187" s="106">
        <v>2</v>
      </c>
      <c r="C2187" s="221">
        <v>20.3550996098</v>
      </c>
    </row>
    <row r="2188" spans="1:3" x14ac:dyDescent="0.25">
      <c r="A2188" s="118">
        <v>45017</v>
      </c>
      <c r="B2188" s="106">
        <v>3</v>
      </c>
      <c r="C2188" s="221">
        <v>19.213699463299999</v>
      </c>
    </row>
    <row r="2189" spans="1:3" x14ac:dyDescent="0.25">
      <c r="A2189" s="118">
        <v>45017</v>
      </c>
      <c r="B2189" s="106">
        <v>4</v>
      </c>
      <c r="C2189" s="221">
        <v>19.025999878299999</v>
      </c>
    </row>
    <row r="2190" spans="1:3" x14ac:dyDescent="0.25">
      <c r="A2190" s="118">
        <v>45017</v>
      </c>
      <c r="B2190" s="106">
        <v>5</v>
      </c>
      <c r="C2190" s="221">
        <v>19.166299438900001</v>
      </c>
    </row>
    <row r="2191" spans="1:3" x14ac:dyDescent="0.25">
      <c r="A2191" s="118">
        <v>45017</v>
      </c>
      <c r="B2191" s="106">
        <v>6</v>
      </c>
      <c r="C2191" s="221">
        <v>19.825799439000001</v>
      </c>
    </row>
    <row r="2192" spans="1:3" x14ac:dyDescent="0.25">
      <c r="A2192" s="118">
        <v>45017</v>
      </c>
      <c r="B2192" s="106">
        <v>7</v>
      </c>
      <c r="C2192" s="221">
        <v>20.5609996343</v>
      </c>
    </row>
    <row r="2193" spans="1:3" x14ac:dyDescent="0.25">
      <c r="A2193" s="118">
        <v>45017</v>
      </c>
      <c r="B2193" s="106">
        <v>8</v>
      </c>
      <c r="C2193" s="221">
        <v>20.904299805099999</v>
      </c>
    </row>
    <row r="2194" spans="1:3" x14ac:dyDescent="0.25">
      <c r="A2194" s="118">
        <v>45017</v>
      </c>
      <c r="B2194" s="106">
        <v>9</v>
      </c>
      <c r="C2194" s="221">
        <v>21.1324996341</v>
      </c>
    </row>
    <row r="2195" spans="1:3" x14ac:dyDescent="0.25">
      <c r="A2195" s="118">
        <v>45017</v>
      </c>
      <c r="B2195" s="106">
        <v>10</v>
      </c>
      <c r="C2195" s="221">
        <v>21.100699829700002</v>
      </c>
    </row>
    <row r="2196" spans="1:3" x14ac:dyDescent="0.25">
      <c r="A2196" s="118">
        <v>45017</v>
      </c>
      <c r="B2196" s="106">
        <v>11</v>
      </c>
      <c r="C2196" s="221">
        <v>20.889999512100001</v>
      </c>
    </row>
    <row r="2197" spans="1:3" x14ac:dyDescent="0.25">
      <c r="A2197" s="118">
        <v>45017</v>
      </c>
      <c r="B2197" s="106">
        <v>12</v>
      </c>
      <c r="C2197" s="221">
        <v>20.1975997318</v>
      </c>
    </row>
    <row r="2198" spans="1:3" x14ac:dyDescent="0.25">
      <c r="A2198" s="118">
        <v>45017</v>
      </c>
      <c r="B2198" s="106">
        <v>13</v>
      </c>
      <c r="C2198" s="221">
        <v>19.851699585199999</v>
      </c>
    </row>
    <row r="2199" spans="1:3" x14ac:dyDescent="0.25">
      <c r="A2199" s="118">
        <v>45017</v>
      </c>
      <c r="B2199" s="106">
        <v>14</v>
      </c>
      <c r="C2199" s="221">
        <v>20.112899780500001</v>
      </c>
    </row>
    <row r="2200" spans="1:3" x14ac:dyDescent="0.25">
      <c r="A2200" s="118">
        <v>45017</v>
      </c>
      <c r="B2200" s="106">
        <v>15</v>
      </c>
      <c r="C2200" s="221">
        <v>20.4692998049</v>
      </c>
    </row>
    <row r="2201" spans="1:3" x14ac:dyDescent="0.25">
      <c r="A2201" s="118">
        <v>45017</v>
      </c>
      <c r="B2201" s="106">
        <v>16</v>
      </c>
      <c r="C2201" s="221">
        <v>20.495899536700001</v>
      </c>
    </row>
    <row r="2202" spans="1:3" x14ac:dyDescent="0.25">
      <c r="A2202" s="118">
        <v>45017</v>
      </c>
      <c r="B2202" s="106">
        <v>17</v>
      </c>
      <c r="C2202" s="221">
        <v>20.72699939</v>
      </c>
    </row>
    <row r="2203" spans="1:3" x14ac:dyDescent="0.25">
      <c r="A2203" s="118">
        <v>45017</v>
      </c>
      <c r="B2203" s="106">
        <v>18</v>
      </c>
      <c r="C2203" s="221">
        <v>21.0915000002</v>
      </c>
    </row>
    <row r="2204" spans="1:3" x14ac:dyDescent="0.25">
      <c r="A2204" s="118">
        <v>45017</v>
      </c>
      <c r="B2204" s="106">
        <v>19</v>
      </c>
      <c r="C2204" s="221">
        <v>21.548699463199998</v>
      </c>
    </row>
    <row r="2205" spans="1:3" x14ac:dyDescent="0.25">
      <c r="A2205" s="118">
        <v>45017</v>
      </c>
      <c r="B2205" s="106">
        <v>20</v>
      </c>
      <c r="C2205" s="221">
        <v>23.069999511999999</v>
      </c>
    </row>
    <row r="2206" spans="1:3" x14ac:dyDescent="0.25">
      <c r="A2206" s="118">
        <v>45017</v>
      </c>
      <c r="B2206" s="106">
        <v>21</v>
      </c>
      <c r="C2206" s="221">
        <v>23.776999268000001</v>
      </c>
    </row>
    <row r="2207" spans="1:3" x14ac:dyDescent="0.25">
      <c r="A2207" s="118">
        <v>45017</v>
      </c>
      <c r="B2207" s="106">
        <v>22</v>
      </c>
      <c r="C2207" s="221">
        <v>23.3030996098</v>
      </c>
    </row>
    <row r="2208" spans="1:3" x14ac:dyDescent="0.25">
      <c r="A2208" s="118">
        <v>45017</v>
      </c>
      <c r="B2208" s="106">
        <v>23</v>
      </c>
      <c r="C2208" s="221">
        <v>22.165499268000001</v>
      </c>
    </row>
    <row r="2209" spans="1:3" x14ac:dyDescent="0.25">
      <c r="A2209" s="118">
        <v>45017</v>
      </c>
      <c r="B2209" s="106">
        <v>24</v>
      </c>
      <c r="C2209" s="221">
        <v>21.246799316800001</v>
      </c>
    </row>
    <row r="2210" spans="1:3" x14ac:dyDescent="0.25">
      <c r="A2210" s="118">
        <v>45018</v>
      </c>
      <c r="B2210" s="106">
        <v>1</v>
      </c>
      <c r="C2210" s="221">
        <v>20.521099487600001</v>
      </c>
    </row>
    <row r="2211" spans="1:3" x14ac:dyDescent="0.25">
      <c r="A2211" s="118">
        <v>45018</v>
      </c>
      <c r="B2211" s="106">
        <v>2</v>
      </c>
      <c r="C2211" s="221">
        <v>19.633399536599999</v>
      </c>
    </row>
    <row r="2212" spans="1:3" x14ac:dyDescent="0.25">
      <c r="A2212" s="118">
        <v>45018</v>
      </c>
      <c r="B2212" s="106">
        <v>3</v>
      </c>
      <c r="C2212" s="221">
        <v>18.937299560900001</v>
      </c>
    </row>
    <row r="2213" spans="1:3" x14ac:dyDescent="0.25">
      <c r="A2213" s="118">
        <v>45018</v>
      </c>
      <c r="B2213" s="106">
        <v>4</v>
      </c>
      <c r="C2213" s="221">
        <v>18.7759995123</v>
      </c>
    </row>
    <row r="2214" spans="1:3" x14ac:dyDescent="0.25">
      <c r="A2214" s="118">
        <v>45018</v>
      </c>
      <c r="B2214" s="106">
        <v>5</v>
      </c>
      <c r="C2214" s="221">
        <v>18.351099487799999</v>
      </c>
    </row>
    <row r="2215" spans="1:3" x14ac:dyDescent="0.25">
      <c r="A2215" s="118">
        <v>45018</v>
      </c>
      <c r="B2215" s="106">
        <v>6</v>
      </c>
      <c r="C2215" s="221">
        <v>18.7870997319</v>
      </c>
    </row>
    <row r="2216" spans="1:3" x14ac:dyDescent="0.25">
      <c r="A2216" s="118">
        <v>45018</v>
      </c>
      <c r="B2216" s="106">
        <v>7</v>
      </c>
      <c r="C2216" s="221">
        <v>19.232499634300002</v>
      </c>
    </row>
    <row r="2217" spans="1:3" x14ac:dyDescent="0.25">
      <c r="A2217" s="118">
        <v>45018</v>
      </c>
      <c r="B2217" s="106">
        <v>8</v>
      </c>
      <c r="C2217" s="221">
        <v>18.9359995121</v>
      </c>
    </row>
    <row r="2218" spans="1:3" x14ac:dyDescent="0.25">
      <c r="A2218" s="118">
        <v>45018</v>
      </c>
      <c r="B2218" s="106">
        <v>9</v>
      </c>
      <c r="C2218" s="221">
        <v>18.829499634099999</v>
      </c>
    </row>
    <row r="2219" spans="1:3" x14ac:dyDescent="0.25">
      <c r="A2219" s="118">
        <v>45018</v>
      </c>
      <c r="B2219" s="106">
        <v>10</v>
      </c>
      <c r="C2219" s="221">
        <v>19.092499634100001</v>
      </c>
    </row>
    <row r="2220" spans="1:3" x14ac:dyDescent="0.25">
      <c r="A2220" s="118">
        <v>45018</v>
      </c>
      <c r="B2220" s="106">
        <v>11</v>
      </c>
      <c r="C2220" s="221">
        <v>19.0861997075</v>
      </c>
    </row>
    <row r="2221" spans="1:3" x14ac:dyDescent="0.25">
      <c r="A2221" s="118">
        <v>45018</v>
      </c>
      <c r="B2221" s="106">
        <v>12</v>
      </c>
      <c r="C2221" s="221">
        <v>19.095199707399999</v>
      </c>
    </row>
    <row r="2222" spans="1:3" x14ac:dyDescent="0.25">
      <c r="A2222" s="118">
        <v>45018</v>
      </c>
      <c r="B2222" s="106">
        <v>13</v>
      </c>
      <c r="C2222" s="221">
        <v>19.111899658700001</v>
      </c>
    </row>
    <row r="2223" spans="1:3" x14ac:dyDescent="0.25">
      <c r="A2223" s="118">
        <v>45018</v>
      </c>
      <c r="B2223" s="106">
        <v>14</v>
      </c>
      <c r="C2223" s="221">
        <v>19.2503997807</v>
      </c>
    </row>
    <row r="2224" spans="1:3" x14ac:dyDescent="0.25">
      <c r="A2224" s="118">
        <v>45018</v>
      </c>
      <c r="B2224" s="106">
        <v>15</v>
      </c>
      <c r="C2224" s="221">
        <v>19.268999756199999</v>
      </c>
    </row>
    <row r="2225" spans="1:3" x14ac:dyDescent="0.25">
      <c r="A2225" s="118">
        <v>45018</v>
      </c>
      <c r="B2225" s="106">
        <v>16</v>
      </c>
      <c r="C2225" s="221">
        <v>19.755299316799999</v>
      </c>
    </row>
    <row r="2226" spans="1:3" x14ac:dyDescent="0.25">
      <c r="A2226" s="118">
        <v>45018</v>
      </c>
      <c r="B2226" s="106">
        <v>17</v>
      </c>
      <c r="C2226" s="221">
        <v>20.375099853799998</v>
      </c>
    </row>
    <row r="2227" spans="1:3" x14ac:dyDescent="0.25">
      <c r="A2227" s="118">
        <v>45018</v>
      </c>
      <c r="B2227" s="106">
        <v>18</v>
      </c>
      <c r="C2227" s="221">
        <v>20.885099243599999</v>
      </c>
    </row>
    <row r="2228" spans="1:3" x14ac:dyDescent="0.25">
      <c r="A2228" s="118">
        <v>45018</v>
      </c>
      <c r="B2228" s="106">
        <v>19</v>
      </c>
      <c r="C2228" s="221">
        <v>21.523299438799999</v>
      </c>
    </row>
    <row r="2229" spans="1:3" x14ac:dyDescent="0.25">
      <c r="A2229" s="118">
        <v>45018</v>
      </c>
      <c r="B2229" s="106">
        <v>20</v>
      </c>
      <c r="C2229" s="221">
        <v>23.1371990972</v>
      </c>
    </row>
    <row r="2230" spans="1:3" x14ac:dyDescent="0.25">
      <c r="A2230" s="118">
        <v>45018</v>
      </c>
      <c r="B2230" s="106">
        <v>21</v>
      </c>
      <c r="C2230" s="221">
        <v>23.847199829400001</v>
      </c>
    </row>
    <row r="2231" spans="1:3" x14ac:dyDescent="0.25">
      <c r="A2231" s="118">
        <v>45018</v>
      </c>
      <c r="B2231" s="106">
        <v>22</v>
      </c>
      <c r="C2231" s="221">
        <v>23.496799805199998</v>
      </c>
    </row>
    <row r="2232" spans="1:3" x14ac:dyDescent="0.25">
      <c r="A2232" s="118">
        <v>45018</v>
      </c>
      <c r="B2232" s="106">
        <v>23</v>
      </c>
      <c r="C2232" s="221">
        <v>22.243899536499999</v>
      </c>
    </row>
    <row r="2233" spans="1:3" x14ac:dyDescent="0.25">
      <c r="A2233" s="118">
        <v>45018</v>
      </c>
      <c r="B2233" s="106">
        <v>24</v>
      </c>
      <c r="C2233" s="221">
        <v>20.915499756199999</v>
      </c>
    </row>
    <row r="2234" spans="1:3" x14ac:dyDescent="0.25">
      <c r="A2234" s="118">
        <v>45019</v>
      </c>
      <c r="B2234" s="106">
        <v>1</v>
      </c>
      <c r="C2234" s="221">
        <v>19.946600098299999</v>
      </c>
    </row>
    <row r="2235" spans="1:3" x14ac:dyDescent="0.25">
      <c r="A2235" s="118">
        <v>45019</v>
      </c>
      <c r="B2235" s="106">
        <v>2</v>
      </c>
      <c r="C2235" s="221">
        <v>19.023099609700001</v>
      </c>
    </row>
    <row r="2236" spans="1:3" x14ac:dyDescent="0.25">
      <c r="A2236" s="118">
        <v>45019</v>
      </c>
      <c r="B2236" s="106">
        <v>3</v>
      </c>
      <c r="C2236" s="221">
        <v>18.1702995608</v>
      </c>
    </row>
    <row r="2237" spans="1:3" x14ac:dyDescent="0.25">
      <c r="A2237" s="118">
        <v>45019</v>
      </c>
      <c r="B2237" s="106">
        <v>4</v>
      </c>
      <c r="C2237" s="221">
        <v>18.374099853899999</v>
      </c>
    </row>
    <row r="2238" spans="1:3" x14ac:dyDescent="0.25">
      <c r="A2238" s="118">
        <v>45019</v>
      </c>
      <c r="B2238" s="106">
        <v>5</v>
      </c>
      <c r="C2238" s="221">
        <v>19.141599609699998</v>
      </c>
    </row>
    <row r="2239" spans="1:3" x14ac:dyDescent="0.25">
      <c r="A2239" s="118">
        <v>45019</v>
      </c>
      <c r="B2239" s="106">
        <v>6</v>
      </c>
      <c r="C2239" s="221">
        <v>21.180699585300001</v>
      </c>
    </row>
    <row r="2240" spans="1:3" x14ac:dyDescent="0.25">
      <c r="A2240" s="118">
        <v>45019</v>
      </c>
      <c r="B2240" s="106">
        <v>7</v>
      </c>
      <c r="C2240" s="221">
        <v>23.7629998781</v>
      </c>
    </row>
    <row r="2241" spans="1:3" x14ac:dyDescent="0.25">
      <c r="A2241" s="118">
        <v>45019</v>
      </c>
      <c r="B2241" s="106">
        <v>8</v>
      </c>
      <c r="C2241" s="221">
        <v>24.5313992926</v>
      </c>
    </row>
    <row r="2242" spans="1:3" x14ac:dyDescent="0.25">
      <c r="A2242" s="118">
        <v>45019</v>
      </c>
      <c r="B2242" s="106">
        <v>9</v>
      </c>
      <c r="C2242" s="221">
        <v>25.652299804999998</v>
      </c>
    </row>
    <row r="2243" spans="1:3" x14ac:dyDescent="0.25">
      <c r="A2243" s="118">
        <v>45019</v>
      </c>
      <c r="B2243" s="106">
        <v>10</v>
      </c>
      <c r="C2243" s="221">
        <v>26.294599609799999</v>
      </c>
    </row>
    <row r="2244" spans="1:3" x14ac:dyDescent="0.25">
      <c r="A2244" s="118">
        <v>45019</v>
      </c>
      <c r="B2244" s="106">
        <v>11</v>
      </c>
      <c r="C2244" s="221">
        <v>26.245799072800001</v>
      </c>
    </row>
    <row r="2245" spans="1:3" x14ac:dyDescent="0.25">
      <c r="A2245" s="118">
        <v>45019</v>
      </c>
      <c r="B2245" s="106">
        <v>12</v>
      </c>
      <c r="C2245" s="221">
        <v>26.066499756399999</v>
      </c>
    </row>
    <row r="2246" spans="1:3" x14ac:dyDescent="0.25">
      <c r="A2246" s="118">
        <v>45019</v>
      </c>
      <c r="B2246" s="106">
        <v>13</v>
      </c>
      <c r="C2246" s="221">
        <v>26.357799805100001</v>
      </c>
    </row>
    <row r="2247" spans="1:3" x14ac:dyDescent="0.25">
      <c r="A2247" s="118">
        <v>45019</v>
      </c>
      <c r="B2247" s="106">
        <v>14</v>
      </c>
      <c r="C2247" s="221">
        <v>25.3241989751</v>
      </c>
    </row>
    <row r="2248" spans="1:3" x14ac:dyDescent="0.25">
      <c r="A2248" s="118">
        <v>45019</v>
      </c>
      <c r="B2248" s="106">
        <v>15</v>
      </c>
      <c r="C2248" s="221">
        <v>23.587999512</v>
      </c>
    </row>
    <row r="2249" spans="1:3" x14ac:dyDescent="0.25">
      <c r="A2249" s="118">
        <v>45019</v>
      </c>
      <c r="B2249" s="106">
        <v>16</v>
      </c>
      <c r="C2249" s="221">
        <v>23.485099487700001</v>
      </c>
    </row>
    <row r="2250" spans="1:3" x14ac:dyDescent="0.25">
      <c r="A2250" s="118">
        <v>45019</v>
      </c>
      <c r="B2250" s="106">
        <v>17</v>
      </c>
      <c r="C2250" s="221">
        <v>23.510099609800001</v>
      </c>
    </row>
    <row r="2251" spans="1:3" x14ac:dyDescent="0.25">
      <c r="A2251" s="118">
        <v>45019</v>
      </c>
      <c r="B2251" s="106">
        <v>18</v>
      </c>
      <c r="C2251" s="221">
        <v>23.4178995364</v>
      </c>
    </row>
    <row r="2252" spans="1:3" x14ac:dyDescent="0.25">
      <c r="A2252" s="118">
        <v>45019</v>
      </c>
      <c r="B2252" s="106">
        <v>19</v>
      </c>
      <c r="C2252" s="221">
        <v>24.546698730900001</v>
      </c>
    </row>
    <row r="2253" spans="1:3" x14ac:dyDescent="0.25">
      <c r="A2253" s="118">
        <v>45019</v>
      </c>
      <c r="B2253" s="106">
        <v>20</v>
      </c>
      <c r="C2253" s="221">
        <v>26.465798828699999</v>
      </c>
    </row>
    <row r="2254" spans="1:3" x14ac:dyDescent="0.25">
      <c r="A2254" s="118">
        <v>45019</v>
      </c>
      <c r="B2254" s="106">
        <v>21</v>
      </c>
      <c r="C2254" s="221">
        <v>27.194499756399999</v>
      </c>
    </row>
    <row r="2255" spans="1:3" x14ac:dyDescent="0.25">
      <c r="A2255" s="118">
        <v>45019</v>
      </c>
      <c r="B2255" s="106">
        <v>22</v>
      </c>
      <c r="C2255" s="221">
        <v>26.474299316900002</v>
      </c>
    </row>
    <row r="2256" spans="1:3" x14ac:dyDescent="0.25">
      <c r="A2256" s="118">
        <v>45019</v>
      </c>
      <c r="B2256" s="106">
        <v>23</v>
      </c>
      <c r="C2256" s="221">
        <v>24.690798706399999</v>
      </c>
    </row>
    <row r="2257" spans="1:3" x14ac:dyDescent="0.25">
      <c r="A2257" s="118">
        <v>45019</v>
      </c>
      <c r="B2257" s="106">
        <v>24</v>
      </c>
      <c r="C2257" s="221">
        <v>23.387599365700002</v>
      </c>
    </row>
    <row r="2258" spans="1:3" x14ac:dyDescent="0.25">
      <c r="A2258" s="118">
        <v>45020</v>
      </c>
      <c r="B2258" s="106">
        <v>1</v>
      </c>
      <c r="C2258" s="221">
        <v>22.267999512100001</v>
      </c>
    </row>
    <row r="2259" spans="1:3" x14ac:dyDescent="0.25">
      <c r="A2259" s="118">
        <v>45020</v>
      </c>
      <c r="B2259" s="106">
        <v>2</v>
      </c>
      <c r="C2259" s="221">
        <v>21.257699707299999</v>
      </c>
    </row>
    <row r="2260" spans="1:3" x14ac:dyDescent="0.25">
      <c r="A2260" s="118">
        <v>45020</v>
      </c>
      <c r="B2260" s="106">
        <v>3</v>
      </c>
      <c r="C2260" s="221">
        <v>20.409799316899999</v>
      </c>
    </row>
    <row r="2261" spans="1:3" x14ac:dyDescent="0.25">
      <c r="A2261" s="118">
        <v>45020</v>
      </c>
      <c r="B2261" s="106">
        <v>4</v>
      </c>
      <c r="C2261" s="221">
        <v>20.527299316899999</v>
      </c>
    </row>
    <row r="2262" spans="1:3" x14ac:dyDescent="0.25">
      <c r="A2262" s="118">
        <v>45020</v>
      </c>
      <c r="B2262" s="106">
        <v>5</v>
      </c>
      <c r="C2262" s="221">
        <v>21.332999267999998</v>
      </c>
    </row>
    <row r="2263" spans="1:3" x14ac:dyDescent="0.25">
      <c r="A2263" s="118">
        <v>45020</v>
      </c>
      <c r="B2263" s="106">
        <v>6</v>
      </c>
      <c r="C2263" s="221">
        <v>23.323299560900001</v>
      </c>
    </row>
    <row r="2264" spans="1:3" x14ac:dyDescent="0.25">
      <c r="A2264" s="118">
        <v>45020</v>
      </c>
      <c r="B2264" s="106">
        <v>7</v>
      </c>
      <c r="C2264" s="221">
        <v>26.672199707400001</v>
      </c>
    </row>
    <row r="2265" spans="1:3" x14ac:dyDescent="0.25">
      <c r="A2265" s="118">
        <v>45020</v>
      </c>
      <c r="B2265" s="106">
        <v>8</v>
      </c>
      <c r="C2265" s="221">
        <v>27.794899658399999</v>
      </c>
    </row>
    <row r="2266" spans="1:3" x14ac:dyDescent="0.25">
      <c r="A2266" s="118">
        <v>45020</v>
      </c>
      <c r="B2266" s="106">
        <v>9</v>
      </c>
      <c r="C2266" s="221">
        <v>28.111898926199999</v>
      </c>
    </row>
    <row r="2267" spans="1:3" x14ac:dyDescent="0.25">
      <c r="A2267" s="118">
        <v>45020</v>
      </c>
      <c r="B2267" s="106">
        <v>10</v>
      </c>
      <c r="C2267" s="221">
        <v>27.705999267999999</v>
      </c>
    </row>
    <row r="2268" spans="1:3" x14ac:dyDescent="0.25">
      <c r="A2268" s="118">
        <v>45020</v>
      </c>
      <c r="B2268" s="106">
        <v>11</v>
      </c>
      <c r="C2268" s="221">
        <v>27.041799316999999</v>
      </c>
    </row>
    <row r="2269" spans="1:3" x14ac:dyDescent="0.25">
      <c r="A2269" s="118">
        <v>45020</v>
      </c>
      <c r="B2269" s="106">
        <v>12</v>
      </c>
      <c r="C2269" s="221">
        <v>26.269798828599999</v>
      </c>
    </row>
    <row r="2270" spans="1:3" x14ac:dyDescent="0.25">
      <c r="A2270" s="118">
        <v>45020</v>
      </c>
      <c r="B2270" s="106">
        <v>13</v>
      </c>
      <c r="C2270" s="221">
        <v>25.695899170299999</v>
      </c>
    </row>
    <row r="2271" spans="1:3" x14ac:dyDescent="0.25">
      <c r="A2271" s="118">
        <v>45020</v>
      </c>
      <c r="B2271" s="106">
        <v>14</v>
      </c>
      <c r="C2271" s="221">
        <v>24.871500000400001</v>
      </c>
    </row>
    <row r="2272" spans="1:3" x14ac:dyDescent="0.25">
      <c r="A2272" s="118">
        <v>45020</v>
      </c>
      <c r="B2272" s="106">
        <v>15</v>
      </c>
      <c r="C2272" s="221">
        <v>23.804099365599999</v>
      </c>
    </row>
    <row r="2273" spans="1:3" x14ac:dyDescent="0.25">
      <c r="A2273" s="118">
        <v>45020</v>
      </c>
      <c r="B2273" s="106">
        <v>16</v>
      </c>
      <c r="C2273" s="221">
        <v>23.855999390099999</v>
      </c>
    </row>
    <row r="2274" spans="1:3" x14ac:dyDescent="0.25">
      <c r="A2274" s="118">
        <v>45020</v>
      </c>
      <c r="B2274" s="106">
        <v>17</v>
      </c>
      <c r="C2274" s="221">
        <v>23.449699585499999</v>
      </c>
    </row>
    <row r="2275" spans="1:3" x14ac:dyDescent="0.25">
      <c r="A2275" s="118">
        <v>45020</v>
      </c>
      <c r="B2275" s="106">
        <v>18</v>
      </c>
      <c r="C2275" s="221">
        <v>23.412599609800001</v>
      </c>
    </row>
    <row r="2276" spans="1:3" x14ac:dyDescent="0.25">
      <c r="A2276" s="118">
        <v>45020</v>
      </c>
      <c r="B2276" s="106">
        <v>19</v>
      </c>
      <c r="C2276" s="221">
        <v>24.561099731900001</v>
      </c>
    </row>
    <row r="2277" spans="1:3" x14ac:dyDescent="0.25">
      <c r="A2277" s="118">
        <v>45020</v>
      </c>
      <c r="B2277" s="106">
        <v>20</v>
      </c>
      <c r="C2277" s="221">
        <v>25.742999267999998</v>
      </c>
    </row>
    <row r="2278" spans="1:3" x14ac:dyDescent="0.25">
      <c r="A2278" s="118">
        <v>45020</v>
      </c>
      <c r="B2278" s="106">
        <v>21</v>
      </c>
      <c r="C2278" s="221">
        <v>26.388099121500002</v>
      </c>
    </row>
    <row r="2279" spans="1:3" x14ac:dyDescent="0.25">
      <c r="A2279" s="118">
        <v>45020</v>
      </c>
      <c r="B2279" s="106">
        <v>22</v>
      </c>
      <c r="C2279" s="221">
        <v>25.841099609899999</v>
      </c>
    </row>
    <row r="2280" spans="1:3" x14ac:dyDescent="0.25">
      <c r="A2280" s="118">
        <v>45020</v>
      </c>
      <c r="B2280" s="106">
        <v>23</v>
      </c>
      <c r="C2280" s="221">
        <v>24.595598999300002</v>
      </c>
    </row>
    <row r="2281" spans="1:3" x14ac:dyDescent="0.25">
      <c r="A2281" s="118">
        <v>45020</v>
      </c>
      <c r="B2281" s="106">
        <v>24</v>
      </c>
      <c r="C2281" s="221">
        <v>23.235299316799999</v>
      </c>
    </row>
    <row r="2282" spans="1:3" x14ac:dyDescent="0.25">
      <c r="A2282" s="118">
        <v>45021</v>
      </c>
      <c r="B2282" s="106">
        <v>1</v>
      </c>
      <c r="C2282" s="221">
        <v>21.658499389999999</v>
      </c>
    </row>
    <row r="2283" spans="1:3" x14ac:dyDescent="0.25">
      <c r="A2283" s="118">
        <v>45021</v>
      </c>
      <c r="B2283" s="106">
        <v>2</v>
      </c>
      <c r="C2283" s="221">
        <v>20.750299805099999</v>
      </c>
    </row>
    <row r="2284" spans="1:3" x14ac:dyDescent="0.25">
      <c r="A2284" s="118">
        <v>45021</v>
      </c>
      <c r="B2284" s="106">
        <v>3</v>
      </c>
      <c r="C2284" s="221">
        <v>19.616099609799999</v>
      </c>
    </row>
    <row r="2285" spans="1:3" x14ac:dyDescent="0.25">
      <c r="A2285" s="118">
        <v>45021</v>
      </c>
      <c r="B2285" s="106">
        <v>4</v>
      </c>
      <c r="C2285" s="221">
        <v>19.8755992436</v>
      </c>
    </row>
    <row r="2286" spans="1:3" x14ac:dyDescent="0.25">
      <c r="A2286" s="118">
        <v>45021</v>
      </c>
      <c r="B2286" s="106">
        <v>5</v>
      </c>
      <c r="C2286" s="221">
        <v>20.55299939</v>
      </c>
    </row>
    <row r="2287" spans="1:3" x14ac:dyDescent="0.25">
      <c r="A2287" s="118">
        <v>45021</v>
      </c>
      <c r="B2287" s="106">
        <v>6</v>
      </c>
      <c r="C2287" s="221">
        <v>22.7856994634</v>
      </c>
    </row>
    <row r="2288" spans="1:3" x14ac:dyDescent="0.25">
      <c r="A2288" s="118">
        <v>45021</v>
      </c>
      <c r="B2288" s="106">
        <v>7</v>
      </c>
      <c r="C2288" s="221">
        <v>25.649399902900001</v>
      </c>
    </row>
    <row r="2289" spans="1:3" x14ac:dyDescent="0.25">
      <c r="A2289" s="118">
        <v>45021</v>
      </c>
      <c r="B2289" s="106">
        <v>8</v>
      </c>
      <c r="C2289" s="221">
        <v>26.350399414599998</v>
      </c>
    </row>
    <row r="2290" spans="1:3" x14ac:dyDescent="0.25">
      <c r="A2290" s="118">
        <v>45021</v>
      </c>
      <c r="B2290" s="106">
        <v>9</v>
      </c>
      <c r="C2290" s="221">
        <v>26.784499268000001</v>
      </c>
    </row>
    <row r="2291" spans="1:3" x14ac:dyDescent="0.25">
      <c r="A2291" s="118">
        <v>45021</v>
      </c>
      <c r="B2291" s="106">
        <v>10</v>
      </c>
      <c r="C2291" s="221">
        <v>26.4305996097</v>
      </c>
    </row>
    <row r="2292" spans="1:3" x14ac:dyDescent="0.25">
      <c r="A2292" s="118">
        <v>45021</v>
      </c>
      <c r="B2292" s="106">
        <v>11</v>
      </c>
      <c r="C2292" s="221">
        <v>26.0341994632</v>
      </c>
    </row>
    <row r="2293" spans="1:3" x14ac:dyDescent="0.25">
      <c r="A2293" s="118">
        <v>45021</v>
      </c>
      <c r="B2293" s="106">
        <v>12</v>
      </c>
      <c r="C2293" s="221">
        <v>25.974100098099999</v>
      </c>
    </row>
    <row r="2294" spans="1:3" x14ac:dyDescent="0.25">
      <c r="A2294" s="118">
        <v>45021</v>
      </c>
      <c r="B2294" s="106">
        <v>13</v>
      </c>
      <c r="C2294" s="221">
        <v>25.557699463500001</v>
      </c>
    </row>
    <row r="2295" spans="1:3" x14ac:dyDescent="0.25">
      <c r="A2295" s="118">
        <v>45021</v>
      </c>
      <c r="B2295" s="106">
        <v>14</v>
      </c>
      <c r="C2295" s="221">
        <v>25.413599853899999</v>
      </c>
    </row>
    <row r="2296" spans="1:3" x14ac:dyDescent="0.25">
      <c r="A2296" s="118">
        <v>45021</v>
      </c>
      <c r="B2296" s="106">
        <v>15</v>
      </c>
      <c r="C2296" s="221">
        <v>24.1450993656</v>
      </c>
    </row>
    <row r="2297" spans="1:3" x14ac:dyDescent="0.25">
      <c r="A2297" s="118">
        <v>45021</v>
      </c>
      <c r="B2297" s="106">
        <v>16</v>
      </c>
      <c r="C2297" s="221">
        <v>24.175599731799998</v>
      </c>
    </row>
    <row r="2298" spans="1:3" x14ac:dyDescent="0.25">
      <c r="A2298" s="118">
        <v>45021</v>
      </c>
      <c r="B2298" s="106">
        <v>17</v>
      </c>
      <c r="C2298" s="221">
        <v>24.492699463400001</v>
      </c>
    </row>
    <row r="2299" spans="1:3" x14ac:dyDescent="0.25">
      <c r="A2299" s="118">
        <v>45021</v>
      </c>
      <c r="B2299" s="106">
        <v>18</v>
      </c>
      <c r="C2299" s="221">
        <v>24.299999512100001</v>
      </c>
    </row>
    <row r="2300" spans="1:3" x14ac:dyDescent="0.25">
      <c r="A2300" s="118">
        <v>45021</v>
      </c>
      <c r="B2300" s="106">
        <v>19</v>
      </c>
      <c r="C2300" s="221">
        <v>24.5622995608</v>
      </c>
    </row>
    <row r="2301" spans="1:3" x14ac:dyDescent="0.25">
      <c r="A2301" s="118">
        <v>45021</v>
      </c>
      <c r="B2301" s="106">
        <v>20</v>
      </c>
      <c r="C2301" s="221">
        <v>25.871099854000001</v>
      </c>
    </row>
    <row r="2302" spans="1:3" x14ac:dyDescent="0.25">
      <c r="A2302" s="118">
        <v>45021</v>
      </c>
      <c r="B2302" s="106">
        <v>21</v>
      </c>
      <c r="C2302" s="221">
        <v>26.2133002934</v>
      </c>
    </row>
    <row r="2303" spans="1:3" x14ac:dyDescent="0.25">
      <c r="A2303" s="118">
        <v>45021</v>
      </c>
      <c r="B2303" s="106">
        <v>22</v>
      </c>
      <c r="C2303" s="221">
        <v>25.3236992191</v>
      </c>
    </row>
    <row r="2304" spans="1:3" x14ac:dyDescent="0.25">
      <c r="A2304" s="118">
        <v>45021</v>
      </c>
      <c r="B2304" s="106">
        <v>23</v>
      </c>
      <c r="C2304" s="221">
        <v>23.580699341300001</v>
      </c>
    </row>
    <row r="2305" spans="1:3" x14ac:dyDescent="0.25">
      <c r="A2305" s="118">
        <v>45021</v>
      </c>
      <c r="B2305" s="106">
        <v>24</v>
      </c>
      <c r="C2305" s="221">
        <v>22.103099609699999</v>
      </c>
    </row>
    <row r="2306" spans="1:3" x14ac:dyDescent="0.25">
      <c r="A2306" s="118">
        <v>45022</v>
      </c>
      <c r="B2306" s="106">
        <v>1</v>
      </c>
      <c r="C2306" s="221">
        <v>20.826499389999999</v>
      </c>
    </row>
    <row r="2307" spans="1:3" x14ac:dyDescent="0.25">
      <c r="A2307" s="118">
        <v>45022</v>
      </c>
      <c r="B2307" s="106">
        <v>2</v>
      </c>
      <c r="C2307" s="221">
        <v>19.851699341300002</v>
      </c>
    </row>
    <row r="2308" spans="1:3" x14ac:dyDescent="0.25">
      <c r="A2308" s="118">
        <v>45022</v>
      </c>
      <c r="B2308" s="106">
        <v>3</v>
      </c>
      <c r="C2308" s="221">
        <v>19.067699707500001</v>
      </c>
    </row>
    <row r="2309" spans="1:3" x14ac:dyDescent="0.25">
      <c r="A2309" s="118">
        <v>45022</v>
      </c>
      <c r="B2309" s="106">
        <v>4</v>
      </c>
      <c r="C2309" s="221">
        <v>19.466299927200001</v>
      </c>
    </row>
    <row r="2310" spans="1:3" x14ac:dyDescent="0.25">
      <c r="A2310" s="118">
        <v>45022</v>
      </c>
      <c r="B2310" s="106">
        <v>5</v>
      </c>
      <c r="C2310" s="221">
        <v>20.210899536500001</v>
      </c>
    </row>
    <row r="2311" spans="1:3" x14ac:dyDescent="0.25">
      <c r="A2311" s="118">
        <v>45022</v>
      </c>
      <c r="B2311" s="106">
        <v>6</v>
      </c>
      <c r="C2311" s="221">
        <v>22.4323992924</v>
      </c>
    </row>
    <row r="2312" spans="1:3" x14ac:dyDescent="0.25">
      <c r="A2312" s="118">
        <v>45022</v>
      </c>
      <c r="B2312" s="106">
        <v>7</v>
      </c>
      <c r="C2312" s="221">
        <v>24.919599976200001</v>
      </c>
    </row>
    <row r="2313" spans="1:3" x14ac:dyDescent="0.25">
      <c r="A2313" s="118">
        <v>45022</v>
      </c>
      <c r="B2313" s="106">
        <v>8</v>
      </c>
      <c r="C2313" s="221">
        <v>25.297699951599999</v>
      </c>
    </row>
    <row r="2314" spans="1:3" x14ac:dyDescent="0.25">
      <c r="A2314" s="118">
        <v>45022</v>
      </c>
      <c r="B2314" s="106">
        <v>9</v>
      </c>
      <c r="C2314" s="221">
        <v>25.469199463500001</v>
      </c>
    </row>
    <row r="2315" spans="1:3" x14ac:dyDescent="0.25">
      <c r="A2315" s="118">
        <v>45022</v>
      </c>
      <c r="B2315" s="106">
        <v>10</v>
      </c>
      <c r="C2315" s="221">
        <v>25.0301992192</v>
      </c>
    </row>
    <row r="2316" spans="1:3" x14ac:dyDescent="0.25">
      <c r="A2316" s="118">
        <v>45022</v>
      </c>
      <c r="B2316" s="106">
        <v>11</v>
      </c>
      <c r="C2316" s="221">
        <v>24.9234997563</v>
      </c>
    </row>
    <row r="2317" spans="1:3" x14ac:dyDescent="0.25">
      <c r="A2317" s="118">
        <v>45022</v>
      </c>
      <c r="B2317" s="106">
        <v>12</v>
      </c>
      <c r="C2317" s="221">
        <v>24.724800049300001</v>
      </c>
    </row>
    <row r="2318" spans="1:3" x14ac:dyDescent="0.25">
      <c r="A2318" s="118">
        <v>45022</v>
      </c>
      <c r="B2318" s="106">
        <v>13</v>
      </c>
      <c r="C2318" s="221">
        <v>24.804299561000001</v>
      </c>
    </row>
    <row r="2319" spans="1:3" x14ac:dyDescent="0.25">
      <c r="A2319" s="118">
        <v>45022</v>
      </c>
      <c r="B2319" s="106">
        <v>14</v>
      </c>
      <c r="C2319" s="221">
        <v>24.362199585300001</v>
      </c>
    </row>
    <row r="2320" spans="1:3" x14ac:dyDescent="0.25">
      <c r="A2320" s="118">
        <v>45022</v>
      </c>
      <c r="B2320" s="106">
        <v>15</v>
      </c>
      <c r="C2320" s="221">
        <v>23.567799194900001</v>
      </c>
    </row>
    <row r="2321" spans="1:3" x14ac:dyDescent="0.25">
      <c r="A2321" s="118">
        <v>45022</v>
      </c>
      <c r="B2321" s="106">
        <v>16</v>
      </c>
      <c r="C2321" s="221">
        <v>23.759499634200001</v>
      </c>
    </row>
    <row r="2322" spans="1:3" x14ac:dyDescent="0.25">
      <c r="A2322" s="118">
        <v>45022</v>
      </c>
      <c r="B2322" s="106">
        <v>17</v>
      </c>
      <c r="C2322" s="221">
        <v>23.871599609800001</v>
      </c>
    </row>
    <row r="2323" spans="1:3" x14ac:dyDescent="0.25">
      <c r="A2323" s="118">
        <v>45022</v>
      </c>
      <c r="B2323" s="106">
        <v>18</v>
      </c>
      <c r="C2323" s="221">
        <v>23.722499512100001</v>
      </c>
    </row>
    <row r="2324" spans="1:3" x14ac:dyDescent="0.25">
      <c r="A2324" s="118">
        <v>45022</v>
      </c>
      <c r="B2324" s="106">
        <v>19</v>
      </c>
      <c r="C2324" s="221">
        <v>24.129399536499999</v>
      </c>
    </row>
    <row r="2325" spans="1:3" x14ac:dyDescent="0.25">
      <c r="A2325" s="118">
        <v>45022</v>
      </c>
      <c r="B2325" s="106">
        <v>20</v>
      </c>
      <c r="C2325" s="221">
        <v>24.9993999028</v>
      </c>
    </row>
    <row r="2326" spans="1:3" x14ac:dyDescent="0.25">
      <c r="A2326" s="118">
        <v>45022</v>
      </c>
      <c r="B2326" s="106">
        <v>21</v>
      </c>
      <c r="C2326" s="221">
        <v>25.3902001957</v>
      </c>
    </row>
    <row r="2327" spans="1:3" x14ac:dyDescent="0.25">
      <c r="A2327" s="118">
        <v>45022</v>
      </c>
      <c r="B2327" s="106">
        <v>22</v>
      </c>
      <c r="C2327" s="221">
        <v>24.465199219199999</v>
      </c>
    </row>
    <row r="2328" spans="1:3" x14ac:dyDescent="0.25">
      <c r="A2328" s="118">
        <v>45022</v>
      </c>
      <c r="B2328" s="106">
        <v>23</v>
      </c>
      <c r="C2328" s="221">
        <v>22.609799194800001</v>
      </c>
    </row>
    <row r="2329" spans="1:3" x14ac:dyDescent="0.25">
      <c r="A2329" s="118">
        <v>45022</v>
      </c>
      <c r="B2329" s="106">
        <v>24</v>
      </c>
      <c r="C2329" s="221">
        <v>21.363799316800002</v>
      </c>
    </row>
    <row r="2330" spans="1:3" x14ac:dyDescent="0.25">
      <c r="A2330" s="118">
        <v>45023</v>
      </c>
      <c r="B2330" s="106">
        <v>1</v>
      </c>
      <c r="C2330" s="221">
        <v>20.0440994876</v>
      </c>
    </row>
    <row r="2331" spans="1:3" x14ac:dyDescent="0.25">
      <c r="A2331" s="118">
        <v>45023</v>
      </c>
      <c r="B2331" s="106">
        <v>2</v>
      </c>
      <c r="C2331" s="221">
        <v>19.061699463299998</v>
      </c>
    </row>
    <row r="2332" spans="1:3" x14ac:dyDescent="0.25">
      <c r="A2332" s="118">
        <v>45023</v>
      </c>
      <c r="B2332" s="106">
        <v>3</v>
      </c>
      <c r="C2332" s="221">
        <v>18.058499756300002</v>
      </c>
    </row>
    <row r="2333" spans="1:3" x14ac:dyDescent="0.25">
      <c r="A2333" s="118">
        <v>45023</v>
      </c>
      <c r="B2333" s="106">
        <v>4</v>
      </c>
      <c r="C2333" s="221">
        <v>18.471199463200001</v>
      </c>
    </row>
    <row r="2334" spans="1:3" x14ac:dyDescent="0.25">
      <c r="A2334" s="118">
        <v>45023</v>
      </c>
      <c r="B2334" s="106">
        <v>5</v>
      </c>
      <c r="C2334" s="221">
        <v>19.415299316799999</v>
      </c>
    </row>
    <row r="2335" spans="1:3" x14ac:dyDescent="0.25">
      <c r="A2335" s="118">
        <v>45023</v>
      </c>
      <c r="B2335" s="106">
        <v>6</v>
      </c>
      <c r="C2335" s="221">
        <v>20.518999634099998</v>
      </c>
    </row>
    <row r="2336" spans="1:3" x14ac:dyDescent="0.25">
      <c r="A2336" s="118">
        <v>45023</v>
      </c>
      <c r="B2336" s="106">
        <v>7</v>
      </c>
      <c r="C2336" s="221">
        <v>22.033899658599999</v>
      </c>
    </row>
    <row r="2337" spans="1:3" x14ac:dyDescent="0.25">
      <c r="A2337" s="118">
        <v>45023</v>
      </c>
      <c r="B2337" s="106">
        <v>8</v>
      </c>
      <c r="C2337" s="221">
        <v>22.242499634200001</v>
      </c>
    </row>
    <row r="2338" spans="1:3" x14ac:dyDescent="0.25">
      <c r="A2338" s="118">
        <v>45023</v>
      </c>
      <c r="B2338" s="106">
        <v>9</v>
      </c>
      <c r="C2338" s="221">
        <v>22.750799561000001</v>
      </c>
    </row>
    <row r="2339" spans="1:3" x14ac:dyDescent="0.25">
      <c r="A2339" s="118">
        <v>45023</v>
      </c>
      <c r="B2339" s="106">
        <v>10</v>
      </c>
      <c r="C2339" s="221">
        <v>23.020099487900001</v>
      </c>
    </row>
    <row r="2340" spans="1:3" x14ac:dyDescent="0.25">
      <c r="A2340" s="118">
        <v>45023</v>
      </c>
      <c r="B2340" s="106">
        <v>11</v>
      </c>
      <c r="C2340" s="221">
        <v>23.0787996832</v>
      </c>
    </row>
    <row r="2341" spans="1:3" x14ac:dyDescent="0.25">
      <c r="A2341" s="118">
        <v>45023</v>
      </c>
      <c r="B2341" s="106">
        <v>12</v>
      </c>
      <c r="C2341" s="221">
        <v>22.810500000499999</v>
      </c>
    </row>
    <row r="2342" spans="1:3" x14ac:dyDescent="0.25">
      <c r="A2342" s="118">
        <v>45023</v>
      </c>
      <c r="B2342" s="106">
        <v>13</v>
      </c>
      <c r="C2342" s="221">
        <v>22.971799561099999</v>
      </c>
    </row>
    <row r="2343" spans="1:3" x14ac:dyDescent="0.25">
      <c r="A2343" s="118">
        <v>45023</v>
      </c>
      <c r="B2343" s="106">
        <v>14</v>
      </c>
      <c r="C2343" s="221">
        <v>23.357299561000001</v>
      </c>
    </row>
    <row r="2344" spans="1:3" x14ac:dyDescent="0.25">
      <c r="A2344" s="118">
        <v>45023</v>
      </c>
      <c r="B2344" s="106">
        <v>15</v>
      </c>
      <c r="C2344" s="221">
        <v>22.661699585200001</v>
      </c>
    </row>
    <row r="2345" spans="1:3" x14ac:dyDescent="0.25">
      <c r="A2345" s="118">
        <v>45023</v>
      </c>
      <c r="B2345" s="106">
        <v>16</v>
      </c>
      <c r="C2345" s="221">
        <v>22.8778994145</v>
      </c>
    </row>
    <row r="2346" spans="1:3" x14ac:dyDescent="0.25">
      <c r="A2346" s="118">
        <v>45023</v>
      </c>
      <c r="B2346" s="106">
        <v>17</v>
      </c>
      <c r="C2346" s="221">
        <v>23.555399536500001</v>
      </c>
    </row>
    <row r="2347" spans="1:3" x14ac:dyDescent="0.25">
      <c r="A2347" s="118">
        <v>45023</v>
      </c>
      <c r="B2347" s="106">
        <v>18</v>
      </c>
      <c r="C2347" s="221">
        <v>23.400399292399999</v>
      </c>
    </row>
    <row r="2348" spans="1:3" x14ac:dyDescent="0.25">
      <c r="A2348" s="118">
        <v>45023</v>
      </c>
      <c r="B2348" s="106">
        <v>19</v>
      </c>
      <c r="C2348" s="221">
        <v>23.4789995121</v>
      </c>
    </row>
    <row r="2349" spans="1:3" x14ac:dyDescent="0.25">
      <c r="A2349" s="118">
        <v>45023</v>
      </c>
      <c r="B2349" s="106">
        <v>20</v>
      </c>
      <c r="C2349" s="221">
        <v>24.066699463300001</v>
      </c>
    </row>
    <row r="2350" spans="1:3" x14ac:dyDescent="0.25">
      <c r="A2350" s="118">
        <v>45023</v>
      </c>
      <c r="B2350" s="106">
        <v>21</v>
      </c>
      <c r="C2350" s="221">
        <v>24.377599365599998</v>
      </c>
    </row>
    <row r="2351" spans="1:3" x14ac:dyDescent="0.25">
      <c r="A2351" s="118">
        <v>45023</v>
      </c>
      <c r="B2351" s="106">
        <v>22</v>
      </c>
      <c r="C2351" s="221">
        <v>23.499999268100002</v>
      </c>
    </row>
    <row r="2352" spans="1:3" x14ac:dyDescent="0.25">
      <c r="A2352" s="118">
        <v>45023</v>
      </c>
      <c r="B2352" s="106">
        <v>23</v>
      </c>
      <c r="C2352" s="221">
        <v>22.651799438899999</v>
      </c>
    </row>
    <row r="2353" spans="1:3" x14ac:dyDescent="0.25">
      <c r="A2353" s="118">
        <v>45023</v>
      </c>
      <c r="B2353" s="106">
        <v>24</v>
      </c>
      <c r="C2353" s="221">
        <v>21.329299560999999</v>
      </c>
    </row>
    <row r="2354" spans="1:3" x14ac:dyDescent="0.25">
      <c r="A2354" s="118">
        <v>45024</v>
      </c>
      <c r="B2354" s="106">
        <v>1</v>
      </c>
      <c r="C2354" s="221">
        <v>19.9603997806</v>
      </c>
    </row>
    <row r="2355" spans="1:3" x14ac:dyDescent="0.25">
      <c r="A2355" s="118">
        <v>45024</v>
      </c>
      <c r="B2355" s="106">
        <v>2</v>
      </c>
      <c r="C2355" s="221">
        <v>19.167199707399998</v>
      </c>
    </row>
    <row r="2356" spans="1:3" x14ac:dyDescent="0.25">
      <c r="A2356" s="118">
        <v>45024</v>
      </c>
      <c r="B2356" s="106">
        <v>3</v>
      </c>
      <c r="C2356" s="221">
        <v>18.071799560999999</v>
      </c>
    </row>
    <row r="2357" spans="1:3" x14ac:dyDescent="0.25">
      <c r="A2357" s="118">
        <v>45024</v>
      </c>
      <c r="B2357" s="106">
        <v>4</v>
      </c>
      <c r="C2357" s="221">
        <v>18.1287994389</v>
      </c>
    </row>
    <row r="2358" spans="1:3" x14ac:dyDescent="0.25">
      <c r="A2358" s="118">
        <v>45024</v>
      </c>
      <c r="B2358" s="106">
        <v>5</v>
      </c>
      <c r="C2358" s="221">
        <v>17.983499756299999</v>
      </c>
    </row>
    <row r="2359" spans="1:3" x14ac:dyDescent="0.25">
      <c r="A2359" s="118">
        <v>45024</v>
      </c>
      <c r="B2359" s="106">
        <v>6</v>
      </c>
      <c r="C2359" s="221">
        <v>18.577099854</v>
      </c>
    </row>
    <row r="2360" spans="1:3" x14ac:dyDescent="0.25">
      <c r="A2360" s="118">
        <v>45024</v>
      </c>
      <c r="B2360" s="106">
        <v>7</v>
      </c>
      <c r="C2360" s="221">
        <v>19.094599609900001</v>
      </c>
    </row>
    <row r="2361" spans="1:3" x14ac:dyDescent="0.25">
      <c r="A2361" s="118">
        <v>45024</v>
      </c>
      <c r="B2361" s="106">
        <v>8</v>
      </c>
      <c r="C2361" s="221">
        <v>19.303500000500001</v>
      </c>
    </row>
    <row r="2362" spans="1:3" x14ac:dyDescent="0.25">
      <c r="A2362" s="118">
        <v>45024</v>
      </c>
      <c r="B2362" s="106">
        <v>9</v>
      </c>
      <c r="C2362" s="221">
        <v>19.881299560999999</v>
      </c>
    </row>
    <row r="2363" spans="1:3" x14ac:dyDescent="0.25">
      <c r="A2363" s="118">
        <v>45024</v>
      </c>
      <c r="B2363" s="106">
        <v>10</v>
      </c>
      <c r="C2363" s="221">
        <v>20.057699463300001</v>
      </c>
    </row>
    <row r="2364" spans="1:3" x14ac:dyDescent="0.25">
      <c r="A2364" s="118">
        <v>45024</v>
      </c>
      <c r="B2364" s="106">
        <v>11</v>
      </c>
      <c r="C2364" s="221">
        <v>20.162099487599999</v>
      </c>
    </row>
    <row r="2365" spans="1:3" x14ac:dyDescent="0.25">
      <c r="A2365" s="118">
        <v>45024</v>
      </c>
      <c r="B2365" s="106">
        <v>12</v>
      </c>
      <c r="C2365" s="221">
        <v>20.224199585200001</v>
      </c>
    </row>
    <row r="2366" spans="1:3" x14ac:dyDescent="0.25">
      <c r="A2366" s="118">
        <v>45024</v>
      </c>
      <c r="B2366" s="106">
        <v>13</v>
      </c>
      <c r="C2366" s="221">
        <v>20.372499512099999</v>
      </c>
    </row>
    <row r="2367" spans="1:3" x14ac:dyDescent="0.25">
      <c r="A2367" s="118">
        <v>45024</v>
      </c>
      <c r="B2367" s="106">
        <v>14</v>
      </c>
      <c r="C2367" s="221">
        <v>20.540999390100001</v>
      </c>
    </row>
    <row r="2368" spans="1:3" x14ac:dyDescent="0.25">
      <c r="A2368" s="118">
        <v>45024</v>
      </c>
      <c r="B2368" s="106">
        <v>15</v>
      </c>
      <c r="C2368" s="221">
        <v>20.619099609700001</v>
      </c>
    </row>
    <row r="2369" spans="1:3" x14ac:dyDescent="0.25">
      <c r="A2369" s="118">
        <v>45024</v>
      </c>
      <c r="B2369" s="106">
        <v>16</v>
      </c>
      <c r="C2369" s="221">
        <v>21.074900025000002</v>
      </c>
    </row>
    <row r="2370" spans="1:3" x14ac:dyDescent="0.25">
      <c r="A2370" s="118">
        <v>45024</v>
      </c>
      <c r="B2370" s="106">
        <v>17</v>
      </c>
      <c r="C2370" s="221">
        <v>21.519899536400001</v>
      </c>
    </row>
    <row r="2371" spans="1:3" x14ac:dyDescent="0.25">
      <c r="A2371" s="118">
        <v>45024</v>
      </c>
      <c r="B2371" s="106">
        <v>18</v>
      </c>
      <c r="C2371" s="221">
        <v>21.671199463299999</v>
      </c>
    </row>
    <row r="2372" spans="1:3" x14ac:dyDescent="0.25">
      <c r="A2372" s="118">
        <v>45024</v>
      </c>
      <c r="B2372" s="106">
        <v>19</v>
      </c>
      <c r="C2372" s="221">
        <v>22.178499390100001</v>
      </c>
    </row>
    <row r="2373" spans="1:3" x14ac:dyDescent="0.25">
      <c r="A2373" s="118">
        <v>45024</v>
      </c>
      <c r="B2373" s="106">
        <v>20</v>
      </c>
      <c r="C2373" s="221">
        <v>23.252999268</v>
      </c>
    </row>
    <row r="2374" spans="1:3" x14ac:dyDescent="0.25">
      <c r="A2374" s="118">
        <v>45024</v>
      </c>
      <c r="B2374" s="106">
        <v>21</v>
      </c>
      <c r="C2374" s="221">
        <v>23.430599487599999</v>
      </c>
    </row>
    <row r="2375" spans="1:3" x14ac:dyDescent="0.25">
      <c r="A2375" s="118">
        <v>45024</v>
      </c>
      <c r="B2375" s="106">
        <v>22</v>
      </c>
      <c r="C2375" s="221">
        <v>22.979799683100001</v>
      </c>
    </row>
    <row r="2376" spans="1:3" x14ac:dyDescent="0.25">
      <c r="A2376" s="118">
        <v>45024</v>
      </c>
      <c r="B2376" s="106">
        <v>23</v>
      </c>
      <c r="C2376" s="221">
        <v>21.863399536500001</v>
      </c>
    </row>
    <row r="2377" spans="1:3" x14ac:dyDescent="0.25">
      <c r="A2377" s="118">
        <v>45024</v>
      </c>
      <c r="B2377" s="106">
        <v>24</v>
      </c>
      <c r="C2377" s="221">
        <v>20.722999512099999</v>
      </c>
    </row>
    <row r="2378" spans="1:3" x14ac:dyDescent="0.25">
      <c r="A2378" s="118">
        <v>45025</v>
      </c>
      <c r="B2378" s="106">
        <v>1</v>
      </c>
      <c r="C2378" s="221">
        <v>19.7221997075</v>
      </c>
    </row>
    <row r="2379" spans="1:3" x14ac:dyDescent="0.25">
      <c r="A2379" s="118">
        <v>45025</v>
      </c>
      <c r="B2379" s="106">
        <v>2</v>
      </c>
      <c r="C2379" s="221">
        <v>18.784399658600002</v>
      </c>
    </row>
    <row r="2380" spans="1:3" x14ac:dyDescent="0.25">
      <c r="A2380" s="118">
        <v>45025</v>
      </c>
      <c r="B2380" s="106">
        <v>3</v>
      </c>
      <c r="C2380" s="221">
        <v>17.860199829399999</v>
      </c>
    </row>
    <row r="2381" spans="1:3" x14ac:dyDescent="0.25">
      <c r="A2381" s="118">
        <v>45025</v>
      </c>
      <c r="B2381" s="106">
        <v>4</v>
      </c>
      <c r="C2381" s="221">
        <v>17.4888999026</v>
      </c>
    </row>
    <row r="2382" spans="1:3" x14ac:dyDescent="0.25">
      <c r="A2382" s="118">
        <v>45025</v>
      </c>
      <c r="B2382" s="106">
        <v>5</v>
      </c>
      <c r="C2382" s="221">
        <v>17.526999756199999</v>
      </c>
    </row>
    <row r="2383" spans="1:3" x14ac:dyDescent="0.25">
      <c r="A2383" s="118">
        <v>45025</v>
      </c>
      <c r="B2383" s="106">
        <v>6</v>
      </c>
      <c r="C2383" s="221">
        <v>17.814099976000001</v>
      </c>
    </row>
    <row r="2384" spans="1:3" x14ac:dyDescent="0.25">
      <c r="A2384" s="118">
        <v>45025</v>
      </c>
      <c r="B2384" s="106">
        <v>7</v>
      </c>
      <c r="C2384" s="221">
        <v>17.508399658599998</v>
      </c>
    </row>
    <row r="2385" spans="1:3" x14ac:dyDescent="0.25">
      <c r="A2385" s="118">
        <v>45025</v>
      </c>
      <c r="B2385" s="106">
        <v>8</v>
      </c>
      <c r="C2385" s="221">
        <v>16.968500000399999</v>
      </c>
    </row>
    <row r="2386" spans="1:3" x14ac:dyDescent="0.25">
      <c r="A2386" s="118">
        <v>45025</v>
      </c>
      <c r="B2386" s="106">
        <v>9</v>
      </c>
      <c r="C2386" s="221">
        <v>17.1841999516</v>
      </c>
    </row>
    <row r="2387" spans="1:3" x14ac:dyDescent="0.25">
      <c r="A2387" s="118">
        <v>45025</v>
      </c>
      <c r="B2387" s="106">
        <v>10</v>
      </c>
      <c r="C2387" s="221">
        <v>17.527099487699999</v>
      </c>
    </row>
    <row r="2388" spans="1:3" x14ac:dyDescent="0.25">
      <c r="A2388" s="118">
        <v>45025</v>
      </c>
      <c r="B2388" s="106">
        <v>11</v>
      </c>
      <c r="C2388" s="221">
        <v>17.693499511999999</v>
      </c>
    </row>
    <row r="2389" spans="1:3" x14ac:dyDescent="0.25">
      <c r="A2389" s="118">
        <v>45025</v>
      </c>
      <c r="B2389" s="106">
        <v>12</v>
      </c>
      <c r="C2389" s="221">
        <v>17.969599731900001</v>
      </c>
    </row>
    <row r="2390" spans="1:3" x14ac:dyDescent="0.25">
      <c r="A2390" s="118">
        <v>45025</v>
      </c>
      <c r="B2390" s="106">
        <v>13</v>
      </c>
      <c r="C2390" s="221">
        <v>18.333099487599998</v>
      </c>
    </row>
    <row r="2391" spans="1:3" x14ac:dyDescent="0.25">
      <c r="A2391" s="118">
        <v>45025</v>
      </c>
      <c r="B2391" s="106">
        <v>14</v>
      </c>
      <c r="C2391" s="221">
        <v>18.828899902700002</v>
      </c>
    </row>
    <row r="2392" spans="1:3" x14ac:dyDescent="0.25">
      <c r="A2392" s="118">
        <v>45025</v>
      </c>
      <c r="B2392" s="106">
        <v>15</v>
      </c>
      <c r="C2392" s="221">
        <v>19.407499756100002</v>
      </c>
    </row>
    <row r="2393" spans="1:3" x14ac:dyDescent="0.25">
      <c r="A2393" s="118">
        <v>45025</v>
      </c>
      <c r="B2393" s="106">
        <v>16</v>
      </c>
      <c r="C2393" s="221">
        <v>20.596299438799999</v>
      </c>
    </row>
    <row r="2394" spans="1:3" x14ac:dyDescent="0.25">
      <c r="A2394" s="118">
        <v>45025</v>
      </c>
      <c r="B2394" s="106">
        <v>17</v>
      </c>
      <c r="C2394" s="221">
        <v>22.018099365800001</v>
      </c>
    </row>
    <row r="2395" spans="1:3" x14ac:dyDescent="0.25">
      <c r="A2395" s="118">
        <v>45025</v>
      </c>
      <c r="B2395" s="106">
        <v>18</v>
      </c>
      <c r="C2395" s="221">
        <v>22.816999390100001</v>
      </c>
    </row>
    <row r="2396" spans="1:3" x14ac:dyDescent="0.25">
      <c r="A2396" s="118">
        <v>45025</v>
      </c>
      <c r="B2396" s="106">
        <v>19</v>
      </c>
      <c r="C2396" s="221">
        <v>22.628199219199999</v>
      </c>
    </row>
    <row r="2397" spans="1:3" x14ac:dyDescent="0.25">
      <c r="A2397" s="118">
        <v>45025</v>
      </c>
      <c r="B2397" s="106">
        <v>20</v>
      </c>
      <c r="C2397" s="221">
        <v>23.289399536499999</v>
      </c>
    </row>
    <row r="2398" spans="1:3" x14ac:dyDescent="0.25">
      <c r="A2398" s="118">
        <v>45025</v>
      </c>
      <c r="B2398" s="106">
        <v>21</v>
      </c>
      <c r="C2398" s="221">
        <v>24.076299927200001</v>
      </c>
    </row>
    <row r="2399" spans="1:3" x14ac:dyDescent="0.25">
      <c r="A2399" s="118">
        <v>45025</v>
      </c>
      <c r="B2399" s="106">
        <v>22</v>
      </c>
      <c r="C2399" s="221">
        <v>23.542399658600001</v>
      </c>
    </row>
    <row r="2400" spans="1:3" x14ac:dyDescent="0.25">
      <c r="A2400" s="118">
        <v>45025</v>
      </c>
      <c r="B2400" s="106">
        <v>23</v>
      </c>
      <c r="C2400" s="221">
        <v>22.450799072799999</v>
      </c>
    </row>
    <row r="2401" spans="1:3" x14ac:dyDescent="0.25">
      <c r="A2401" s="118">
        <v>45025</v>
      </c>
      <c r="B2401" s="106">
        <v>24</v>
      </c>
      <c r="C2401" s="221">
        <v>20.795599731900001</v>
      </c>
    </row>
    <row r="2402" spans="1:3" x14ac:dyDescent="0.25">
      <c r="A2402" s="118">
        <v>45026</v>
      </c>
      <c r="B2402" s="106">
        <v>1</v>
      </c>
      <c r="C2402" s="221">
        <v>19.818099365599998</v>
      </c>
    </row>
    <row r="2403" spans="1:3" x14ac:dyDescent="0.25">
      <c r="A2403" s="118">
        <v>45026</v>
      </c>
      <c r="B2403" s="106">
        <v>2</v>
      </c>
      <c r="C2403" s="221">
        <v>18.842399536599999</v>
      </c>
    </row>
    <row r="2404" spans="1:3" x14ac:dyDescent="0.25">
      <c r="A2404" s="118">
        <v>45026</v>
      </c>
      <c r="B2404" s="106">
        <v>3</v>
      </c>
      <c r="C2404" s="221">
        <v>18.033199463199999</v>
      </c>
    </row>
    <row r="2405" spans="1:3" x14ac:dyDescent="0.25">
      <c r="A2405" s="118">
        <v>45026</v>
      </c>
      <c r="B2405" s="106">
        <v>4</v>
      </c>
      <c r="C2405" s="221">
        <v>17.9638994144</v>
      </c>
    </row>
    <row r="2406" spans="1:3" x14ac:dyDescent="0.25">
      <c r="A2406" s="118">
        <v>45026</v>
      </c>
      <c r="B2406" s="106">
        <v>5</v>
      </c>
      <c r="C2406" s="221">
        <v>18.723299805100002</v>
      </c>
    </row>
    <row r="2407" spans="1:3" x14ac:dyDescent="0.25">
      <c r="A2407" s="118">
        <v>45026</v>
      </c>
      <c r="B2407" s="106">
        <v>6</v>
      </c>
      <c r="C2407" s="221">
        <v>20.5227998051</v>
      </c>
    </row>
    <row r="2408" spans="1:3" x14ac:dyDescent="0.25">
      <c r="A2408" s="118">
        <v>45026</v>
      </c>
      <c r="B2408" s="106">
        <v>7</v>
      </c>
      <c r="C2408" s="221">
        <v>23.199399658600001</v>
      </c>
    </row>
    <row r="2409" spans="1:3" x14ac:dyDescent="0.25">
      <c r="A2409" s="118">
        <v>45026</v>
      </c>
      <c r="B2409" s="106">
        <v>8</v>
      </c>
      <c r="C2409" s="221">
        <v>24.292199463300001</v>
      </c>
    </row>
    <row r="2410" spans="1:3" x14ac:dyDescent="0.25">
      <c r="A2410" s="118">
        <v>45026</v>
      </c>
      <c r="B2410" s="106">
        <v>9</v>
      </c>
      <c r="C2410" s="221">
        <v>25.188500000499999</v>
      </c>
    </row>
    <row r="2411" spans="1:3" x14ac:dyDescent="0.25">
      <c r="A2411" s="118">
        <v>45026</v>
      </c>
      <c r="B2411" s="106">
        <v>10</v>
      </c>
      <c r="C2411" s="221">
        <v>25.424799561</v>
      </c>
    </row>
    <row r="2412" spans="1:3" x14ac:dyDescent="0.25">
      <c r="A2412" s="118">
        <v>45026</v>
      </c>
      <c r="B2412" s="106">
        <v>11</v>
      </c>
      <c r="C2412" s="221">
        <v>26.198799316900001</v>
      </c>
    </row>
    <row r="2413" spans="1:3" x14ac:dyDescent="0.25">
      <c r="A2413" s="118">
        <v>45026</v>
      </c>
      <c r="B2413" s="106">
        <v>12</v>
      </c>
      <c r="C2413" s="221">
        <v>26.5866994633</v>
      </c>
    </row>
    <row r="2414" spans="1:3" x14ac:dyDescent="0.25">
      <c r="A2414" s="118">
        <v>45026</v>
      </c>
      <c r="B2414" s="106">
        <v>13</v>
      </c>
      <c r="C2414" s="221">
        <v>27.591598877300001</v>
      </c>
    </row>
    <row r="2415" spans="1:3" x14ac:dyDescent="0.25">
      <c r="A2415" s="118">
        <v>45026</v>
      </c>
      <c r="B2415" s="106">
        <v>14</v>
      </c>
      <c r="C2415" s="221">
        <v>28.080599365699999</v>
      </c>
    </row>
    <row r="2416" spans="1:3" x14ac:dyDescent="0.25">
      <c r="A2416" s="118">
        <v>45026</v>
      </c>
      <c r="B2416" s="106">
        <v>15</v>
      </c>
      <c r="C2416" s="221">
        <v>27.744499267999998</v>
      </c>
    </row>
    <row r="2417" spans="1:3" x14ac:dyDescent="0.25">
      <c r="A2417" s="118">
        <v>45026</v>
      </c>
      <c r="B2417" s="106">
        <v>16</v>
      </c>
      <c r="C2417" s="221">
        <v>28.694898926099999</v>
      </c>
    </row>
    <row r="2418" spans="1:3" x14ac:dyDescent="0.25">
      <c r="A2418" s="118">
        <v>45026</v>
      </c>
      <c r="B2418" s="106">
        <v>17</v>
      </c>
      <c r="C2418" s="221">
        <v>29.544198974899999</v>
      </c>
    </row>
    <row r="2419" spans="1:3" x14ac:dyDescent="0.25">
      <c r="A2419" s="118">
        <v>45026</v>
      </c>
      <c r="B2419" s="106">
        <v>18</v>
      </c>
      <c r="C2419" s="221">
        <v>29.5690993658</v>
      </c>
    </row>
    <row r="2420" spans="1:3" x14ac:dyDescent="0.25">
      <c r="A2420" s="118">
        <v>45026</v>
      </c>
      <c r="B2420" s="106">
        <v>19</v>
      </c>
      <c r="C2420" s="221">
        <v>28.976099121600001</v>
      </c>
    </row>
    <row r="2421" spans="1:3" x14ac:dyDescent="0.25">
      <c r="A2421" s="118">
        <v>45026</v>
      </c>
      <c r="B2421" s="106">
        <v>20</v>
      </c>
      <c r="C2421" s="221">
        <v>28.867199707600001</v>
      </c>
    </row>
    <row r="2422" spans="1:3" x14ac:dyDescent="0.25">
      <c r="A2422" s="118">
        <v>45026</v>
      </c>
      <c r="B2422" s="106">
        <v>21</v>
      </c>
      <c r="C2422" s="221">
        <v>28.796699707599998</v>
      </c>
    </row>
    <row r="2423" spans="1:3" x14ac:dyDescent="0.25">
      <c r="A2423" s="118">
        <v>45026</v>
      </c>
      <c r="B2423" s="106">
        <v>22</v>
      </c>
      <c r="C2423" s="221">
        <v>26.983899170299999</v>
      </c>
    </row>
    <row r="2424" spans="1:3" x14ac:dyDescent="0.25">
      <c r="A2424" s="118">
        <v>45026</v>
      </c>
      <c r="B2424" s="106">
        <v>23</v>
      </c>
      <c r="C2424" s="221">
        <v>24.369899536599998</v>
      </c>
    </row>
    <row r="2425" spans="1:3" x14ac:dyDescent="0.25">
      <c r="A2425" s="118">
        <v>45026</v>
      </c>
      <c r="B2425" s="106">
        <v>24</v>
      </c>
      <c r="C2425" s="221">
        <v>22.546899414599999</v>
      </c>
    </row>
    <row r="2426" spans="1:3" x14ac:dyDescent="0.25">
      <c r="A2426" s="118">
        <v>45027</v>
      </c>
      <c r="B2426" s="106">
        <v>1</v>
      </c>
      <c r="C2426" s="221">
        <v>20.721498902</v>
      </c>
    </row>
    <row r="2427" spans="1:3" x14ac:dyDescent="0.25">
      <c r="A2427" s="118">
        <v>45027</v>
      </c>
      <c r="B2427" s="106">
        <v>2</v>
      </c>
      <c r="C2427" s="221">
        <v>19.4196995854</v>
      </c>
    </row>
    <row r="2428" spans="1:3" x14ac:dyDescent="0.25">
      <c r="A2428" s="118">
        <v>45027</v>
      </c>
      <c r="B2428" s="106">
        <v>3</v>
      </c>
      <c r="C2428" s="221">
        <v>18.491799561000001</v>
      </c>
    </row>
    <row r="2429" spans="1:3" x14ac:dyDescent="0.25">
      <c r="A2429" s="118">
        <v>45027</v>
      </c>
      <c r="B2429" s="106">
        <v>4</v>
      </c>
      <c r="C2429" s="221">
        <v>18.563599609899999</v>
      </c>
    </row>
    <row r="2430" spans="1:3" x14ac:dyDescent="0.25">
      <c r="A2430" s="118">
        <v>45027</v>
      </c>
      <c r="B2430" s="106">
        <v>5</v>
      </c>
      <c r="C2430" s="221">
        <v>19.1443995365</v>
      </c>
    </row>
    <row r="2431" spans="1:3" x14ac:dyDescent="0.25">
      <c r="A2431" s="118">
        <v>45027</v>
      </c>
      <c r="B2431" s="106">
        <v>6</v>
      </c>
      <c r="C2431" s="221">
        <v>20.7913996586</v>
      </c>
    </row>
    <row r="2432" spans="1:3" x14ac:dyDescent="0.25">
      <c r="A2432" s="118">
        <v>45027</v>
      </c>
      <c r="B2432" s="106">
        <v>7</v>
      </c>
      <c r="C2432" s="221">
        <v>23.806399536600001</v>
      </c>
    </row>
    <row r="2433" spans="1:3" x14ac:dyDescent="0.25">
      <c r="A2433" s="118">
        <v>45027</v>
      </c>
      <c r="B2433" s="106">
        <v>8</v>
      </c>
      <c r="C2433" s="221">
        <v>24.686699951600001</v>
      </c>
    </row>
    <row r="2434" spans="1:3" x14ac:dyDescent="0.25">
      <c r="A2434" s="118">
        <v>45027</v>
      </c>
      <c r="B2434" s="106">
        <v>9</v>
      </c>
      <c r="C2434" s="221">
        <v>25.325499512099999</v>
      </c>
    </row>
    <row r="2435" spans="1:3" x14ac:dyDescent="0.25">
      <c r="A2435" s="118">
        <v>45027</v>
      </c>
      <c r="B2435" s="106">
        <v>10</v>
      </c>
      <c r="C2435" s="221">
        <v>25.133299561000001</v>
      </c>
    </row>
    <row r="2436" spans="1:3" x14ac:dyDescent="0.25">
      <c r="A2436" s="118">
        <v>45027</v>
      </c>
      <c r="B2436" s="106">
        <v>11</v>
      </c>
      <c r="C2436" s="221">
        <v>26.106699707499999</v>
      </c>
    </row>
    <row r="2437" spans="1:3" x14ac:dyDescent="0.25">
      <c r="A2437" s="118">
        <v>45027</v>
      </c>
      <c r="B2437" s="106">
        <v>12</v>
      </c>
      <c r="C2437" s="221">
        <v>26.5906994632</v>
      </c>
    </row>
    <row r="2438" spans="1:3" x14ac:dyDescent="0.25">
      <c r="A2438" s="118">
        <v>45027</v>
      </c>
      <c r="B2438" s="106">
        <v>13</v>
      </c>
      <c r="C2438" s="221">
        <v>27.169199707699999</v>
      </c>
    </row>
    <row r="2439" spans="1:3" x14ac:dyDescent="0.25">
      <c r="A2439" s="118">
        <v>45027</v>
      </c>
      <c r="B2439" s="106">
        <v>14</v>
      </c>
      <c r="C2439" s="221">
        <v>27.974399658599999</v>
      </c>
    </row>
    <row r="2440" spans="1:3" x14ac:dyDescent="0.25">
      <c r="A2440" s="118">
        <v>45027</v>
      </c>
      <c r="B2440" s="106">
        <v>15</v>
      </c>
      <c r="C2440" s="221">
        <v>27.1897993169</v>
      </c>
    </row>
    <row r="2441" spans="1:3" x14ac:dyDescent="0.25">
      <c r="A2441" s="118">
        <v>45027</v>
      </c>
      <c r="B2441" s="106">
        <v>16</v>
      </c>
      <c r="C2441" s="221">
        <v>27.864699218999998</v>
      </c>
    </row>
    <row r="2442" spans="1:3" x14ac:dyDescent="0.25">
      <c r="A2442" s="118">
        <v>45027</v>
      </c>
      <c r="B2442" s="106">
        <v>17</v>
      </c>
      <c r="C2442" s="221">
        <v>28.014599365599999</v>
      </c>
    </row>
    <row r="2443" spans="1:3" x14ac:dyDescent="0.25">
      <c r="A2443" s="118">
        <v>45027</v>
      </c>
      <c r="B2443" s="106">
        <v>18</v>
      </c>
      <c r="C2443" s="221">
        <v>27.658299072799998</v>
      </c>
    </row>
    <row r="2444" spans="1:3" x14ac:dyDescent="0.25">
      <c r="A2444" s="118">
        <v>45027</v>
      </c>
      <c r="B2444" s="106">
        <v>19</v>
      </c>
      <c r="C2444" s="221">
        <v>27.351999268099998</v>
      </c>
    </row>
    <row r="2445" spans="1:3" x14ac:dyDescent="0.25">
      <c r="A2445" s="118">
        <v>45027</v>
      </c>
      <c r="B2445" s="106">
        <v>20</v>
      </c>
      <c r="C2445" s="221">
        <v>27.693199707600002</v>
      </c>
    </row>
    <row r="2446" spans="1:3" x14ac:dyDescent="0.25">
      <c r="A2446" s="118">
        <v>45027</v>
      </c>
      <c r="B2446" s="106">
        <v>21</v>
      </c>
      <c r="C2446" s="221">
        <v>27.822699707600002</v>
      </c>
    </row>
    <row r="2447" spans="1:3" x14ac:dyDescent="0.25">
      <c r="A2447" s="118">
        <v>45027</v>
      </c>
      <c r="B2447" s="106">
        <v>22</v>
      </c>
      <c r="C2447" s="221">
        <v>26.365399414599999</v>
      </c>
    </row>
    <row r="2448" spans="1:3" x14ac:dyDescent="0.25">
      <c r="A2448" s="118">
        <v>45027</v>
      </c>
      <c r="B2448" s="106">
        <v>23</v>
      </c>
      <c r="C2448" s="221">
        <v>23.967399536599999</v>
      </c>
    </row>
    <row r="2449" spans="1:3" x14ac:dyDescent="0.25">
      <c r="A2449" s="118">
        <v>45027</v>
      </c>
      <c r="B2449" s="106">
        <v>24</v>
      </c>
      <c r="C2449" s="221">
        <v>22.4455992436</v>
      </c>
    </row>
    <row r="2450" spans="1:3" x14ac:dyDescent="0.25">
      <c r="A2450" s="118">
        <v>45028</v>
      </c>
      <c r="B2450" s="106">
        <v>1</v>
      </c>
      <c r="C2450" s="221">
        <v>20.9074993901</v>
      </c>
    </row>
    <row r="2451" spans="1:3" x14ac:dyDescent="0.25">
      <c r="A2451" s="118">
        <v>45028</v>
      </c>
      <c r="B2451" s="106">
        <v>2</v>
      </c>
      <c r="C2451" s="221">
        <v>19.577799560999999</v>
      </c>
    </row>
    <row r="2452" spans="1:3" x14ac:dyDescent="0.25">
      <c r="A2452" s="118">
        <v>45028</v>
      </c>
      <c r="B2452" s="106">
        <v>3</v>
      </c>
      <c r="C2452" s="221">
        <v>18.509699585300002</v>
      </c>
    </row>
    <row r="2453" spans="1:3" x14ac:dyDescent="0.25">
      <c r="A2453" s="118">
        <v>45028</v>
      </c>
      <c r="B2453" s="106">
        <v>4</v>
      </c>
      <c r="C2453" s="221">
        <v>18.637799316900001</v>
      </c>
    </row>
    <row r="2454" spans="1:3" x14ac:dyDescent="0.25">
      <c r="A2454" s="118">
        <v>45028</v>
      </c>
      <c r="B2454" s="106">
        <v>5</v>
      </c>
      <c r="C2454" s="221">
        <v>19.336799194899999</v>
      </c>
    </row>
    <row r="2455" spans="1:3" x14ac:dyDescent="0.25">
      <c r="A2455" s="118">
        <v>45028</v>
      </c>
      <c r="B2455" s="106">
        <v>6</v>
      </c>
      <c r="C2455" s="221">
        <v>21.194099487900001</v>
      </c>
    </row>
    <row r="2456" spans="1:3" x14ac:dyDescent="0.25">
      <c r="A2456" s="118">
        <v>45028</v>
      </c>
      <c r="B2456" s="106">
        <v>7</v>
      </c>
      <c r="C2456" s="221">
        <v>24.174199341200001</v>
      </c>
    </row>
    <row r="2457" spans="1:3" x14ac:dyDescent="0.25">
      <c r="A2457" s="118">
        <v>45028</v>
      </c>
      <c r="B2457" s="106">
        <v>8</v>
      </c>
      <c r="C2457" s="221">
        <v>25.302199707500002</v>
      </c>
    </row>
    <row r="2458" spans="1:3" x14ac:dyDescent="0.25">
      <c r="A2458" s="118">
        <v>45028</v>
      </c>
      <c r="B2458" s="106">
        <v>9</v>
      </c>
      <c r="C2458" s="221">
        <v>26.111199707499999</v>
      </c>
    </row>
    <row r="2459" spans="1:3" x14ac:dyDescent="0.25">
      <c r="A2459" s="118">
        <v>45028</v>
      </c>
      <c r="B2459" s="106">
        <v>10</v>
      </c>
      <c r="C2459" s="221">
        <v>26.875199951599999</v>
      </c>
    </row>
    <row r="2460" spans="1:3" x14ac:dyDescent="0.25">
      <c r="A2460" s="118">
        <v>45028</v>
      </c>
      <c r="B2460" s="106">
        <v>11</v>
      </c>
      <c r="C2460" s="221">
        <v>26.939699463299998</v>
      </c>
    </row>
    <row r="2461" spans="1:3" x14ac:dyDescent="0.25">
      <c r="A2461" s="118">
        <v>45028</v>
      </c>
      <c r="B2461" s="106">
        <v>12</v>
      </c>
      <c r="C2461" s="221">
        <v>27.534999268</v>
      </c>
    </row>
    <row r="2462" spans="1:3" x14ac:dyDescent="0.25">
      <c r="A2462" s="118">
        <v>45028</v>
      </c>
      <c r="B2462" s="106">
        <v>13</v>
      </c>
      <c r="C2462" s="221">
        <v>27.112099854</v>
      </c>
    </row>
    <row r="2463" spans="1:3" x14ac:dyDescent="0.25">
      <c r="A2463" s="118">
        <v>45028</v>
      </c>
      <c r="B2463" s="106">
        <v>14</v>
      </c>
      <c r="C2463" s="221">
        <v>26.7873989263</v>
      </c>
    </row>
    <row r="2464" spans="1:3" x14ac:dyDescent="0.25">
      <c r="A2464" s="118">
        <v>45028</v>
      </c>
      <c r="B2464" s="106">
        <v>15</v>
      </c>
      <c r="C2464" s="221">
        <v>25.623399414600001</v>
      </c>
    </row>
    <row r="2465" spans="1:3" x14ac:dyDescent="0.25">
      <c r="A2465" s="118">
        <v>45028</v>
      </c>
      <c r="B2465" s="106">
        <v>16</v>
      </c>
      <c r="C2465" s="221">
        <v>25.697599121700001</v>
      </c>
    </row>
    <row r="2466" spans="1:3" x14ac:dyDescent="0.25">
      <c r="A2466" s="118">
        <v>45028</v>
      </c>
      <c r="B2466" s="106">
        <v>17</v>
      </c>
      <c r="C2466" s="221">
        <v>25.5021992193</v>
      </c>
    </row>
    <row r="2467" spans="1:3" x14ac:dyDescent="0.25">
      <c r="A2467" s="118">
        <v>45028</v>
      </c>
      <c r="B2467" s="106">
        <v>18</v>
      </c>
      <c r="C2467" s="221">
        <v>25.267800049200002</v>
      </c>
    </row>
    <row r="2468" spans="1:3" x14ac:dyDescent="0.25">
      <c r="A2468" s="118">
        <v>45028</v>
      </c>
      <c r="B2468" s="106">
        <v>19</v>
      </c>
      <c r="C2468" s="221">
        <v>26.464099365500001</v>
      </c>
    </row>
    <row r="2469" spans="1:3" x14ac:dyDescent="0.25">
      <c r="A2469" s="118">
        <v>45028</v>
      </c>
      <c r="B2469" s="106">
        <v>20</v>
      </c>
      <c r="C2469" s="221">
        <v>27.226199219200002</v>
      </c>
    </row>
    <row r="2470" spans="1:3" x14ac:dyDescent="0.25">
      <c r="A2470" s="118">
        <v>45028</v>
      </c>
      <c r="B2470" s="106">
        <v>21</v>
      </c>
      <c r="C2470" s="221">
        <v>27.461599365600001</v>
      </c>
    </row>
    <row r="2471" spans="1:3" x14ac:dyDescent="0.25">
      <c r="A2471" s="118">
        <v>45028</v>
      </c>
      <c r="B2471" s="106">
        <v>22</v>
      </c>
      <c r="C2471" s="221">
        <v>26.251198975099999</v>
      </c>
    </row>
    <row r="2472" spans="1:3" x14ac:dyDescent="0.25">
      <c r="A2472" s="118">
        <v>45028</v>
      </c>
      <c r="B2472" s="106">
        <v>23</v>
      </c>
      <c r="C2472" s="221">
        <v>24.1804996342</v>
      </c>
    </row>
    <row r="2473" spans="1:3" x14ac:dyDescent="0.25">
      <c r="A2473" s="118">
        <v>45028</v>
      </c>
      <c r="B2473" s="106">
        <v>24</v>
      </c>
      <c r="C2473" s="221">
        <v>22.154099365699999</v>
      </c>
    </row>
    <row r="2474" spans="1:3" x14ac:dyDescent="0.25">
      <c r="A2474" s="118">
        <v>45029</v>
      </c>
      <c r="B2474" s="106">
        <v>1</v>
      </c>
      <c r="C2474" s="221">
        <v>20.791799316900001</v>
      </c>
    </row>
    <row r="2475" spans="1:3" x14ac:dyDescent="0.25">
      <c r="A2475" s="118">
        <v>45029</v>
      </c>
      <c r="B2475" s="106">
        <v>2</v>
      </c>
      <c r="C2475" s="221">
        <v>19.610000000500001</v>
      </c>
    </row>
    <row r="2476" spans="1:3" x14ac:dyDescent="0.25">
      <c r="A2476" s="118">
        <v>45029</v>
      </c>
      <c r="B2476" s="106">
        <v>3</v>
      </c>
      <c r="C2476" s="221">
        <v>18.7241993413</v>
      </c>
    </row>
    <row r="2477" spans="1:3" x14ac:dyDescent="0.25">
      <c r="A2477" s="118">
        <v>45029</v>
      </c>
      <c r="B2477" s="106">
        <v>4</v>
      </c>
      <c r="C2477" s="221">
        <v>18.8211992192</v>
      </c>
    </row>
    <row r="2478" spans="1:3" x14ac:dyDescent="0.25">
      <c r="A2478" s="118">
        <v>45029</v>
      </c>
      <c r="B2478" s="106">
        <v>5</v>
      </c>
      <c r="C2478" s="221">
        <v>19.240899780700001</v>
      </c>
    </row>
    <row r="2479" spans="1:3" x14ac:dyDescent="0.25">
      <c r="A2479" s="118">
        <v>45029</v>
      </c>
      <c r="B2479" s="106">
        <v>6</v>
      </c>
      <c r="C2479" s="221">
        <v>21.041899292499998</v>
      </c>
    </row>
    <row r="2480" spans="1:3" x14ac:dyDescent="0.25">
      <c r="A2480" s="118">
        <v>45029</v>
      </c>
      <c r="B2480" s="106">
        <v>7</v>
      </c>
      <c r="C2480" s="221">
        <v>24.1420997317</v>
      </c>
    </row>
    <row r="2481" spans="1:3" x14ac:dyDescent="0.25">
      <c r="A2481" s="118">
        <v>45029</v>
      </c>
      <c r="B2481" s="106">
        <v>8</v>
      </c>
      <c r="C2481" s="221">
        <v>25.757199951600001</v>
      </c>
    </row>
    <row r="2482" spans="1:3" x14ac:dyDescent="0.25">
      <c r="A2482" s="118">
        <v>45029</v>
      </c>
      <c r="B2482" s="106">
        <v>9</v>
      </c>
      <c r="C2482" s="221">
        <v>26.947299316700001</v>
      </c>
    </row>
    <row r="2483" spans="1:3" x14ac:dyDescent="0.25">
      <c r="A2483" s="118">
        <v>45029</v>
      </c>
      <c r="B2483" s="106">
        <v>10</v>
      </c>
      <c r="C2483" s="221">
        <v>28.185399902899999</v>
      </c>
    </row>
    <row r="2484" spans="1:3" x14ac:dyDescent="0.25">
      <c r="A2484" s="118">
        <v>45029</v>
      </c>
      <c r="B2484" s="106">
        <v>11</v>
      </c>
      <c r="C2484" s="221">
        <v>28.5458991703</v>
      </c>
    </row>
    <row r="2485" spans="1:3" x14ac:dyDescent="0.25">
      <c r="A2485" s="118">
        <v>45029</v>
      </c>
      <c r="B2485" s="106">
        <v>12</v>
      </c>
      <c r="C2485" s="221">
        <v>27.610899414599999</v>
      </c>
    </row>
    <row r="2486" spans="1:3" x14ac:dyDescent="0.25">
      <c r="A2486" s="118">
        <v>45029</v>
      </c>
      <c r="B2486" s="106">
        <v>13</v>
      </c>
      <c r="C2486" s="221">
        <v>27.723899414600002</v>
      </c>
    </row>
    <row r="2487" spans="1:3" x14ac:dyDescent="0.25">
      <c r="A2487" s="118">
        <v>45029</v>
      </c>
      <c r="B2487" s="106">
        <v>14</v>
      </c>
      <c r="C2487" s="221">
        <v>27.715299316700001</v>
      </c>
    </row>
    <row r="2488" spans="1:3" x14ac:dyDescent="0.25">
      <c r="A2488" s="118">
        <v>45029</v>
      </c>
      <c r="B2488" s="106">
        <v>15</v>
      </c>
      <c r="C2488" s="221">
        <v>27.5037993169</v>
      </c>
    </row>
    <row r="2489" spans="1:3" x14ac:dyDescent="0.25">
      <c r="A2489" s="118">
        <v>45029</v>
      </c>
      <c r="B2489" s="106">
        <v>16</v>
      </c>
      <c r="C2489" s="221">
        <v>27.5913989262</v>
      </c>
    </row>
    <row r="2490" spans="1:3" x14ac:dyDescent="0.25">
      <c r="A2490" s="118">
        <v>45029</v>
      </c>
      <c r="B2490" s="106">
        <v>17</v>
      </c>
      <c r="C2490" s="221">
        <v>27.408398926099999</v>
      </c>
    </row>
    <row r="2491" spans="1:3" x14ac:dyDescent="0.25">
      <c r="A2491" s="118">
        <v>45029</v>
      </c>
      <c r="B2491" s="106">
        <v>18</v>
      </c>
      <c r="C2491" s="221">
        <v>27.002899902599999</v>
      </c>
    </row>
    <row r="2492" spans="1:3" x14ac:dyDescent="0.25">
      <c r="A2492" s="118">
        <v>45029</v>
      </c>
      <c r="B2492" s="106">
        <v>19</v>
      </c>
      <c r="C2492" s="221">
        <v>27.8357990728</v>
      </c>
    </row>
    <row r="2493" spans="1:3" x14ac:dyDescent="0.25">
      <c r="A2493" s="118">
        <v>45029</v>
      </c>
      <c r="B2493" s="106">
        <v>20</v>
      </c>
      <c r="C2493" s="221">
        <v>28.641199219099999</v>
      </c>
    </row>
    <row r="2494" spans="1:3" x14ac:dyDescent="0.25">
      <c r="A2494" s="118">
        <v>45029</v>
      </c>
      <c r="B2494" s="106">
        <v>21</v>
      </c>
      <c r="C2494" s="221">
        <v>28.3507988285</v>
      </c>
    </row>
    <row r="2495" spans="1:3" x14ac:dyDescent="0.25">
      <c r="A2495" s="118">
        <v>45029</v>
      </c>
      <c r="B2495" s="106">
        <v>22</v>
      </c>
      <c r="C2495" s="221">
        <v>27.775399414399999</v>
      </c>
    </row>
    <row r="2496" spans="1:3" x14ac:dyDescent="0.25">
      <c r="A2496" s="118">
        <v>45029</v>
      </c>
      <c r="B2496" s="106">
        <v>23</v>
      </c>
      <c r="C2496" s="221">
        <v>25.863398682</v>
      </c>
    </row>
    <row r="2497" spans="1:3" x14ac:dyDescent="0.25">
      <c r="A2497" s="118">
        <v>45029</v>
      </c>
      <c r="B2497" s="106">
        <v>24</v>
      </c>
      <c r="C2497" s="221">
        <v>24.427099487700001</v>
      </c>
    </row>
    <row r="2498" spans="1:3" x14ac:dyDescent="0.25">
      <c r="A2498" s="118">
        <v>45030</v>
      </c>
      <c r="B2498" s="106">
        <v>1</v>
      </c>
      <c r="C2498" s="221">
        <v>23.433799561000001</v>
      </c>
    </row>
    <row r="2499" spans="1:3" x14ac:dyDescent="0.25">
      <c r="A2499" s="118">
        <v>45030</v>
      </c>
      <c r="B2499" s="106">
        <v>2</v>
      </c>
      <c r="C2499" s="221">
        <v>21.932599365800002</v>
      </c>
    </row>
    <row r="2500" spans="1:3" x14ac:dyDescent="0.25">
      <c r="A2500" s="118">
        <v>45030</v>
      </c>
      <c r="B2500" s="106">
        <v>3</v>
      </c>
      <c r="C2500" s="221">
        <v>20.705599487699999</v>
      </c>
    </row>
    <row r="2501" spans="1:3" x14ac:dyDescent="0.25">
      <c r="A2501" s="118">
        <v>45030</v>
      </c>
      <c r="B2501" s="106">
        <v>4</v>
      </c>
      <c r="C2501" s="221">
        <v>20.340699707300001</v>
      </c>
    </row>
    <row r="2502" spans="1:3" x14ac:dyDescent="0.25">
      <c r="A2502" s="118">
        <v>45030</v>
      </c>
      <c r="B2502" s="106">
        <v>5</v>
      </c>
      <c r="C2502" s="221">
        <v>20.511399536599999</v>
      </c>
    </row>
    <row r="2503" spans="1:3" x14ac:dyDescent="0.25">
      <c r="A2503" s="118">
        <v>45030</v>
      </c>
      <c r="B2503" s="106">
        <v>6</v>
      </c>
      <c r="C2503" s="221">
        <v>22.121999634400002</v>
      </c>
    </row>
    <row r="2504" spans="1:3" x14ac:dyDescent="0.25">
      <c r="A2504" s="118">
        <v>45030</v>
      </c>
      <c r="B2504" s="106">
        <v>7</v>
      </c>
      <c r="C2504" s="221">
        <v>24.1005991217</v>
      </c>
    </row>
    <row r="2505" spans="1:3" x14ac:dyDescent="0.25">
      <c r="A2505" s="118">
        <v>45030</v>
      </c>
      <c r="B2505" s="106">
        <v>8</v>
      </c>
      <c r="C2505" s="221">
        <v>25.6214995122</v>
      </c>
    </row>
    <row r="2506" spans="1:3" x14ac:dyDescent="0.25">
      <c r="A2506" s="118">
        <v>45030</v>
      </c>
      <c r="B2506" s="106">
        <v>9</v>
      </c>
      <c r="C2506" s="221">
        <v>26.545499512199999</v>
      </c>
    </row>
    <row r="2507" spans="1:3" x14ac:dyDescent="0.25">
      <c r="A2507" s="118">
        <v>45030</v>
      </c>
      <c r="B2507" s="106">
        <v>10</v>
      </c>
      <c r="C2507" s="221">
        <v>26.908998779600001</v>
      </c>
    </row>
    <row r="2508" spans="1:3" x14ac:dyDescent="0.25">
      <c r="A2508" s="118">
        <v>45030</v>
      </c>
      <c r="B2508" s="106">
        <v>11</v>
      </c>
      <c r="C2508" s="221">
        <v>26.897599609899999</v>
      </c>
    </row>
    <row r="2509" spans="1:3" x14ac:dyDescent="0.25">
      <c r="A2509" s="118">
        <v>45030</v>
      </c>
      <c r="B2509" s="106">
        <v>12</v>
      </c>
      <c r="C2509" s="221">
        <v>27.067999512299998</v>
      </c>
    </row>
    <row r="2510" spans="1:3" x14ac:dyDescent="0.25">
      <c r="A2510" s="118">
        <v>45030</v>
      </c>
      <c r="B2510" s="106">
        <v>13</v>
      </c>
      <c r="C2510" s="221">
        <v>26.175999268000002</v>
      </c>
    </row>
    <row r="2511" spans="1:3" x14ac:dyDescent="0.25">
      <c r="A2511" s="118">
        <v>45030</v>
      </c>
      <c r="B2511" s="106">
        <v>14</v>
      </c>
      <c r="C2511" s="221">
        <v>25.853299805100001</v>
      </c>
    </row>
    <row r="2512" spans="1:3" x14ac:dyDescent="0.25">
      <c r="A2512" s="118">
        <v>45030</v>
      </c>
      <c r="B2512" s="106">
        <v>15</v>
      </c>
      <c r="C2512" s="221">
        <v>24.962799561000001</v>
      </c>
    </row>
    <row r="2513" spans="1:3" x14ac:dyDescent="0.25">
      <c r="A2513" s="118">
        <v>45030</v>
      </c>
      <c r="B2513" s="106">
        <v>16</v>
      </c>
      <c r="C2513" s="221">
        <v>24.818400024900001</v>
      </c>
    </row>
    <row r="2514" spans="1:3" x14ac:dyDescent="0.25">
      <c r="A2514" s="118">
        <v>45030</v>
      </c>
      <c r="B2514" s="106">
        <v>17</v>
      </c>
      <c r="C2514" s="221">
        <v>24.699299683</v>
      </c>
    </row>
    <row r="2515" spans="1:3" x14ac:dyDescent="0.25">
      <c r="A2515" s="118">
        <v>45030</v>
      </c>
      <c r="B2515" s="106">
        <v>18</v>
      </c>
      <c r="C2515" s="221">
        <v>24.169099487800001</v>
      </c>
    </row>
    <row r="2516" spans="1:3" x14ac:dyDescent="0.25">
      <c r="A2516" s="118">
        <v>45030</v>
      </c>
      <c r="B2516" s="106">
        <v>19</v>
      </c>
      <c r="C2516" s="221">
        <v>25.1283994146</v>
      </c>
    </row>
    <row r="2517" spans="1:3" x14ac:dyDescent="0.25">
      <c r="A2517" s="118">
        <v>45030</v>
      </c>
      <c r="B2517" s="106">
        <v>20</v>
      </c>
      <c r="C2517" s="221">
        <v>26.107799316800001</v>
      </c>
    </row>
    <row r="2518" spans="1:3" x14ac:dyDescent="0.25">
      <c r="A2518" s="118">
        <v>45030</v>
      </c>
      <c r="B2518" s="106">
        <v>21</v>
      </c>
      <c r="C2518" s="221">
        <v>27.388199463399999</v>
      </c>
    </row>
    <row r="2519" spans="1:3" x14ac:dyDescent="0.25">
      <c r="A2519" s="118">
        <v>45030</v>
      </c>
      <c r="B2519" s="106">
        <v>22</v>
      </c>
      <c r="C2519" s="221">
        <v>26.8255993655</v>
      </c>
    </row>
    <row r="2520" spans="1:3" x14ac:dyDescent="0.25">
      <c r="A2520" s="118">
        <v>45030</v>
      </c>
      <c r="B2520" s="106">
        <v>23</v>
      </c>
      <c r="C2520" s="221">
        <v>25.267099609799999</v>
      </c>
    </row>
    <row r="2521" spans="1:3" x14ac:dyDescent="0.25">
      <c r="A2521" s="118">
        <v>45030</v>
      </c>
      <c r="B2521" s="106">
        <v>24</v>
      </c>
      <c r="C2521" s="221">
        <v>23.9567995608</v>
      </c>
    </row>
    <row r="2522" spans="1:3" x14ac:dyDescent="0.25">
      <c r="A2522" s="118">
        <v>45031</v>
      </c>
      <c r="B2522" s="106">
        <v>1</v>
      </c>
      <c r="C2522" s="221">
        <v>22.571899414600001</v>
      </c>
    </row>
    <row r="2523" spans="1:3" x14ac:dyDescent="0.25">
      <c r="A2523" s="118">
        <v>45031</v>
      </c>
      <c r="B2523" s="106">
        <v>2</v>
      </c>
      <c r="C2523" s="221">
        <v>20.984899536499999</v>
      </c>
    </row>
    <row r="2524" spans="1:3" x14ac:dyDescent="0.25">
      <c r="A2524" s="118">
        <v>45031</v>
      </c>
      <c r="B2524" s="106">
        <v>3</v>
      </c>
      <c r="C2524" s="221">
        <v>19.633899658400001</v>
      </c>
    </row>
    <row r="2525" spans="1:3" x14ac:dyDescent="0.25">
      <c r="A2525" s="118">
        <v>45031</v>
      </c>
      <c r="B2525" s="106">
        <v>4</v>
      </c>
      <c r="C2525" s="221">
        <v>19.1771997074</v>
      </c>
    </row>
    <row r="2526" spans="1:3" x14ac:dyDescent="0.25">
      <c r="A2526" s="118">
        <v>45031</v>
      </c>
      <c r="B2526" s="106">
        <v>5</v>
      </c>
      <c r="C2526" s="221">
        <v>19.147899292400002</v>
      </c>
    </row>
    <row r="2527" spans="1:3" x14ac:dyDescent="0.25">
      <c r="A2527" s="118">
        <v>45031</v>
      </c>
      <c r="B2527" s="106">
        <v>6</v>
      </c>
      <c r="C2527" s="221">
        <v>20.1360996099</v>
      </c>
    </row>
    <row r="2528" spans="1:3" x14ac:dyDescent="0.25">
      <c r="A2528" s="118">
        <v>45031</v>
      </c>
      <c r="B2528" s="106">
        <v>7</v>
      </c>
      <c r="C2528" s="221">
        <v>20.408699585299999</v>
      </c>
    </row>
    <row r="2529" spans="1:3" x14ac:dyDescent="0.25">
      <c r="A2529" s="118">
        <v>45031</v>
      </c>
      <c r="B2529" s="106">
        <v>8</v>
      </c>
      <c r="C2529" s="221">
        <v>20.698199707299999</v>
      </c>
    </row>
    <row r="2530" spans="1:3" x14ac:dyDescent="0.25">
      <c r="A2530" s="118">
        <v>45031</v>
      </c>
      <c r="B2530" s="106">
        <v>9</v>
      </c>
      <c r="C2530" s="221">
        <v>21.216099365600002</v>
      </c>
    </row>
    <row r="2531" spans="1:3" x14ac:dyDescent="0.25">
      <c r="A2531" s="118">
        <v>45031</v>
      </c>
      <c r="B2531" s="106">
        <v>10</v>
      </c>
      <c r="C2531" s="221">
        <v>21.428599731799999</v>
      </c>
    </row>
    <row r="2532" spans="1:3" x14ac:dyDescent="0.25">
      <c r="A2532" s="118">
        <v>45031</v>
      </c>
      <c r="B2532" s="106">
        <v>11</v>
      </c>
      <c r="C2532" s="221">
        <v>21.830299682900002</v>
      </c>
    </row>
    <row r="2533" spans="1:3" x14ac:dyDescent="0.25">
      <c r="A2533" s="118">
        <v>45031</v>
      </c>
      <c r="B2533" s="106">
        <v>12</v>
      </c>
      <c r="C2533" s="221">
        <v>22.1128992925</v>
      </c>
    </row>
    <row r="2534" spans="1:3" x14ac:dyDescent="0.25">
      <c r="A2534" s="118">
        <v>45031</v>
      </c>
      <c r="B2534" s="106">
        <v>13</v>
      </c>
      <c r="C2534" s="221">
        <v>21.827499268</v>
      </c>
    </row>
    <row r="2535" spans="1:3" x14ac:dyDescent="0.25">
      <c r="A2535" s="118">
        <v>45031</v>
      </c>
      <c r="B2535" s="106">
        <v>14</v>
      </c>
      <c r="C2535" s="221">
        <v>22.131699585300002</v>
      </c>
    </row>
    <row r="2536" spans="1:3" x14ac:dyDescent="0.25">
      <c r="A2536" s="118">
        <v>45031</v>
      </c>
      <c r="B2536" s="106">
        <v>15</v>
      </c>
      <c r="C2536" s="221">
        <v>22.456699585199999</v>
      </c>
    </row>
    <row r="2537" spans="1:3" x14ac:dyDescent="0.25">
      <c r="A2537" s="118">
        <v>45031</v>
      </c>
      <c r="B2537" s="106">
        <v>16</v>
      </c>
      <c r="C2537" s="221">
        <v>22.698699219200002</v>
      </c>
    </row>
    <row r="2538" spans="1:3" x14ac:dyDescent="0.25">
      <c r="A2538" s="118">
        <v>45031</v>
      </c>
      <c r="B2538" s="106">
        <v>17</v>
      </c>
      <c r="C2538" s="221">
        <v>22.777699097199999</v>
      </c>
    </row>
    <row r="2539" spans="1:3" x14ac:dyDescent="0.25">
      <c r="A2539" s="118">
        <v>45031</v>
      </c>
      <c r="B2539" s="106">
        <v>18</v>
      </c>
      <c r="C2539" s="221">
        <v>22.821599243600001</v>
      </c>
    </row>
    <row r="2540" spans="1:3" x14ac:dyDescent="0.25">
      <c r="A2540" s="118">
        <v>45031</v>
      </c>
      <c r="B2540" s="106">
        <v>19</v>
      </c>
      <c r="C2540" s="221">
        <v>23.6249996341</v>
      </c>
    </row>
    <row r="2541" spans="1:3" x14ac:dyDescent="0.25">
      <c r="A2541" s="118">
        <v>45031</v>
      </c>
      <c r="B2541" s="106">
        <v>20</v>
      </c>
      <c r="C2541" s="221">
        <v>24.6684996344</v>
      </c>
    </row>
    <row r="2542" spans="1:3" x14ac:dyDescent="0.25">
      <c r="A2542" s="118">
        <v>45031</v>
      </c>
      <c r="B2542" s="106">
        <v>21</v>
      </c>
      <c r="C2542" s="221">
        <v>25.267198974999999</v>
      </c>
    </row>
    <row r="2543" spans="1:3" x14ac:dyDescent="0.25">
      <c r="A2543" s="118">
        <v>45031</v>
      </c>
      <c r="B2543" s="106">
        <v>22</v>
      </c>
      <c r="C2543" s="221">
        <v>24.813099365500001</v>
      </c>
    </row>
    <row r="2544" spans="1:3" x14ac:dyDescent="0.25">
      <c r="A2544" s="118">
        <v>45031</v>
      </c>
      <c r="B2544" s="106">
        <v>23</v>
      </c>
      <c r="C2544" s="221">
        <v>23.547999512200001</v>
      </c>
    </row>
    <row r="2545" spans="1:3" x14ac:dyDescent="0.25">
      <c r="A2545" s="118">
        <v>45031</v>
      </c>
      <c r="B2545" s="106">
        <v>24</v>
      </c>
      <c r="C2545" s="221">
        <v>22.3534992682</v>
      </c>
    </row>
    <row r="2546" spans="1:3" x14ac:dyDescent="0.25">
      <c r="A2546" s="118">
        <v>45032</v>
      </c>
      <c r="B2546" s="106">
        <v>1</v>
      </c>
      <c r="C2546" s="221">
        <v>20.250799682899999</v>
      </c>
    </row>
    <row r="2547" spans="1:3" x14ac:dyDescent="0.25">
      <c r="A2547" s="118">
        <v>45032</v>
      </c>
      <c r="B2547" s="106">
        <v>2</v>
      </c>
      <c r="C2547" s="221">
        <v>19.050899780799998</v>
      </c>
    </row>
    <row r="2548" spans="1:3" x14ac:dyDescent="0.25">
      <c r="A2548" s="118">
        <v>45032</v>
      </c>
      <c r="B2548" s="106">
        <v>3</v>
      </c>
      <c r="C2548" s="221">
        <v>17.942099365600001</v>
      </c>
    </row>
    <row r="2549" spans="1:3" x14ac:dyDescent="0.25">
      <c r="A2549" s="118">
        <v>45032</v>
      </c>
      <c r="B2549" s="106">
        <v>4</v>
      </c>
      <c r="C2549" s="221">
        <v>17.851399780600001</v>
      </c>
    </row>
    <row r="2550" spans="1:3" x14ac:dyDescent="0.25">
      <c r="A2550" s="118">
        <v>45032</v>
      </c>
      <c r="B2550" s="106">
        <v>5</v>
      </c>
      <c r="C2550" s="221">
        <v>17.835499878499999</v>
      </c>
    </row>
    <row r="2551" spans="1:3" x14ac:dyDescent="0.25">
      <c r="A2551" s="118">
        <v>45032</v>
      </c>
      <c r="B2551" s="106">
        <v>6</v>
      </c>
      <c r="C2551" s="221">
        <v>18.576599731999998</v>
      </c>
    </row>
    <row r="2552" spans="1:3" x14ac:dyDescent="0.25">
      <c r="A2552" s="118">
        <v>45032</v>
      </c>
      <c r="B2552" s="106">
        <v>7</v>
      </c>
      <c r="C2552" s="221">
        <v>18.7235997318</v>
      </c>
    </row>
    <row r="2553" spans="1:3" x14ac:dyDescent="0.25">
      <c r="A2553" s="118">
        <v>45032</v>
      </c>
      <c r="B2553" s="106">
        <v>8</v>
      </c>
      <c r="C2553" s="221">
        <v>18.594099487699999</v>
      </c>
    </row>
    <row r="2554" spans="1:3" x14ac:dyDescent="0.25">
      <c r="A2554" s="118">
        <v>45032</v>
      </c>
      <c r="B2554" s="106">
        <v>9</v>
      </c>
      <c r="C2554" s="221">
        <v>19.133099731800002</v>
      </c>
    </row>
    <row r="2555" spans="1:3" x14ac:dyDescent="0.25">
      <c r="A2555" s="118">
        <v>45032</v>
      </c>
      <c r="B2555" s="106">
        <v>10</v>
      </c>
      <c r="C2555" s="221">
        <v>19.553099487800001</v>
      </c>
    </row>
    <row r="2556" spans="1:3" x14ac:dyDescent="0.25">
      <c r="A2556" s="118">
        <v>45032</v>
      </c>
      <c r="B2556" s="106">
        <v>11</v>
      </c>
      <c r="C2556" s="221">
        <v>19.783999145999999</v>
      </c>
    </row>
    <row r="2557" spans="1:3" x14ac:dyDescent="0.25">
      <c r="A2557" s="118">
        <v>45032</v>
      </c>
      <c r="B2557" s="106">
        <v>12</v>
      </c>
      <c r="C2557" s="221">
        <v>19.743499512</v>
      </c>
    </row>
    <row r="2558" spans="1:3" x14ac:dyDescent="0.25">
      <c r="A2558" s="118">
        <v>45032</v>
      </c>
      <c r="B2558" s="106">
        <v>13</v>
      </c>
      <c r="C2558" s="221">
        <v>20.036199585399999</v>
      </c>
    </row>
    <row r="2559" spans="1:3" x14ac:dyDescent="0.25">
      <c r="A2559" s="118">
        <v>45032</v>
      </c>
      <c r="B2559" s="106">
        <v>14</v>
      </c>
      <c r="C2559" s="221">
        <v>20.515099487800001</v>
      </c>
    </row>
    <row r="2560" spans="1:3" x14ac:dyDescent="0.25">
      <c r="A2560" s="118">
        <v>45032</v>
      </c>
      <c r="B2560" s="106">
        <v>15</v>
      </c>
      <c r="C2560" s="221">
        <v>20.952599731900001</v>
      </c>
    </row>
    <row r="2561" spans="1:3" x14ac:dyDescent="0.25">
      <c r="A2561" s="118">
        <v>45032</v>
      </c>
      <c r="B2561" s="106">
        <v>16</v>
      </c>
      <c r="C2561" s="221">
        <v>21.4244992681</v>
      </c>
    </row>
    <row r="2562" spans="1:3" x14ac:dyDescent="0.25">
      <c r="A2562" s="118">
        <v>45032</v>
      </c>
      <c r="B2562" s="106">
        <v>17</v>
      </c>
      <c r="C2562" s="221">
        <v>22.3884996343</v>
      </c>
    </row>
    <row r="2563" spans="1:3" x14ac:dyDescent="0.25">
      <c r="A2563" s="118">
        <v>45032</v>
      </c>
      <c r="B2563" s="106">
        <v>18</v>
      </c>
      <c r="C2563" s="221">
        <v>23.197399536500001</v>
      </c>
    </row>
    <row r="2564" spans="1:3" x14ac:dyDescent="0.25">
      <c r="A2564" s="118">
        <v>45032</v>
      </c>
      <c r="B2564" s="106">
        <v>19</v>
      </c>
      <c r="C2564" s="221">
        <v>23.556799072800001</v>
      </c>
    </row>
    <row r="2565" spans="1:3" x14ac:dyDescent="0.25">
      <c r="A2565" s="118">
        <v>45032</v>
      </c>
      <c r="B2565" s="106">
        <v>20</v>
      </c>
      <c r="C2565" s="221">
        <v>24.3689996343</v>
      </c>
    </row>
    <row r="2566" spans="1:3" x14ac:dyDescent="0.25">
      <c r="A2566" s="118">
        <v>45032</v>
      </c>
      <c r="B2566" s="106">
        <v>21</v>
      </c>
      <c r="C2566" s="221">
        <v>25.104099365700002</v>
      </c>
    </row>
    <row r="2567" spans="1:3" x14ac:dyDescent="0.25">
      <c r="A2567" s="118">
        <v>45032</v>
      </c>
      <c r="B2567" s="106">
        <v>22</v>
      </c>
      <c r="C2567" s="221">
        <v>24.2431994634</v>
      </c>
    </row>
    <row r="2568" spans="1:3" x14ac:dyDescent="0.25">
      <c r="A2568" s="118">
        <v>45032</v>
      </c>
      <c r="B2568" s="106">
        <v>23</v>
      </c>
      <c r="C2568" s="221">
        <v>22.9304997562</v>
      </c>
    </row>
    <row r="2569" spans="1:3" x14ac:dyDescent="0.25">
      <c r="A2569" s="118">
        <v>45032</v>
      </c>
      <c r="B2569" s="106">
        <v>24</v>
      </c>
      <c r="C2569" s="221">
        <v>21.224199097300001</v>
      </c>
    </row>
    <row r="2570" spans="1:3" x14ac:dyDescent="0.25">
      <c r="A2570" s="118">
        <v>45033</v>
      </c>
      <c r="B2570" s="106">
        <v>1</v>
      </c>
      <c r="C2570" s="221">
        <v>19.6459997561</v>
      </c>
    </row>
    <row r="2571" spans="1:3" x14ac:dyDescent="0.25">
      <c r="A2571" s="118">
        <v>45033</v>
      </c>
      <c r="B2571" s="106">
        <v>2</v>
      </c>
      <c r="C2571" s="221">
        <v>19.046800049200002</v>
      </c>
    </row>
    <row r="2572" spans="1:3" x14ac:dyDescent="0.25">
      <c r="A2572" s="118">
        <v>45033</v>
      </c>
      <c r="B2572" s="106">
        <v>3</v>
      </c>
      <c r="C2572" s="221">
        <v>18.209099609799999</v>
      </c>
    </row>
    <row r="2573" spans="1:3" x14ac:dyDescent="0.25">
      <c r="A2573" s="118">
        <v>45033</v>
      </c>
      <c r="B2573" s="106">
        <v>4</v>
      </c>
      <c r="C2573" s="221">
        <v>18.1553994145</v>
      </c>
    </row>
    <row r="2574" spans="1:3" x14ac:dyDescent="0.25">
      <c r="A2574" s="118">
        <v>45033</v>
      </c>
      <c r="B2574" s="106">
        <v>5</v>
      </c>
      <c r="C2574" s="221">
        <v>18.7992994389</v>
      </c>
    </row>
    <row r="2575" spans="1:3" x14ac:dyDescent="0.25">
      <c r="A2575" s="118">
        <v>45033</v>
      </c>
      <c r="B2575" s="106">
        <v>6</v>
      </c>
      <c r="C2575" s="221">
        <v>20.642299560800002</v>
      </c>
    </row>
    <row r="2576" spans="1:3" x14ac:dyDescent="0.25">
      <c r="A2576" s="118">
        <v>45033</v>
      </c>
      <c r="B2576" s="106">
        <v>7</v>
      </c>
      <c r="C2576" s="221">
        <v>23.503999634100001</v>
      </c>
    </row>
    <row r="2577" spans="1:3" x14ac:dyDescent="0.25">
      <c r="A2577" s="118">
        <v>45033</v>
      </c>
      <c r="B2577" s="106">
        <v>8</v>
      </c>
      <c r="C2577" s="221">
        <v>25.306199707600001</v>
      </c>
    </row>
    <row r="2578" spans="1:3" x14ac:dyDescent="0.25">
      <c r="A2578" s="118">
        <v>45033</v>
      </c>
      <c r="B2578" s="106">
        <v>9</v>
      </c>
      <c r="C2578" s="221">
        <v>26.8205996099</v>
      </c>
    </row>
    <row r="2579" spans="1:3" x14ac:dyDescent="0.25">
      <c r="A2579" s="118">
        <v>45033</v>
      </c>
      <c r="B2579" s="106">
        <v>10</v>
      </c>
      <c r="C2579" s="221">
        <v>27.140699463299999</v>
      </c>
    </row>
    <row r="2580" spans="1:3" x14ac:dyDescent="0.25">
      <c r="A2580" s="118">
        <v>45033</v>
      </c>
      <c r="B2580" s="106">
        <v>11</v>
      </c>
      <c r="C2580" s="221">
        <v>27.553399414600001</v>
      </c>
    </row>
    <row r="2581" spans="1:3" x14ac:dyDescent="0.25">
      <c r="A2581" s="118">
        <v>45033</v>
      </c>
      <c r="B2581" s="106">
        <v>12</v>
      </c>
      <c r="C2581" s="221">
        <v>27.6957990728</v>
      </c>
    </row>
    <row r="2582" spans="1:3" x14ac:dyDescent="0.25">
      <c r="A2582" s="118">
        <v>45033</v>
      </c>
      <c r="B2582" s="106">
        <v>13</v>
      </c>
      <c r="C2582" s="221">
        <v>26.9483999029</v>
      </c>
    </row>
    <row r="2583" spans="1:3" x14ac:dyDescent="0.25">
      <c r="A2583" s="118">
        <v>45033</v>
      </c>
      <c r="B2583" s="106">
        <v>14</v>
      </c>
      <c r="C2583" s="221">
        <v>26.616399902800001</v>
      </c>
    </row>
    <row r="2584" spans="1:3" x14ac:dyDescent="0.25">
      <c r="A2584" s="118">
        <v>45033</v>
      </c>
      <c r="B2584" s="106">
        <v>15</v>
      </c>
      <c r="C2584" s="221">
        <v>25.884299560999999</v>
      </c>
    </row>
    <row r="2585" spans="1:3" x14ac:dyDescent="0.25">
      <c r="A2585" s="118">
        <v>45033</v>
      </c>
      <c r="B2585" s="106">
        <v>16</v>
      </c>
      <c r="C2585" s="221">
        <v>26.046798584400001</v>
      </c>
    </row>
    <row r="2586" spans="1:3" x14ac:dyDescent="0.25">
      <c r="A2586" s="118">
        <v>45033</v>
      </c>
      <c r="B2586" s="106">
        <v>17</v>
      </c>
      <c r="C2586" s="221">
        <v>25.970899658499999</v>
      </c>
    </row>
    <row r="2587" spans="1:3" x14ac:dyDescent="0.25">
      <c r="A2587" s="118">
        <v>45033</v>
      </c>
      <c r="B2587" s="106">
        <v>18</v>
      </c>
      <c r="C2587" s="221">
        <v>26.3675993656</v>
      </c>
    </row>
    <row r="2588" spans="1:3" x14ac:dyDescent="0.25">
      <c r="A2588" s="118">
        <v>45033</v>
      </c>
      <c r="B2588" s="106">
        <v>19</v>
      </c>
      <c r="C2588" s="221">
        <v>27.341599853999998</v>
      </c>
    </row>
    <row r="2589" spans="1:3" x14ac:dyDescent="0.25">
      <c r="A2589" s="118">
        <v>45033</v>
      </c>
      <c r="B2589" s="106">
        <v>20</v>
      </c>
      <c r="C2589" s="221">
        <v>28.269499023800002</v>
      </c>
    </row>
    <row r="2590" spans="1:3" x14ac:dyDescent="0.25">
      <c r="A2590" s="118">
        <v>45033</v>
      </c>
      <c r="B2590" s="106">
        <v>21</v>
      </c>
      <c r="C2590" s="221">
        <v>28.1918994145</v>
      </c>
    </row>
    <row r="2591" spans="1:3" x14ac:dyDescent="0.25">
      <c r="A2591" s="118">
        <v>45033</v>
      </c>
      <c r="B2591" s="106">
        <v>22</v>
      </c>
      <c r="C2591" s="221">
        <v>26.9386992192</v>
      </c>
    </row>
    <row r="2592" spans="1:3" x14ac:dyDescent="0.25">
      <c r="A2592" s="118">
        <v>45033</v>
      </c>
      <c r="B2592" s="106">
        <v>23</v>
      </c>
      <c r="C2592" s="221">
        <v>24.843599731899999</v>
      </c>
    </row>
    <row r="2593" spans="1:3" x14ac:dyDescent="0.25">
      <c r="A2593" s="118">
        <v>45033</v>
      </c>
      <c r="B2593" s="106">
        <v>24</v>
      </c>
      <c r="C2593" s="221">
        <v>23.485199463200001</v>
      </c>
    </row>
    <row r="2594" spans="1:3" x14ac:dyDescent="0.25">
      <c r="A2594" s="118">
        <v>45034</v>
      </c>
      <c r="B2594" s="106">
        <v>1</v>
      </c>
      <c r="C2594" s="221">
        <v>21.9748992924</v>
      </c>
    </row>
    <row r="2595" spans="1:3" x14ac:dyDescent="0.25">
      <c r="A2595" s="118">
        <v>45034</v>
      </c>
      <c r="B2595" s="106">
        <v>2</v>
      </c>
      <c r="C2595" s="221">
        <v>20.461499634100001</v>
      </c>
    </row>
    <row r="2596" spans="1:3" x14ac:dyDescent="0.25">
      <c r="A2596" s="118">
        <v>45034</v>
      </c>
      <c r="B2596" s="106">
        <v>3</v>
      </c>
      <c r="C2596" s="221">
        <v>19.436599365700001</v>
      </c>
    </row>
    <row r="2597" spans="1:3" x14ac:dyDescent="0.25">
      <c r="A2597" s="118">
        <v>45034</v>
      </c>
      <c r="B2597" s="106">
        <v>4</v>
      </c>
      <c r="C2597" s="221">
        <v>19.3962994388</v>
      </c>
    </row>
    <row r="2598" spans="1:3" x14ac:dyDescent="0.25">
      <c r="A2598" s="118">
        <v>45034</v>
      </c>
      <c r="B2598" s="106">
        <v>5</v>
      </c>
      <c r="C2598" s="221">
        <v>20.0910997318</v>
      </c>
    </row>
    <row r="2599" spans="1:3" x14ac:dyDescent="0.25">
      <c r="A2599" s="118">
        <v>45034</v>
      </c>
      <c r="B2599" s="106">
        <v>6</v>
      </c>
      <c r="C2599" s="221">
        <v>21.5977996829</v>
      </c>
    </row>
    <row r="2600" spans="1:3" x14ac:dyDescent="0.25">
      <c r="A2600" s="118">
        <v>45034</v>
      </c>
      <c r="B2600" s="106">
        <v>7</v>
      </c>
      <c r="C2600" s="221">
        <v>24.487198730999999</v>
      </c>
    </row>
    <row r="2601" spans="1:3" x14ac:dyDescent="0.25">
      <c r="A2601" s="118">
        <v>45034</v>
      </c>
      <c r="B2601" s="106">
        <v>8</v>
      </c>
      <c r="C2601" s="221">
        <v>26.109399170300001</v>
      </c>
    </row>
    <row r="2602" spans="1:3" x14ac:dyDescent="0.25">
      <c r="A2602" s="118">
        <v>45034</v>
      </c>
      <c r="B2602" s="106">
        <v>9</v>
      </c>
      <c r="C2602" s="221">
        <v>26.521399414499999</v>
      </c>
    </row>
    <row r="2603" spans="1:3" x14ac:dyDescent="0.25">
      <c r="A2603" s="118">
        <v>45034</v>
      </c>
      <c r="B2603" s="106">
        <v>10</v>
      </c>
      <c r="C2603" s="221">
        <v>26.7850996098</v>
      </c>
    </row>
    <row r="2604" spans="1:3" x14ac:dyDescent="0.25">
      <c r="A2604" s="118">
        <v>45034</v>
      </c>
      <c r="B2604" s="106">
        <v>11</v>
      </c>
      <c r="C2604" s="221">
        <v>26.860099365699998</v>
      </c>
    </row>
    <row r="2605" spans="1:3" x14ac:dyDescent="0.25">
      <c r="A2605" s="118">
        <v>45034</v>
      </c>
      <c r="B2605" s="106">
        <v>12</v>
      </c>
      <c r="C2605" s="221">
        <v>26.717299316799998</v>
      </c>
    </row>
    <row r="2606" spans="1:3" x14ac:dyDescent="0.25">
      <c r="A2606" s="118">
        <v>45034</v>
      </c>
      <c r="B2606" s="106">
        <v>13</v>
      </c>
      <c r="C2606" s="221">
        <v>26.736999512299999</v>
      </c>
    </row>
    <row r="2607" spans="1:3" x14ac:dyDescent="0.25">
      <c r="A2607" s="118">
        <v>45034</v>
      </c>
      <c r="B2607" s="106">
        <v>14</v>
      </c>
      <c r="C2607" s="221">
        <v>26.417399902700001</v>
      </c>
    </row>
    <row r="2608" spans="1:3" x14ac:dyDescent="0.25">
      <c r="A2608" s="118">
        <v>45034</v>
      </c>
      <c r="B2608" s="106">
        <v>15</v>
      </c>
      <c r="C2608" s="221">
        <v>25.385299561099998</v>
      </c>
    </row>
    <row r="2609" spans="1:3" x14ac:dyDescent="0.25">
      <c r="A2609" s="118">
        <v>45034</v>
      </c>
      <c r="B2609" s="106">
        <v>16</v>
      </c>
      <c r="C2609" s="221">
        <v>25.535799316999999</v>
      </c>
    </row>
    <row r="2610" spans="1:3" x14ac:dyDescent="0.25">
      <c r="A2610" s="118">
        <v>45034</v>
      </c>
      <c r="B2610" s="106">
        <v>17</v>
      </c>
      <c r="C2610" s="221">
        <v>25.0840998539</v>
      </c>
    </row>
    <row r="2611" spans="1:3" x14ac:dyDescent="0.25">
      <c r="A2611" s="118">
        <v>45034</v>
      </c>
      <c r="B2611" s="106">
        <v>18</v>
      </c>
      <c r="C2611" s="221">
        <v>24.6475993657</v>
      </c>
    </row>
    <row r="2612" spans="1:3" x14ac:dyDescent="0.25">
      <c r="A2612" s="118">
        <v>45034</v>
      </c>
      <c r="B2612" s="106">
        <v>19</v>
      </c>
      <c r="C2612" s="221">
        <v>25.359698975000001</v>
      </c>
    </row>
    <row r="2613" spans="1:3" x14ac:dyDescent="0.25">
      <c r="A2613" s="118">
        <v>45034</v>
      </c>
      <c r="B2613" s="106">
        <v>20</v>
      </c>
      <c r="C2613" s="221">
        <v>26.664799561100001</v>
      </c>
    </row>
    <row r="2614" spans="1:3" x14ac:dyDescent="0.25">
      <c r="A2614" s="118">
        <v>45034</v>
      </c>
      <c r="B2614" s="106">
        <v>21</v>
      </c>
      <c r="C2614" s="221">
        <v>27.148499023900001</v>
      </c>
    </row>
    <row r="2615" spans="1:3" x14ac:dyDescent="0.25">
      <c r="A2615" s="118">
        <v>45034</v>
      </c>
      <c r="B2615" s="106">
        <v>22</v>
      </c>
      <c r="C2615" s="221">
        <v>25.929999268</v>
      </c>
    </row>
    <row r="2616" spans="1:3" x14ac:dyDescent="0.25">
      <c r="A2616" s="118">
        <v>45034</v>
      </c>
      <c r="B2616" s="106">
        <v>23</v>
      </c>
      <c r="C2616" s="221">
        <v>24.097599609700001</v>
      </c>
    </row>
    <row r="2617" spans="1:3" x14ac:dyDescent="0.25">
      <c r="A2617" s="118">
        <v>45034</v>
      </c>
      <c r="B2617" s="106">
        <v>24</v>
      </c>
      <c r="C2617" s="221">
        <v>23.086599487800001</v>
      </c>
    </row>
    <row r="2618" spans="1:3" x14ac:dyDescent="0.25">
      <c r="A2618" s="118">
        <v>45035</v>
      </c>
      <c r="B2618" s="106">
        <v>1</v>
      </c>
      <c r="C2618" s="221">
        <v>22.272899902900001</v>
      </c>
    </row>
    <row r="2619" spans="1:3" x14ac:dyDescent="0.25">
      <c r="A2619" s="118">
        <v>45035</v>
      </c>
      <c r="B2619" s="106">
        <v>2</v>
      </c>
      <c r="C2619" s="221">
        <v>21.0245994878</v>
      </c>
    </row>
    <row r="2620" spans="1:3" x14ac:dyDescent="0.25">
      <c r="A2620" s="118">
        <v>45035</v>
      </c>
      <c r="B2620" s="106">
        <v>3</v>
      </c>
      <c r="C2620" s="221">
        <v>19.998499389999999</v>
      </c>
    </row>
    <row r="2621" spans="1:3" x14ac:dyDescent="0.25">
      <c r="A2621" s="118">
        <v>45035</v>
      </c>
      <c r="B2621" s="106">
        <v>4</v>
      </c>
      <c r="C2621" s="221">
        <v>19.973299804900002</v>
      </c>
    </row>
    <row r="2622" spans="1:3" x14ac:dyDescent="0.25">
      <c r="A2622" s="118">
        <v>45035</v>
      </c>
      <c r="B2622" s="106">
        <v>5</v>
      </c>
      <c r="C2622" s="221">
        <v>20.705899780799999</v>
      </c>
    </row>
    <row r="2623" spans="1:3" x14ac:dyDescent="0.25">
      <c r="A2623" s="118">
        <v>45035</v>
      </c>
      <c r="B2623" s="106">
        <v>6</v>
      </c>
      <c r="C2623" s="221">
        <v>22.600999267999999</v>
      </c>
    </row>
    <row r="2624" spans="1:3" x14ac:dyDescent="0.25">
      <c r="A2624" s="118">
        <v>45035</v>
      </c>
      <c r="B2624" s="106">
        <v>7</v>
      </c>
      <c r="C2624" s="221">
        <v>25.4447999273</v>
      </c>
    </row>
    <row r="2625" spans="1:3" x14ac:dyDescent="0.25">
      <c r="A2625" s="118">
        <v>45035</v>
      </c>
      <c r="B2625" s="106">
        <v>8</v>
      </c>
      <c r="C2625" s="221">
        <v>27.277099121399999</v>
      </c>
    </row>
    <row r="2626" spans="1:3" x14ac:dyDescent="0.25">
      <c r="A2626" s="118">
        <v>45035</v>
      </c>
      <c r="B2626" s="106">
        <v>9</v>
      </c>
      <c r="C2626" s="221">
        <v>27.3975993657</v>
      </c>
    </row>
    <row r="2627" spans="1:3" x14ac:dyDescent="0.25">
      <c r="A2627" s="118">
        <v>45035</v>
      </c>
      <c r="B2627" s="106">
        <v>10</v>
      </c>
      <c r="C2627" s="221">
        <v>27.314198486599999</v>
      </c>
    </row>
    <row r="2628" spans="1:3" x14ac:dyDescent="0.25">
      <c r="A2628" s="118">
        <v>45035</v>
      </c>
      <c r="B2628" s="106">
        <v>11</v>
      </c>
      <c r="C2628" s="221">
        <v>27.242599609799999</v>
      </c>
    </row>
    <row r="2629" spans="1:3" x14ac:dyDescent="0.25">
      <c r="A2629" s="118">
        <v>45035</v>
      </c>
      <c r="B2629" s="106">
        <v>12</v>
      </c>
      <c r="C2629" s="221">
        <v>26.949399658600001</v>
      </c>
    </row>
    <row r="2630" spans="1:3" x14ac:dyDescent="0.25">
      <c r="A2630" s="118">
        <v>45035</v>
      </c>
      <c r="B2630" s="106">
        <v>13</v>
      </c>
      <c r="C2630" s="221">
        <v>26.966599365699999</v>
      </c>
    </row>
    <row r="2631" spans="1:3" x14ac:dyDescent="0.25">
      <c r="A2631" s="118">
        <v>45035</v>
      </c>
      <c r="B2631" s="106">
        <v>14</v>
      </c>
      <c r="C2631" s="221">
        <v>26.6348996587</v>
      </c>
    </row>
    <row r="2632" spans="1:3" x14ac:dyDescent="0.25">
      <c r="A2632" s="118">
        <v>45035</v>
      </c>
      <c r="B2632" s="106">
        <v>15</v>
      </c>
      <c r="C2632" s="221">
        <v>25.812599609900001</v>
      </c>
    </row>
    <row r="2633" spans="1:3" x14ac:dyDescent="0.25">
      <c r="A2633" s="118">
        <v>45035</v>
      </c>
      <c r="B2633" s="106">
        <v>16</v>
      </c>
      <c r="C2633" s="221">
        <v>25.8598989262</v>
      </c>
    </row>
    <row r="2634" spans="1:3" x14ac:dyDescent="0.25">
      <c r="A2634" s="118">
        <v>45035</v>
      </c>
      <c r="B2634" s="106">
        <v>17</v>
      </c>
      <c r="C2634" s="221">
        <v>25.914699463200002</v>
      </c>
    </row>
    <row r="2635" spans="1:3" x14ac:dyDescent="0.25">
      <c r="A2635" s="118">
        <v>45035</v>
      </c>
      <c r="B2635" s="106">
        <v>18</v>
      </c>
      <c r="C2635" s="221">
        <v>25.649199219100002</v>
      </c>
    </row>
    <row r="2636" spans="1:3" x14ac:dyDescent="0.25">
      <c r="A2636" s="118">
        <v>45035</v>
      </c>
      <c r="B2636" s="106">
        <v>19</v>
      </c>
      <c r="C2636" s="221">
        <v>26.265099854100001</v>
      </c>
    </row>
    <row r="2637" spans="1:3" x14ac:dyDescent="0.25">
      <c r="A2637" s="118">
        <v>45035</v>
      </c>
      <c r="B2637" s="106">
        <v>20</v>
      </c>
      <c r="C2637" s="221">
        <v>27.3713991704</v>
      </c>
    </row>
    <row r="2638" spans="1:3" x14ac:dyDescent="0.25">
      <c r="A2638" s="118">
        <v>45035</v>
      </c>
      <c r="B2638" s="106">
        <v>21</v>
      </c>
      <c r="C2638" s="221">
        <v>28.2768996587</v>
      </c>
    </row>
    <row r="2639" spans="1:3" x14ac:dyDescent="0.25">
      <c r="A2639" s="118">
        <v>45035</v>
      </c>
      <c r="B2639" s="106">
        <v>22</v>
      </c>
      <c r="C2639" s="221">
        <v>27.270699219000001</v>
      </c>
    </row>
    <row r="2640" spans="1:3" x14ac:dyDescent="0.25">
      <c r="A2640" s="118">
        <v>45035</v>
      </c>
      <c r="B2640" s="106">
        <v>23</v>
      </c>
      <c r="C2640" s="221">
        <v>25.2349993901</v>
      </c>
    </row>
    <row r="2641" spans="1:3" x14ac:dyDescent="0.25">
      <c r="A2641" s="118">
        <v>45035</v>
      </c>
      <c r="B2641" s="106">
        <v>24</v>
      </c>
      <c r="C2641" s="221">
        <v>23.514799804999999</v>
      </c>
    </row>
    <row r="2642" spans="1:3" x14ac:dyDescent="0.25">
      <c r="A2642" s="118">
        <v>45036</v>
      </c>
      <c r="B2642" s="106">
        <v>1</v>
      </c>
      <c r="C2642" s="221">
        <v>21.418099731800002</v>
      </c>
    </row>
    <row r="2643" spans="1:3" x14ac:dyDescent="0.25">
      <c r="A2643" s="118">
        <v>45036</v>
      </c>
      <c r="B2643" s="106">
        <v>2</v>
      </c>
      <c r="C2643" s="221">
        <v>20.028799439</v>
      </c>
    </row>
    <row r="2644" spans="1:3" x14ac:dyDescent="0.25">
      <c r="A2644" s="118">
        <v>45036</v>
      </c>
      <c r="B2644" s="106">
        <v>3</v>
      </c>
      <c r="C2644" s="221">
        <v>18.789399658600001</v>
      </c>
    </row>
    <row r="2645" spans="1:3" x14ac:dyDescent="0.25">
      <c r="A2645" s="118">
        <v>45036</v>
      </c>
      <c r="B2645" s="106">
        <v>4</v>
      </c>
      <c r="C2645" s="221">
        <v>18.7193997806</v>
      </c>
    </row>
    <row r="2646" spans="1:3" x14ac:dyDescent="0.25">
      <c r="A2646" s="118">
        <v>45036</v>
      </c>
      <c r="B2646" s="106">
        <v>5</v>
      </c>
      <c r="C2646" s="221">
        <v>19.886699707399998</v>
      </c>
    </row>
    <row r="2647" spans="1:3" x14ac:dyDescent="0.25">
      <c r="A2647" s="118">
        <v>45036</v>
      </c>
      <c r="B2647" s="106">
        <v>6</v>
      </c>
      <c r="C2647" s="221">
        <v>21.4863995366</v>
      </c>
    </row>
    <row r="2648" spans="1:3" x14ac:dyDescent="0.25">
      <c r="A2648" s="118">
        <v>45036</v>
      </c>
      <c r="B2648" s="106">
        <v>7</v>
      </c>
      <c r="C2648" s="221">
        <v>23.957199707299999</v>
      </c>
    </row>
    <row r="2649" spans="1:3" x14ac:dyDescent="0.25">
      <c r="A2649" s="118">
        <v>45036</v>
      </c>
      <c r="B2649" s="106">
        <v>8</v>
      </c>
      <c r="C2649" s="221">
        <v>25.5283996587</v>
      </c>
    </row>
    <row r="2650" spans="1:3" x14ac:dyDescent="0.25">
      <c r="A2650" s="118">
        <v>45036</v>
      </c>
      <c r="B2650" s="106">
        <v>9</v>
      </c>
      <c r="C2650" s="221">
        <v>25.856699463399998</v>
      </c>
    </row>
    <row r="2651" spans="1:3" x14ac:dyDescent="0.25">
      <c r="A2651" s="118">
        <v>45036</v>
      </c>
      <c r="B2651" s="106">
        <v>10</v>
      </c>
      <c r="C2651" s="221">
        <v>26.547699463299999</v>
      </c>
    </row>
    <row r="2652" spans="1:3" x14ac:dyDescent="0.25">
      <c r="A2652" s="118">
        <v>45036</v>
      </c>
      <c r="B2652" s="106">
        <v>11</v>
      </c>
      <c r="C2652" s="221">
        <v>26.356699707600001</v>
      </c>
    </row>
    <row r="2653" spans="1:3" x14ac:dyDescent="0.25">
      <c r="A2653" s="118">
        <v>45036</v>
      </c>
      <c r="B2653" s="106">
        <v>12</v>
      </c>
      <c r="C2653" s="221">
        <v>26.2649997563</v>
      </c>
    </row>
    <row r="2654" spans="1:3" x14ac:dyDescent="0.25">
      <c r="A2654" s="118">
        <v>45036</v>
      </c>
      <c r="B2654" s="106">
        <v>13</v>
      </c>
      <c r="C2654" s="221">
        <v>26.8828999027</v>
      </c>
    </row>
    <row r="2655" spans="1:3" x14ac:dyDescent="0.25">
      <c r="A2655" s="118">
        <v>45036</v>
      </c>
      <c r="B2655" s="106">
        <v>14</v>
      </c>
      <c r="C2655" s="221">
        <v>27.558199219199999</v>
      </c>
    </row>
    <row r="2656" spans="1:3" x14ac:dyDescent="0.25">
      <c r="A2656" s="118">
        <v>45036</v>
      </c>
      <c r="B2656" s="106">
        <v>15</v>
      </c>
      <c r="C2656" s="221">
        <v>27.805698731</v>
      </c>
    </row>
    <row r="2657" spans="1:3" x14ac:dyDescent="0.25">
      <c r="A2657" s="118">
        <v>45036</v>
      </c>
      <c r="B2657" s="106">
        <v>16</v>
      </c>
      <c r="C2657" s="221">
        <v>29.139999268</v>
      </c>
    </row>
    <row r="2658" spans="1:3" x14ac:dyDescent="0.25">
      <c r="A2658" s="118">
        <v>45036</v>
      </c>
      <c r="B2658" s="106">
        <v>17</v>
      </c>
      <c r="C2658" s="221">
        <v>29.375299072699999</v>
      </c>
    </row>
    <row r="2659" spans="1:3" x14ac:dyDescent="0.25">
      <c r="A2659" s="118">
        <v>45036</v>
      </c>
      <c r="B2659" s="106">
        <v>18</v>
      </c>
      <c r="C2659" s="221">
        <v>29.095199707300001</v>
      </c>
    </row>
    <row r="2660" spans="1:3" x14ac:dyDescent="0.25">
      <c r="A2660" s="118">
        <v>45036</v>
      </c>
      <c r="B2660" s="106">
        <v>19</v>
      </c>
      <c r="C2660" s="221">
        <v>28.951799316900001</v>
      </c>
    </row>
    <row r="2661" spans="1:3" x14ac:dyDescent="0.25">
      <c r="A2661" s="118">
        <v>45036</v>
      </c>
      <c r="B2661" s="106">
        <v>20</v>
      </c>
      <c r="C2661" s="221">
        <v>28.821499512100001</v>
      </c>
    </row>
    <row r="2662" spans="1:3" x14ac:dyDescent="0.25">
      <c r="A2662" s="118">
        <v>45036</v>
      </c>
      <c r="B2662" s="106">
        <v>21</v>
      </c>
      <c r="C2662" s="221">
        <v>29.226699219099999</v>
      </c>
    </row>
    <row r="2663" spans="1:3" x14ac:dyDescent="0.25">
      <c r="A2663" s="118">
        <v>45036</v>
      </c>
      <c r="B2663" s="106">
        <v>22</v>
      </c>
      <c r="C2663" s="221">
        <v>28.362499267899999</v>
      </c>
    </row>
    <row r="2664" spans="1:3" x14ac:dyDescent="0.25">
      <c r="A2664" s="118">
        <v>45036</v>
      </c>
      <c r="B2664" s="106">
        <v>23</v>
      </c>
      <c r="C2664" s="221">
        <v>26.029599121499999</v>
      </c>
    </row>
    <row r="2665" spans="1:3" x14ac:dyDescent="0.25">
      <c r="A2665" s="118">
        <v>45036</v>
      </c>
      <c r="B2665" s="106">
        <v>24</v>
      </c>
      <c r="C2665" s="221">
        <v>23.909499146000002</v>
      </c>
    </row>
    <row r="2666" spans="1:3" x14ac:dyDescent="0.25">
      <c r="A2666" s="118">
        <v>45037</v>
      </c>
      <c r="B2666" s="106">
        <v>1</v>
      </c>
      <c r="C2666" s="221">
        <v>21.945599731800002</v>
      </c>
    </row>
    <row r="2667" spans="1:3" x14ac:dyDescent="0.25">
      <c r="A2667" s="118">
        <v>45037</v>
      </c>
      <c r="B2667" s="106">
        <v>2</v>
      </c>
      <c r="C2667" s="221">
        <v>20.493199341299999</v>
      </c>
    </row>
    <row r="2668" spans="1:3" x14ac:dyDescent="0.25">
      <c r="A2668" s="118">
        <v>45037</v>
      </c>
      <c r="B2668" s="106">
        <v>3</v>
      </c>
      <c r="C2668" s="221">
        <v>19.295499512100001</v>
      </c>
    </row>
    <row r="2669" spans="1:3" x14ac:dyDescent="0.25">
      <c r="A2669" s="118">
        <v>45037</v>
      </c>
      <c r="B2669" s="106">
        <v>4</v>
      </c>
      <c r="C2669" s="221">
        <v>19.2704997562</v>
      </c>
    </row>
    <row r="2670" spans="1:3" x14ac:dyDescent="0.25">
      <c r="A2670" s="118">
        <v>45037</v>
      </c>
      <c r="B2670" s="106">
        <v>5</v>
      </c>
      <c r="C2670" s="221">
        <v>20.166599731800002</v>
      </c>
    </row>
    <row r="2671" spans="1:3" x14ac:dyDescent="0.25">
      <c r="A2671" s="118">
        <v>45037</v>
      </c>
      <c r="B2671" s="106">
        <v>6</v>
      </c>
      <c r="C2671" s="221">
        <v>21.2323994144</v>
      </c>
    </row>
    <row r="2672" spans="1:3" x14ac:dyDescent="0.25">
      <c r="A2672" s="118">
        <v>45037</v>
      </c>
      <c r="B2672" s="106">
        <v>7</v>
      </c>
      <c r="C2672" s="221">
        <v>24.040199463299999</v>
      </c>
    </row>
    <row r="2673" spans="1:3" x14ac:dyDescent="0.25">
      <c r="A2673" s="118">
        <v>45037</v>
      </c>
      <c r="B2673" s="106">
        <v>8</v>
      </c>
      <c r="C2673" s="221">
        <v>25.2696992192</v>
      </c>
    </row>
    <row r="2674" spans="1:3" x14ac:dyDescent="0.25">
      <c r="A2674" s="118">
        <v>45037</v>
      </c>
      <c r="B2674" s="106">
        <v>9</v>
      </c>
      <c r="C2674" s="221">
        <v>25.9213996587</v>
      </c>
    </row>
    <row r="2675" spans="1:3" x14ac:dyDescent="0.25">
      <c r="A2675" s="118">
        <v>45037</v>
      </c>
      <c r="B2675" s="106">
        <v>10</v>
      </c>
      <c r="C2675" s="221">
        <v>27.114699951799999</v>
      </c>
    </row>
    <row r="2676" spans="1:3" x14ac:dyDescent="0.25">
      <c r="A2676" s="118">
        <v>45037</v>
      </c>
      <c r="B2676" s="106">
        <v>11</v>
      </c>
      <c r="C2676" s="221">
        <v>28.4882995609</v>
      </c>
    </row>
    <row r="2677" spans="1:3" x14ac:dyDescent="0.25">
      <c r="A2677" s="118">
        <v>45037</v>
      </c>
      <c r="B2677" s="106">
        <v>12</v>
      </c>
      <c r="C2677" s="221">
        <v>29.5154995123</v>
      </c>
    </row>
    <row r="2678" spans="1:3" x14ac:dyDescent="0.25">
      <c r="A2678" s="118">
        <v>45037</v>
      </c>
      <c r="B2678" s="106">
        <v>13</v>
      </c>
      <c r="C2678" s="221">
        <v>30.825199219200002</v>
      </c>
    </row>
    <row r="2679" spans="1:3" x14ac:dyDescent="0.25">
      <c r="A2679" s="118">
        <v>45037</v>
      </c>
      <c r="B2679" s="106">
        <v>14</v>
      </c>
      <c r="C2679" s="221">
        <v>32.2566999517</v>
      </c>
    </row>
    <row r="2680" spans="1:3" x14ac:dyDescent="0.25">
      <c r="A2680" s="118">
        <v>45037</v>
      </c>
      <c r="B2680" s="106">
        <v>15</v>
      </c>
      <c r="C2680" s="221">
        <v>32.414399170199999</v>
      </c>
    </row>
    <row r="2681" spans="1:3" x14ac:dyDescent="0.25">
      <c r="A2681" s="118">
        <v>45037</v>
      </c>
      <c r="B2681" s="106">
        <v>16</v>
      </c>
      <c r="C2681" s="221">
        <v>33.543899170300001</v>
      </c>
    </row>
    <row r="2682" spans="1:3" x14ac:dyDescent="0.25">
      <c r="A2682" s="118">
        <v>45037</v>
      </c>
      <c r="B2682" s="106">
        <v>17</v>
      </c>
      <c r="C2682" s="221">
        <v>34.901399414499998</v>
      </c>
    </row>
    <row r="2683" spans="1:3" x14ac:dyDescent="0.25">
      <c r="A2683" s="118">
        <v>45037</v>
      </c>
      <c r="B2683" s="106">
        <v>18</v>
      </c>
      <c r="C2683" s="221">
        <v>34.081099609900001</v>
      </c>
    </row>
    <row r="2684" spans="1:3" x14ac:dyDescent="0.25">
      <c r="A2684" s="118">
        <v>45037</v>
      </c>
      <c r="B2684" s="106">
        <v>19</v>
      </c>
      <c r="C2684" s="221">
        <v>32.650199951600001</v>
      </c>
    </row>
    <row r="2685" spans="1:3" x14ac:dyDescent="0.25">
      <c r="A2685" s="118">
        <v>45037</v>
      </c>
      <c r="B2685" s="106">
        <v>20</v>
      </c>
      <c r="C2685" s="221">
        <v>31.7388991702</v>
      </c>
    </row>
    <row r="2686" spans="1:3" x14ac:dyDescent="0.25">
      <c r="A2686" s="118">
        <v>45037</v>
      </c>
      <c r="B2686" s="106">
        <v>21</v>
      </c>
      <c r="C2686" s="221">
        <v>31.335499268100001</v>
      </c>
    </row>
    <row r="2687" spans="1:3" x14ac:dyDescent="0.25">
      <c r="A2687" s="118">
        <v>45037</v>
      </c>
      <c r="B2687" s="106">
        <v>22</v>
      </c>
      <c r="C2687" s="221">
        <v>29.420899414499999</v>
      </c>
    </row>
    <row r="2688" spans="1:3" x14ac:dyDescent="0.25">
      <c r="A2688" s="118">
        <v>45037</v>
      </c>
      <c r="B2688" s="106">
        <v>23</v>
      </c>
      <c r="C2688" s="221">
        <v>27.069599365599998</v>
      </c>
    </row>
    <row r="2689" spans="1:3" x14ac:dyDescent="0.25">
      <c r="A2689" s="118">
        <v>45037</v>
      </c>
      <c r="B2689" s="106">
        <v>24</v>
      </c>
      <c r="C2689" s="221">
        <v>24.804499267899999</v>
      </c>
    </row>
    <row r="2690" spans="1:3" x14ac:dyDescent="0.25">
      <c r="A2690" s="118">
        <v>45038</v>
      </c>
      <c r="B2690" s="106">
        <v>1</v>
      </c>
      <c r="C2690" s="221">
        <v>22.754499390100001</v>
      </c>
    </row>
    <row r="2691" spans="1:3" x14ac:dyDescent="0.25">
      <c r="A2691" s="118">
        <v>45038</v>
      </c>
      <c r="B2691" s="106">
        <v>2</v>
      </c>
      <c r="C2691" s="221">
        <v>21.5612991948</v>
      </c>
    </row>
    <row r="2692" spans="1:3" x14ac:dyDescent="0.25">
      <c r="A2692" s="118">
        <v>45038</v>
      </c>
      <c r="B2692" s="106">
        <v>3</v>
      </c>
      <c r="C2692" s="221">
        <v>20.428099243599998</v>
      </c>
    </row>
    <row r="2693" spans="1:3" x14ac:dyDescent="0.25">
      <c r="A2693" s="118">
        <v>45038</v>
      </c>
      <c r="B2693" s="106">
        <v>4</v>
      </c>
      <c r="C2693" s="221">
        <v>19.826799438799998</v>
      </c>
    </row>
    <row r="2694" spans="1:3" x14ac:dyDescent="0.25">
      <c r="A2694" s="118">
        <v>45038</v>
      </c>
      <c r="B2694" s="106">
        <v>5</v>
      </c>
      <c r="C2694" s="221">
        <v>19.7182993168</v>
      </c>
    </row>
    <row r="2695" spans="1:3" x14ac:dyDescent="0.25">
      <c r="A2695" s="118">
        <v>45038</v>
      </c>
      <c r="B2695" s="106">
        <v>6</v>
      </c>
      <c r="C2695" s="221">
        <v>19.9147996829</v>
      </c>
    </row>
    <row r="2696" spans="1:3" x14ac:dyDescent="0.25">
      <c r="A2696" s="118">
        <v>45038</v>
      </c>
      <c r="B2696" s="106">
        <v>7</v>
      </c>
      <c r="C2696" s="221">
        <v>20.046499634100002</v>
      </c>
    </row>
    <row r="2697" spans="1:3" x14ac:dyDescent="0.25">
      <c r="A2697" s="118">
        <v>45038</v>
      </c>
      <c r="B2697" s="106">
        <v>8</v>
      </c>
      <c r="C2697" s="221">
        <v>20.371399780699999</v>
      </c>
    </row>
    <row r="2698" spans="1:3" x14ac:dyDescent="0.25">
      <c r="A2698" s="118">
        <v>45038</v>
      </c>
      <c r="B2698" s="106">
        <v>9</v>
      </c>
      <c r="C2698" s="221">
        <v>21.3631995856</v>
      </c>
    </row>
    <row r="2699" spans="1:3" x14ac:dyDescent="0.25">
      <c r="A2699" s="118">
        <v>45038</v>
      </c>
      <c r="B2699" s="106">
        <v>10</v>
      </c>
      <c r="C2699" s="221">
        <v>22.689899536599999</v>
      </c>
    </row>
    <row r="2700" spans="1:3" x14ac:dyDescent="0.25">
      <c r="A2700" s="118">
        <v>45038</v>
      </c>
      <c r="B2700" s="106">
        <v>11</v>
      </c>
      <c r="C2700" s="221">
        <v>24.040599854</v>
      </c>
    </row>
    <row r="2701" spans="1:3" x14ac:dyDescent="0.25">
      <c r="A2701" s="118">
        <v>45038</v>
      </c>
      <c r="B2701" s="106">
        <v>12</v>
      </c>
      <c r="C2701" s="221">
        <v>25.1999995123</v>
      </c>
    </row>
    <row r="2702" spans="1:3" x14ac:dyDescent="0.25">
      <c r="A2702" s="118">
        <v>45038</v>
      </c>
      <c r="B2702" s="106">
        <v>13</v>
      </c>
      <c r="C2702" s="221">
        <v>26.402899170400001</v>
      </c>
    </row>
    <row r="2703" spans="1:3" x14ac:dyDescent="0.25">
      <c r="A2703" s="118">
        <v>45038</v>
      </c>
      <c r="B2703" s="106">
        <v>14</v>
      </c>
      <c r="C2703" s="221">
        <v>27.817199951500001</v>
      </c>
    </row>
    <row r="2704" spans="1:3" x14ac:dyDescent="0.25">
      <c r="A2704" s="118">
        <v>45038</v>
      </c>
      <c r="B2704" s="106">
        <v>15</v>
      </c>
      <c r="C2704" s="221">
        <v>29.193799316900002</v>
      </c>
    </row>
    <row r="2705" spans="1:3" x14ac:dyDescent="0.25">
      <c r="A2705" s="118">
        <v>45038</v>
      </c>
      <c r="B2705" s="106">
        <v>16</v>
      </c>
      <c r="C2705" s="221">
        <v>30.558899414599999</v>
      </c>
    </row>
    <row r="2706" spans="1:3" x14ac:dyDescent="0.25">
      <c r="A2706" s="118">
        <v>45038</v>
      </c>
      <c r="B2706" s="106">
        <v>17</v>
      </c>
      <c r="C2706" s="221">
        <v>31.5726997075</v>
      </c>
    </row>
    <row r="2707" spans="1:3" x14ac:dyDescent="0.25">
      <c r="A2707" s="118">
        <v>45038</v>
      </c>
      <c r="B2707" s="106">
        <v>18</v>
      </c>
      <c r="C2707" s="221">
        <v>31.287599609699999</v>
      </c>
    </row>
    <row r="2708" spans="1:3" x14ac:dyDescent="0.25">
      <c r="A2708" s="118">
        <v>45038</v>
      </c>
      <c r="B2708" s="106">
        <v>19</v>
      </c>
      <c r="C2708" s="221">
        <v>30.622799316999998</v>
      </c>
    </row>
    <row r="2709" spans="1:3" x14ac:dyDescent="0.25">
      <c r="A2709" s="118">
        <v>45038</v>
      </c>
      <c r="B2709" s="106">
        <v>20</v>
      </c>
      <c r="C2709" s="221">
        <v>29.1413002934</v>
      </c>
    </row>
    <row r="2710" spans="1:3" x14ac:dyDescent="0.25">
      <c r="A2710" s="118">
        <v>45038</v>
      </c>
      <c r="B2710" s="106">
        <v>21</v>
      </c>
      <c r="C2710" s="221">
        <v>28.820199219300001</v>
      </c>
    </row>
    <row r="2711" spans="1:3" x14ac:dyDescent="0.25">
      <c r="A2711" s="118">
        <v>45038</v>
      </c>
      <c r="B2711" s="106">
        <v>22</v>
      </c>
      <c r="C2711" s="221">
        <v>27.539499268</v>
      </c>
    </row>
    <row r="2712" spans="1:3" x14ac:dyDescent="0.25">
      <c r="A2712" s="118">
        <v>45038</v>
      </c>
      <c r="B2712" s="106">
        <v>23</v>
      </c>
      <c r="C2712" s="221">
        <v>25.585599854000002</v>
      </c>
    </row>
    <row r="2713" spans="1:3" x14ac:dyDescent="0.25">
      <c r="A2713" s="118">
        <v>45038</v>
      </c>
      <c r="B2713" s="106">
        <v>24</v>
      </c>
      <c r="C2713" s="221">
        <v>23.828499512</v>
      </c>
    </row>
    <row r="2714" spans="1:3" x14ac:dyDescent="0.25">
      <c r="A2714" s="118">
        <v>45039</v>
      </c>
      <c r="B2714" s="106">
        <v>1</v>
      </c>
      <c r="C2714" s="221">
        <v>22.246399414399999</v>
      </c>
    </row>
    <row r="2715" spans="1:3" x14ac:dyDescent="0.25">
      <c r="A2715" s="118">
        <v>45039</v>
      </c>
      <c r="B2715" s="106">
        <v>2</v>
      </c>
      <c r="C2715" s="221">
        <v>20.946999146</v>
      </c>
    </row>
    <row r="2716" spans="1:3" x14ac:dyDescent="0.25">
      <c r="A2716" s="118">
        <v>45039</v>
      </c>
      <c r="B2716" s="106">
        <v>3</v>
      </c>
      <c r="C2716" s="221">
        <v>19.324099976199999</v>
      </c>
    </row>
    <row r="2717" spans="1:3" x14ac:dyDescent="0.25">
      <c r="A2717" s="118">
        <v>45039</v>
      </c>
      <c r="B2717" s="106">
        <v>4</v>
      </c>
      <c r="C2717" s="221">
        <v>18.7981994632</v>
      </c>
    </row>
    <row r="2718" spans="1:3" x14ac:dyDescent="0.25">
      <c r="A2718" s="118">
        <v>45039</v>
      </c>
      <c r="B2718" s="106">
        <v>5</v>
      </c>
      <c r="C2718" s="221">
        <v>18.340399658599999</v>
      </c>
    </row>
    <row r="2719" spans="1:3" x14ac:dyDescent="0.25">
      <c r="A2719" s="118">
        <v>45039</v>
      </c>
      <c r="B2719" s="106">
        <v>6</v>
      </c>
      <c r="C2719" s="221">
        <v>18.160099243600001</v>
      </c>
    </row>
    <row r="2720" spans="1:3" x14ac:dyDescent="0.25">
      <c r="A2720" s="118">
        <v>45039</v>
      </c>
      <c r="B2720" s="106">
        <v>7</v>
      </c>
      <c r="C2720" s="221">
        <v>17.833699707499999</v>
      </c>
    </row>
    <row r="2721" spans="1:3" x14ac:dyDescent="0.25">
      <c r="A2721" s="118">
        <v>45039</v>
      </c>
      <c r="B2721" s="106">
        <v>8</v>
      </c>
      <c r="C2721" s="221">
        <v>18.0351998298</v>
      </c>
    </row>
    <row r="2722" spans="1:3" x14ac:dyDescent="0.25">
      <c r="A2722" s="118">
        <v>45039</v>
      </c>
      <c r="B2722" s="106">
        <v>9</v>
      </c>
      <c r="C2722" s="221">
        <v>19.215099854000002</v>
      </c>
    </row>
    <row r="2723" spans="1:3" x14ac:dyDescent="0.25">
      <c r="A2723" s="118">
        <v>45039</v>
      </c>
      <c r="B2723" s="106">
        <v>10</v>
      </c>
      <c r="C2723" s="221">
        <v>20.1064996341</v>
      </c>
    </row>
    <row r="2724" spans="1:3" x14ac:dyDescent="0.25">
      <c r="A2724" s="118">
        <v>45039</v>
      </c>
      <c r="B2724" s="106">
        <v>11</v>
      </c>
      <c r="C2724" s="221">
        <v>21.0830991216</v>
      </c>
    </row>
    <row r="2725" spans="1:3" x14ac:dyDescent="0.25">
      <c r="A2725" s="118">
        <v>45039</v>
      </c>
      <c r="B2725" s="106">
        <v>12</v>
      </c>
      <c r="C2725" s="221">
        <v>22.429999390199999</v>
      </c>
    </row>
    <row r="2726" spans="1:3" x14ac:dyDescent="0.25">
      <c r="A2726" s="118">
        <v>45039</v>
      </c>
      <c r="B2726" s="106">
        <v>13</v>
      </c>
      <c r="C2726" s="221">
        <v>23.776899414399999</v>
      </c>
    </row>
    <row r="2727" spans="1:3" x14ac:dyDescent="0.25">
      <c r="A2727" s="118">
        <v>45039</v>
      </c>
      <c r="B2727" s="106">
        <v>14</v>
      </c>
      <c r="C2727" s="221">
        <v>25.0733991703</v>
      </c>
    </row>
    <row r="2728" spans="1:3" x14ac:dyDescent="0.25">
      <c r="A2728" s="118">
        <v>45039</v>
      </c>
      <c r="B2728" s="106">
        <v>15</v>
      </c>
      <c r="C2728" s="221">
        <v>25.979899170300001</v>
      </c>
    </row>
    <row r="2729" spans="1:3" x14ac:dyDescent="0.25">
      <c r="A2729" s="118">
        <v>45039</v>
      </c>
      <c r="B2729" s="106">
        <v>16</v>
      </c>
      <c r="C2729" s="221">
        <v>27.435499512300002</v>
      </c>
    </row>
    <row r="2730" spans="1:3" x14ac:dyDescent="0.25">
      <c r="A2730" s="118">
        <v>45039</v>
      </c>
      <c r="B2730" s="106">
        <v>17</v>
      </c>
      <c r="C2730" s="221">
        <v>28.1135996097</v>
      </c>
    </row>
    <row r="2731" spans="1:3" x14ac:dyDescent="0.25">
      <c r="A2731" s="118">
        <v>45039</v>
      </c>
      <c r="B2731" s="106">
        <v>18</v>
      </c>
      <c r="C2731" s="221">
        <v>27.962198974900002</v>
      </c>
    </row>
    <row r="2732" spans="1:3" x14ac:dyDescent="0.25">
      <c r="A2732" s="118">
        <v>45039</v>
      </c>
      <c r="B2732" s="106">
        <v>19</v>
      </c>
      <c r="C2732" s="221">
        <v>26.689499512099999</v>
      </c>
    </row>
    <row r="2733" spans="1:3" x14ac:dyDescent="0.25">
      <c r="A2733" s="118">
        <v>45039</v>
      </c>
      <c r="B2733" s="106">
        <v>20</v>
      </c>
      <c r="C2733" s="221">
        <v>26.236099853900001</v>
      </c>
    </row>
    <row r="2734" spans="1:3" x14ac:dyDescent="0.25">
      <c r="A2734" s="118">
        <v>45039</v>
      </c>
      <c r="B2734" s="106">
        <v>21</v>
      </c>
      <c r="C2734" s="221">
        <v>26.560799560900001</v>
      </c>
    </row>
    <row r="2735" spans="1:3" x14ac:dyDescent="0.25">
      <c r="A2735" s="118">
        <v>45039</v>
      </c>
      <c r="B2735" s="106">
        <v>22</v>
      </c>
      <c r="C2735" s="221">
        <v>25.190499023800001</v>
      </c>
    </row>
    <row r="2736" spans="1:3" x14ac:dyDescent="0.25">
      <c r="A2736" s="118">
        <v>45039</v>
      </c>
      <c r="B2736" s="106">
        <v>23</v>
      </c>
      <c r="C2736" s="221">
        <v>23.5966998293</v>
      </c>
    </row>
    <row r="2737" spans="1:3" x14ac:dyDescent="0.25">
      <c r="A2737" s="118">
        <v>45039</v>
      </c>
      <c r="B2737" s="106">
        <v>24</v>
      </c>
      <c r="C2737" s="221">
        <v>21.812999512200001</v>
      </c>
    </row>
    <row r="2738" spans="1:3" x14ac:dyDescent="0.25">
      <c r="A2738" s="118">
        <v>45040</v>
      </c>
      <c r="B2738" s="106">
        <v>1</v>
      </c>
      <c r="C2738" s="221">
        <v>20.537499634100001</v>
      </c>
    </row>
    <row r="2739" spans="1:3" x14ac:dyDescent="0.25">
      <c r="A2739" s="118">
        <v>45040</v>
      </c>
      <c r="B2739" s="106">
        <v>2</v>
      </c>
      <c r="C2739" s="221">
        <v>19.5381997074</v>
      </c>
    </row>
    <row r="2740" spans="1:3" x14ac:dyDescent="0.25">
      <c r="A2740" s="118">
        <v>45040</v>
      </c>
      <c r="B2740" s="106">
        <v>3</v>
      </c>
      <c r="C2740" s="221">
        <v>18.7290996099</v>
      </c>
    </row>
    <row r="2741" spans="1:3" x14ac:dyDescent="0.25">
      <c r="A2741" s="118">
        <v>45040</v>
      </c>
      <c r="B2741" s="106">
        <v>4</v>
      </c>
      <c r="C2741" s="221">
        <v>18.4300000004</v>
      </c>
    </row>
    <row r="2742" spans="1:3" x14ac:dyDescent="0.25">
      <c r="A2742" s="118">
        <v>45040</v>
      </c>
      <c r="B2742" s="106">
        <v>5</v>
      </c>
      <c r="C2742" s="221">
        <v>19.5835997318</v>
      </c>
    </row>
    <row r="2743" spans="1:3" x14ac:dyDescent="0.25">
      <c r="A2743" s="118">
        <v>45040</v>
      </c>
      <c r="B2743" s="106">
        <v>6</v>
      </c>
      <c r="C2743" s="221">
        <v>21.490099731699999</v>
      </c>
    </row>
    <row r="2744" spans="1:3" x14ac:dyDescent="0.25">
      <c r="A2744" s="118">
        <v>45040</v>
      </c>
      <c r="B2744" s="106">
        <v>7</v>
      </c>
      <c r="C2744" s="221">
        <v>24.312599609799999</v>
      </c>
    </row>
    <row r="2745" spans="1:3" x14ac:dyDescent="0.25">
      <c r="A2745" s="118">
        <v>45040</v>
      </c>
      <c r="B2745" s="106">
        <v>8</v>
      </c>
      <c r="C2745" s="221">
        <v>25.6697990726</v>
      </c>
    </row>
    <row r="2746" spans="1:3" x14ac:dyDescent="0.25">
      <c r="A2746" s="118">
        <v>45040</v>
      </c>
      <c r="B2746" s="106">
        <v>9</v>
      </c>
      <c r="C2746" s="221">
        <v>26.577199219299999</v>
      </c>
    </row>
    <row r="2747" spans="1:3" x14ac:dyDescent="0.25">
      <c r="A2747" s="118">
        <v>45040</v>
      </c>
      <c r="B2747" s="106">
        <v>10</v>
      </c>
      <c r="C2747" s="221">
        <v>27.231499268</v>
      </c>
    </row>
    <row r="2748" spans="1:3" x14ac:dyDescent="0.25">
      <c r="A2748" s="118">
        <v>45040</v>
      </c>
      <c r="B2748" s="106">
        <v>11</v>
      </c>
      <c r="C2748" s="221">
        <v>27.198499267999999</v>
      </c>
    </row>
    <row r="2749" spans="1:3" x14ac:dyDescent="0.25">
      <c r="A2749" s="118">
        <v>45040</v>
      </c>
      <c r="B2749" s="106">
        <v>12</v>
      </c>
      <c r="C2749" s="221">
        <v>27.349798828499999</v>
      </c>
    </row>
    <row r="2750" spans="1:3" x14ac:dyDescent="0.25">
      <c r="A2750" s="118">
        <v>45040</v>
      </c>
      <c r="B2750" s="106">
        <v>13</v>
      </c>
      <c r="C2750" s="221">
        <v>27.667799316899998</v>
      </c>
    </row>
    <row r="2751" spans="1:3" x14ac:dyDescent="0.25">
      <c r="A2751" s="118">
        <v>45040</v>
      </c>
      <c r="B2751" s="106">
        <v>14</v>
      </c>
      <c r="C2751" s="221">
        <v>27.162699463199999</v>
      </c>
    </row>
    <row r="2752" spans="1:3" x14ac:dyDescent="0.25">
      <c r="A2752" s="118">
        <v>45040</v>
      </c>
      <c r="B2752" s="106">
        <v>15</v>
      </c>
      <c r="C2752" s="221">
        <v>27.1072990728</v>
      </c>
    </row>
    <row r="2753" spans="1:3" x14ac:dyDescent="0.25">
      <c r="A2753" s="118">
        <v>45040</v>
      </c>
      <c r="B2753" s="106">
        <v>16</v>
      </c>
      <c r="C2753" s="221">
        <v>27.9476992192</v>
      </c>
    </row>
    <row r="2754" spans="1:3" x14ac:dyDescent="0.25">
      <c r="A2754" s="118">
        <v>45040</v>
      </c>
      <c r="B2754" s="106">
        <v>17</v>
      </c>
      <c r="C2754" s="221">
        <v>28.6467995609</v>
      </c>
    </row>
    <row r="2755" spans="1:3" x14ac:dyDescent="0.25">
      <c r="A2755" s="118">
        <v>45040</v>
      </c>
      <c r="B2755" s="106">
        <v>18</v>
      </c>
      <c r="C2755" s="221">
        <v>28.139699707399998</v>
      </c>
    </row>
    <row r="2756" spans="1:3" x14ac:dyDescent="0.25">
      <c r="A2756" s="118">
        <v>45040</v>
      </c>
      <c r="B2756" s="106">
        <v>19</v>
      </c>
      <c r="C2756" s="221">
        <v>28.0739992683</v>
      </c>
    </row>
    <row r="2757" spans="1:3" x14ac:dyDescent="0.25">
      <c r="A2757" s="118">
        <v>45040</v>
      </c>
      <c r="B2757" s="106">
        <v>20</v>
      </c>
      <c r="C2757" s="221">
        <v>28.2700993656</v>
      </c>
    </row>
    <row r="2758" spans="1:3" x14ac:dyDescent="0.25">
      <c r="A2758" s="118">
        <v>45040</v>
      </c>
      <c r="B2758" s="106">
        <v>21</v>
      </c>
      <c r="C2758" s="221">
        <v>28.699898926100001</v>
      </c>
    </row>
    <row r="2759" spans="1:3" x14ac:dyDescent="0.25">
      <c r="A2759" s="118">
        <v>45040</v>
      </c>
      <c r="B2759" s="106">
        <v>22</v>
      </c>
      <c r="C2759" s="221">
        <v>27.234798828599999</v>
      </c>
    </row>
    <row r="2760" spans="1:3" x14ac:dyDescent="0.25">
      <c r="A2760" s="118">
        <v>45040</v>
      </c>
      <c r="B2760" s="106">
        <v>23</v>
      </c>
      <c r="C2760" s="221">
        <v>24.889099121600001</v>
      </c>
    </row>
    <row r="2761" spans="1:3" x14ac:dyDescent="0.25">
      <c r="A2761" s="118">
        <v>45040</v>
      </c>
      <c r="B2761" s="106">
        <v>24</v>
      </c>
      <c r="C2761" s="221">
        <v>23.137999390099999</v>
      </c>
    </row>
    <row r="2762" spans="1:3" x14ac:dyDescent="0.25">
      <c r="A2762" s="118">
        <v>45041</v>
      </c>
      <c r="B2762" s="106">
        <v>1</v>
      </c>
      <c r="C2762" s="221">
        <v>21.531499512100002</v>
      </c>
    </row>
    <row r="2763" spans="1:3" x14ac:dyDescent="0.25">
      <c r="A2763" s="118">
        <v>45041</v>
      </c>
      <c r="B2763" s="106">
        <v>2</v>
      </c>
      <c r="C2763" s="221">
        <v>20.3572995611</v>
      </c>
    </row>
    <row r="2764" spans="1:3" x14ac:dyDescent="0.25">
      <c r="A2764" s="118">
        <v>45041</v>
      </c>
      <c r="B2764" s="106">
        <v>3</v>
      </c>
      <c r="C2764" s="221">
        <v>19.488299805</v>
      </c>
    </row>
    <row r="2765" spans="1:3" x14ac:dyDescent="0.25">
      <c r="A2765" s="118">
        <v>45041</v>
      </c>
      <c r="B2765" s="106">
        <v>4</v>
      </c>
      <c r="C2765" s="221">
        <v>19.0790997318</v>
      </c>
    </row>
    <row r="2766" spans="1:3" x14ac:dyDescent="0.25">
      <c r="A2766" s="118">
        <v>45041</v>
      </c>
      <c r="B2766" s="106">
        <v>5</v>
      </c>
      <c r="C2766" s="221">
        <v>19.265499389999999</v>
      </c>
    </row>
    <row r="2767" spans="1:3" x14ac:dyDescent="0.25">
      <c r="A2767" s="118">
        <v>45041</v>
      </c>
      <c r="B2767" s="106">
        <v>6</v>
      </c>
      <c r="C2767" s="221">
        <v>20.619199585499999</v>
      </c>
    </row>
    <row r="2768" spans="1:3" x14ac:dyDescent="0.25">
      <c r="A2768" s="118">
        <v>45041</v>
      </c>
      <c r="B2768" s="106">
        <v>7</v>
      </c>
      <c r="C2768" s="221">
        <v>23.726899536600001</v>
      </c>
    </row>
    <row r="2769" spans="1:3" x14ac:dyDescent="0.25">
      <c r="A2769" s="118">
        <v>45041</v>
      </c>
      <c r="B2769" s="106">
        <v>8</v>
      </c>
      <c r="C2769" s="221">
        <v>24.635499268099998</v>
      </c>
    </row>
    <row r="2770" spans="1:3" x14ac:dyDescent="0.25">
      <c r="A2770" s="118">
        <v>45041</v>
      </c>
      <c r="B2770" s="106">
        <v>9</v>
      </c>
      <c r="C2770" s="221">
        <v>25.6829995123</v>
      </c>
    </row>
    <row r="2771" spans="1:3" x14ac:dyDescent="0.25">
      <c r="A2771" s="118">
        <v>45041</v>
      </c>
      <c r="B2771" s="106">
        <v>10</v>
      </c>
      <c r="C2771" s="221">
        <v>25.987398926200001</v>
      </c>
    </row>
    <row r="2772" spans="1:3" x14ac:dyDescent="0.25">
      <c r="A2772" s="118">
        <v>45041</v>
      </c>
      <c r="B2772" s="106">
        <v>11</v>
      </c>
      <c r="C2772" s="221">
        <v>26.7413994146</v>
      </c>
    </row>
    <row r="2773" spans="1:3" x14ac:dyDescent="0.25">
      <c r="A2773" s="118">
        <v>45041</v>
      </c>
      <c r="B2773" s="106">
        <v>12</v>
      </c>
      <c r="C2773" s="221">
        <v>27.113199463299999</v>
      </c>
    </row>
    <row r="2774" spans="1:3" x14ac:dyDescent="0.25">
      <c r="A2774" s="118">
        <v>45041</v>
      </c>
      <c r="B2774" s="106">
        <v>13</v>
      </c>
      <c r="C2774" s="221">
        <v>27.032198975</v>
      </c>
    </row>
    <row r="2775" spans="1:3" x14ac:dyDescent="0.25">
      <c r="A2775" s="118">
        <v>45041</v>
      </c>
      <c r="B2775" s="106">
        <v>14</v>
      </c>
      <c r="C2775" s="221">
        <v>27.090999268000001</v>
      </c>
    </row>
    <row r="2776" spans="1:3" x14ac:dyDescent="0.25">
      <c r="A2776" s="118">
        <v>45041</v>
      </c>
      <c r="B2776" s="106">
        <v>15</v>
      </c>
      <c r="C2776" s="221">
        <v>26.8907995609</v>
      </c>
    </row>
    <row r="2777" spans="1:3" x14ac:dyDescent="0.25">
      <c r="A2777" s="118">
        <v>45041</v>
      </c>
      <c r="B2777" s="106">
        <v>16</v>
      </c>
      <c r="C2777" s="221">
        <v>27.585198975000001</v>
      </c>
    </row>
    <row r="2778" spans="1:3" x14ac:dyDescent="0.25">
      <c r="A2778" s="118">
        <v>45041</v>
      </c>
      <c r="B2778" s="106">
        <v>17</v>
      </c>
      <c r="C2778" s="221">
        <v>28.207699463200001</v>
      </c>
    </row>
    <row r="2779" spans="1:3" x14ac:dyDescent="0.25">
      <c r="A2779" s="118">
        <v>45041</v>
      </c>
      <c r="B2779" s="106">
        <v>18</v>
      </c>
      <c r="C2779" s="221">
        <v>27.570799561000001</v>
      </c>
    </row>
    <row r="2780" spans="1:3" x14ac:dyDescent="0.25">
      <c r="A2780" s="118">
        <v>45041</v>
      </c>
      <c r="B2780" s="106">
        <v>19</v>
      </c>
      <c r="C2780" s="221">
        <v>27.548999024</v>
      </c>
    </row>
    <row r="2781" spans="1:3" x14ac:dyDescent="0.25">
      <c r="A2781" s="118">
        <v>45041</v>
      </c>
      <c r="B2781" s="106">
        <v>20</v>
      </c>
      <c r="C2781" s="221">
        <v>27.842699707600001</v>
      </c>
    </row>
    <row r="2782" spans="1:3" x14ac:dyDescent="0.25">
      <c r="A2782" s="118">
        <v>45041</v>
      </c>
      <c r="B2782" s="106">
        <v>21</v>
      </c>
      <c r="C2782" s="221">
        <v>28.298998779600002</v>
      </c>
    </row>
    <row r="2783" spans="1:3" x14ac:dyDescent="0.25">
      <c r="A2783" s="118">
        <v>45041</v>
      </c>
      <c r="B2783" s="106">
        <v>22</v>
      </c>
      <c r="C2783" s="221">
        <v>26.4736999516</v>
      </c>
    </row>
    <row r="2784" spans="1:3" x14ac:dyDescent="0.25">
      <c r="A2784" s="118">
        <v>45041</v>
      </c>
      <c r="B2784" s="106">
        <v>23</v>
      </c>
      <c r="C2784" s="221">
        <v>24.0328995365</v>
      </c>
    </row>
    <row r="2785" spans="1:3" x14ac:dyDescent="0.25">
      <c r="A2785" s="118">
        <v>45041</v>
      </c>
      <c r="B2785" s="106">
        <v>24</v>
      </c>
      <c r="C2785" s="221">
        <v>22.211499512300001</v>
      </c>
    </row>
    <row r="2786" spans="1:3" x14ac:dyDescent="0.25">
      <c r="A2786" s="118">
        <v>45042</v>
      </c>
      <c r="B2786" s="106">
        <v>1</v>
      </c>
      <c r="C2786" s="221">
        <v>20.6748995365</v>
      </c>
    </row>
    <row r="2787" spans="1:3" x14ac:dyDescent="0.25">
      <c r="A2787" s="118">
        <v>45042</v>
      </c>
      <c r="B2787" s="106">
        <v>2</v>
      </c>
      <c r="C2787" s="221">
        <v>19.423399414399999</v>
      </c>
    </row>
    <row r="2788" spans="1:3" x14ac:dyDescent="0.25">
      <c r="A2788" s="118">
        <v>45042</v>
      </c>
      <c r="B2788" s="106">
        <v>3</v>
      </c>
      <c r="C2788" s="221">
        <v>18.6502993171</v>
      </c>
    </row>
    <row r="2789" spans="1:3" x14ac:dyDescent="0.25">
      <c r="A2789" s="118">
        <v>45042</v>
      </c>
      <c r="B2789" s="106">
        <v>4</v>
      </c>
      <c r="C2789" s="221">
        <v>18.710099975999999</v>
      </c>
    </row>
    <row r="2790" spans="1:3" x14ac:dyDescent="0.25">
      <c r="A2790" s="118">
        <v>45042</v>
      </c>
      <c r="B2790" s="106">
        <v>5</v>
      </c>
      <c r="C2790" s="221">
        <v>19.830399658600001</v>
      </c>
    </row>
    <row r="2791" spans="1:3" x14ac:dyDescent="0.25">
      <c r="A2791" s="118">
        <v>45042</v>
      </c>
      <c r="B2791" s="106">
        <v>6</v>
      </c>
      <c r="C2791" s="221">
        <v>21.388299438800001</v>
      </c>
    </row>
    <row r="2792" spans="1:3" x14ac:dyDescent="0.25">
      <c r="A2792" s="118">
        <v>45042</v>
      </c>
      <c r="B2792" s="106">
        <v>7</v>
      </c>
      <c r="C2792" s="221">
        <v>24.517099121499999</v>
      </c>
    </row>
    <row r="2793" spans="1:3" x14ac:dyDescent="0.25">
      <c r="A2793" s="118">
        <v>45042</v>
      </c>
      <c r="B2793" s="106">
        <v>8</v>
      </c>
      <c r="C2793" s="221">
        <v>25.6291997075</v>
      </c>
    </row>
    <row r="2794" spans="1:3" x14ac:dyDescent="0.25">
      <c r="A2794" s="118">
        <v>45042</v>
      </c>
      <c r="B2794" s="106">
        <v>9</v>
      </c>
      <c r="C2794" s="221">
        <v>26.040799317000001</v>
      </c>
    </row>
    <row r="2795" spans="1:3" x14ac:dyDescent="0.25">
      <c r="A2795" s="118">
        <v>45042</v>
      </c>
      <c r="B2795" s="106">
        <v>10</v>
      </c>
      <c r="C2795" s="221">
        <v>26.251499268</v>
      </c>
    </row>
    <row r="2796" spans="1:3" x14ac:dyDescent="0.25">
      <c r="A2796" s="118">
        <v>45042</v>
      </c>
      <c r="B2796" s="106">
        <v>11</v>
      </c>
      <c r="C2796" s="221">
        <v>26.8491003422</v>
      </c>
    </row>
    <row r="2797" spans="1:3" x14ac:dyDescent="0.25">
      <c r="A2797" s="118">
        <v>45042</v>
      </c>
      <c r="B2797" s="106">
        <v>12</v>
      </c>
      <c r="C2797" s="221">
        <v>28.8222998054</v>
      </c>
    </row>
    <row r="2798" spans="1:3" x14ac:dyDescent="0.25">
      <c r="A2798" s="118">
        <v>45042</v>
      </c>
      <c r="B2798" s="106">
        <v>13</v>
      </c>
      <c r="C2798" s="221">
        <v>29.246299072700001</v>
      </c>
    </row>
    <row r="2799" spans="1:3" x14ac:dyDescent="0.25">
      <c r="A2799" s="118">
        <v>45042</v>
      </c>
      <c r="B2799" s="106">
        <v>14</v>
      </c>
      <c r="C2799" s="221">
        <v>30.3958999028</v>
      </c>
    </row>
    <row r="2800" spans="1:3" x14ac:dyDescent="0.25">
      <c r="A2800" s="118">
        <v>45042</v>
      </c>
      <c r="B2800" s="106">
        <v>15</v>
      </c>
      <c r="C2800" s="221">
        <v>30.628199707499999</v>
      </c>
    </row>
    <row r="2801" spans="1:3" x14ac:dyDescent="0.25">
      <c r="A2801" s="118">
        <v>45042</v>
      </c>
      <c r="B2801" s="106">
        <v>16</v>
      </c>
      <c r="C2801" s="221">
        <v>32.157999268099999</v>
      </c>
    </row>
    <row r="2802" spans="1:3" x14ac:dyDescent="0.25">
      <c r="A2802" s="118">
        <v>45042</v>
      </c>
      <c r="B2802" s="106">
        <v>17</v>
      </c>
      <c r="C2802" s="221">
        <v>32.826800049299997</v>
      </c>
    </row>
    <row r="2803" spans="1:3" x14ac:dyDescent="0.25">
      <c r="A2803" s="118">
        <v>45042</v>
      </c>
      <c r="B2803" s="106">
        <v>18</v>
      </c>
      <c r="C2803" s="221">
        <v>32.096099365800001</v>
      </c>
    </row>
    <row r="2804" spans="1:3" x14ac:dyDescent="0.25">
      <c r="A2804" s="118">
        <v>45042</v>
      </c>
      <c r="B2804" s="106">
        <v>19</v>
      </c>
      <c r="C2804" s="221">
        <v>31.478299316800001</v>
      </c>
    </row>
    <row r="2805" spans="1:3" x14ac:dyDescent="0.25">
      <c r="A2805" s="118">
        <v>45042</v>
      </c>
      <c r="B2805" s="106">
        <v>20</v>
      </c>
      <c r="C2805" s="221">
        <v>31.0226992192</v>
      </c>
    </row>
    <row r="2806" spans="1:3" x14ac:dyDescent="0.25">
      <c r="A2806" s="118">
        <v>45042</v>
      </c>
      <c r="B2806" s="106">
        <v>21</v>
      </c>
      <c r="C2806" s="221">
        <v>31.087999268099999</v>
      </c>
    </row>
    <row r="2807" spans="1:3" x14ac:dyDescent="0.25">
      <c r="A2807" s="118">
        <v>45042</v>
      </c>
      <c r="B2807" s="106">
        <v>22</v>
      </c>
      <c r="C2807" s="221">
        <v>29.249199707399999</v>
      </c>
    </row>
    <row r="2808" spans="1:3" x14ac:dyDescent="0.25">
      <c r="A2808" s="118">
        <v>45042</v>
      </c>
      <c r="B2808" s="106">
        <v>23</v>
      </c>
      <c r="C2808" s="221">
        <v>26.7620996096</v>
      </c>
    </row>
    <row r="2809" spans="1:3" x14ac:dyDescent="0.25">
      <c r="A2809" s="118">
        <v>45042</v>
      </c>
      <c r="B2809" s="106">
        <v>24</v>
      </c>
      <c r="C2809" s="221">
        <v>24.412799560900002</v>
      </c>
    </row>
    <row r="2810" spans="1:3" x14ac:dyDescent="0.25">
      <c r="A2810" s="118">
        <v>45043</v>
      </c>
      <c r="B2810" s="106">
        <v>1</v>
      </c>
      <c r="C2810" s="221">
        <v>22.088199341300001</v>
      </c>
    </row>
    <row r="2811" spans="1:3" x14ac:dyDescent="0.25">
      <c r="A2811" s="118">
        <v>45043</v>
      </c>
      <c r="B2811" s="106">
        <v>2</v>
      </c>
      <c r="C2811" s="221">
        <v>20.254799560999999</v>
      </c>
    </row>
    <row r="2812" spans="1:3" x14ac:dyDescent="0.25">
      <c r="A2812" s="118">
        <v>45043</v>
      </c>
      <c r="B2812" s="106">
        <v>3</v>
      </c>
      <c r="C2812" s="221">
        <v>19.0086995853</v>
      </c>
    </row>
    <row r="2813" spans="1:3" x14ac:dyDescent="0.25">
      <c r="A2813" s="118">
        <v>45043</v>
      </c>
      <c r="B2813" s="106">
        <v>4</v>
      </c>
      <c r="C2813" s="221">
        <v>18.7142993169</v>
      </c>
    </row>
    <row r="2814" spans="1:3" x14ac:dyDescent="0.25">
      <c r="A2814" s="118">
        <v>45043</v>
      </c>
      <c r="B2814" s="106">
        <v>5</v>
      </c>
      <c r="C2814" s="221">
        <v>19.304699707499999</v>
      </c>
    </row>
    <row r="2815" spans="1:3" x14ac:dyDescent="0.25">
      <c r="A2815" s="118">
        <v>45043</v>
      </c>
      <c r="B2815" s="106">
        <v>6</v>
      </c>
      <c r="C2815" s="221">
        <v>20.7959995121</v>
      </c>
    </row>
    <row r="2816" spans="1:3" x14ac:dyDescent="0.25">
      <c r="A2816" s="118">
        <v>45043</v>
      </c>
      <c r="B2816" s="106">
        <v>7</v>
      </c>
      <c r="C2816" s="221">
        <v>23.0984998783</v>
      </c>
    </row>
    <row r="2817" spans="1:3" x14ac:dyDescent="0.25">
      <c r="A2817" s="118">
        <v>45043</v>
      </c>
      <c r="B2817" s="106">
        <v>8</v>
      </c>
      <c r="C2817" s="221">
        <v>24.993099487599999</v>
      </c>
    </row>
    <row r="2818" spans="1:3" x14ac:dyDescent="0.25">
      <c r="A2818" s="118">
        <v>45043</v>
      </c>
      <c r="B2818" s="106">
        <v>9</v>
      </c>
      <c r="C2818" s="221">
        <v>26.482999511999999</v>
      </c>
    </row>
    <row r="2819" spans="1:3" x14ac:dyDescent="0.25">
      <c r="A2819" s="118">
        <v>45043</v>
      </c>
      <c r="B2819" s="106">
        <v>10</v>
      </c>
      <c r="C2819" s="221">
        <v>27.0922993169</v>
      </c>
    </row>
    <row r="2820" spans="1:3" x14ac:dyDescent="0.25">
      <c r="A2820" s="118">
        <v>45043</v>
      </c>
      <c r="B2820" s="106">
        <v>11</v>
      </c>
      <c r="C2820" s="221">
        <v>27.934898926199999</v>
      </c>
    </row>
    <row r="2821" spans="1:3" x14ac:dyDescent="0.25">
      <c r="A2821" s="118">
        <v>45043</v>
      </c>
      <c r="B2821" s="106">
        <v>12</v>
      </c>
      <c r="C2821" s="221">
        <v>29.273399658599999</v>
      </c>
    </row>
    <row r="2822" spans="1:3" x14ac:dyDescent="0.25">
      <c r="A2822" s="118">
        <v>45043</v>
      </c>
      <c r="B2822" s="106">
        <v>13</v>
      </c>
      <c r="C2822" s="221">
        <v>30.499099365799999</v>
      </c>
    </row>
    <row r="2823" spans="1:3" x14ac:dyDescent="0.25">
      <c r="A2823" s="118">
        <v>45043</v>
      </c>
      <c r="B2823" s="106">
        <v>14</v>
      </c>
      <c r="C2823" s="221">
        <v>31.305099609700001</v>
      </c>
    </row>
    <row r="2824" spans="1:3" x14ac:dyDescent="0.25">
      <c r="A2824" s="118">
        <v>45043</v>
      </c>
      <c r="B2824" s="106">
        <v>15</v>
      </c>
      <c r="C2824" s="221">
        <v>31.419499756299999</v>
      </c>
    </row>
    <row r="2825" spans="1:3" x14ac:dyDescent="0.25">
      <c r="A2825" s="118">
        <v>45043</v>
      </c>
      <c r="B2825" s="106">
        <v>16</v>
      </c>
      <c r="C2825" s="221">
        <v>32.517699707600002</v>
      </c>
    </row>
    <row r="2826" spans="1:3" x14ac:dyDescent="0.25">
      <c r="A2826" s="118">
        <v>45043</v>
      </c>
      <c r="B2826" s="106">
        <v>17</v>
      </c>
      <c r="C2826" s="221">
        <v>33.319699463200003</v>
      </c>
    </row>
    <row r="2827" spans="1:3" x14ac:dyDescent="0.25">
      <c r="A2827" s="118">
        <v>45043</v>
      </c>
      <c r="B2827" s="106">
        <v>18</v>
      </c>
      <c r="C2827" s="221">
        <v>33.188299805</v>
      </c>
    </row>
    <row r="2828" spans="1:3" x14ac:dyDescent="0.25">
      <c r="A2828" s="118">
        <v>45043</v>
      </c>
      <c r="B2828" s="106">
        <v>19</v>
      </c>
      <c r="C2828" s="221">
        <v>32.1461992192</v>
      </c>
    </row>
    <row r="2829" spans="1:3" x14ac:dyDescent="0.25">
      <c r="A2829" s="118">
        <v>45043</v>
      </c>
      <c r="B2829" s="106">
        <v>20</v>
      </c>
      <c r="C2829" s="221">
        <v>31.372898926200001</v>
      </c>
    </row>
    <row r="2830" spans="1:3" x14ac:dyDescent="0.25">
      <c r="A2830" s="118">
        <v>45043</v>
      </c>
      <c r="B2830" s="106">
        <v>21</v>
      </c>
      <c r="C2830" s="221">
        <v>30.752099609799998</v>
      </c>
    </row>
    <row r="2831" spans="1:3" x14ac:dyDescent="0.25">
      <c r="A2831" s="118">
        <v>45043</v>
      </c>
      <c r="B2831" s="106">
        <v>22</v>
      </c>
      <c r="C2831" s="221">
        <v>29.385999267900001</v>
      </c>
    </row>
    <row r="2832" spans="1:3" x14ac:dyDescent="0.25">
      <c r="A2832" s="118">
        <v>45043</v>
      </c>
      <c r="B2832" s="106">
        <v>23</v>
      </c>
      <c r="C2832" s="221">
        <v>26.643099121399999</v>
      </c>
    </row>
    <row r="2833" spans="1:3" x14ac:dyDescent="0.25">
      <c r="A2833" s="118">
        <v>45043</v>
      </c>
      <c r="B2833" s="106">
        <v>24</v>
      </c>
      <c r="C2833" s="221">
        <v>24.232099609700001</v>
      </c>
    </row>
    <row r="2834" spans="1:3" x14ac:dyDescent="0.25">
      <c r="A2834" s="118">
        <v>45044</v>
      </c>
      <c r="B2834" s="106">
        <v>1</v>
      </c>
      <c r="C2834" s="221">
        <v>22.380699219299999</v>
      </c>
    </row>
    <row r="2835" spans="1:3" x14ac:dyDescent="0.25">
      <c r="A2835" s="118">
        <v>45044</v>
      </c>
      <c r="B2835" s="106">
        <v>2</v>
      </c>
      <c r="C2835" s="221">
        <v>20.921799438899999</v>
      </c>
    </row>
    <row r="2836" spans="1:3" x14ac:dyDescent="0.25">
      <c r="A2836" s="118">
        <v>45044</v>
      </c>
      <c r="B2836" s="106">
        <v>3</v>
      </c>
      <c r="C2836" s="221">
        <v>19.6268994144</v>
      </c>
    </row>
    <row r="2837" spans="1:3" x14ac:dyDescent="0.25">
      <c r="A2837" s="118">
        <v>45044</v>
      </c>
      <c r="B2837" s="106">
        <v>4</v>
      </c>
      <c r="C2837" s="221">
        <v>19.694099365700001</v>
      </c>
    </row>
    <row r="2838" spans="1:3" x14ac:dyDescent="0.25">
      <c r="A2838" s="118">
        <v>45044</v>
      </c>
      <c r="B2838" s="106">
        <v>5</v>
      </c>
      <c r="C2838" s="221">
        <v>20.3402995609</v>
      </c>
    </row>
    <row r="2839" spans="1:3" x14ac:dyDescent="0.25">
      <c r="A2839" s="118">
        <v>45044</v>
      </c>
      <c r="B2839" s="106">
        <v>6</v>
      </c>
      <c r="C2839" s="221">
        <v>21.860099365699998</v>
      </c>
    </row>
    <row r="2840" spans="1:3" x14ac:dyDescent="0.25">
      <c r="A2840" s="118">
        <v>45044</v>
      </c>
      <c r="B2840" s="106">
        <v>7</v>
      </c>
      <c r="C2840" s="221">
        <v>23.9901998297</v>
      </c>
    </row>
    <row r="2841" spans="1:3" x14ac:dyDescent="0.25">
      <c r="A2841" s="118">
        <v>45044</v>
      </c>
      <c r="B2841" s="106">
        <v>8</v>
      </c>
      <c r="C2841" s="221">
        <v>25.069299072700002</v>
      </c>
    </row>
    <row r="2842" spans="1:3" x14ac:dyDescent="0.25">
      <c r="A2842" s="118">
        <v>45044</v>
      </c>
      <c r="B2842" s="106">
        <v>9</v>
      </c>
      <c r="C2842" s="221">
        <v>25.4989992681</v>
      </c>
    </row>
    <row r="2843" spans="1:3" x14ac:dyDescent="0.25">
      <c r="A2843" s="118">
        <v>45044</v>
      </c>
      <c r="B2843" s="106">
        <v>10</v>
      </c>
      <c r="C2843" s="221">
        <v>25.709998779599999</v>
      </c>
    </row>
    <row r="2844" spans="1:3" x14ac:dyDescent="0.25">
      <c r="A2844" s="118">
        <v>45044</v>
      </c>
      <c r="B2844" s="106">
        <v>11</v>
      </c>
      <c r="C2844" s="221">
        <v>26.795699219300001</v>
      </c>
    </row>
    <row r="2845" spans="1:3" x14ac:dyDescent="0.25">
      <c r="A2845" s="118">
        <v>45044</v>
      </c>
      <c r="B2845" s="106">
        <v>12</v>
      </c>
      <c r="C2845" s="221">
        <v>27.5589997563</v>
      </c>
    </row>
    <row r="2846" spans="1:3" x14ac:dyDescent="0.25">
      <c r="A2846" s="118">
        <v>45044</v>
      </c>
      <c r="B2846" s="106">
        <v>13</v>
      </c>
      <c r="C2846" s="221">
        <v>28.8040996097</v>
      </c>
    </row>
    <row r="2847" spans="1:3" x14ac:dyDescent="0.25">
      <c r="A2847" s="118">
        <v>45044</v>
      </c>
      <c r="B2847" s="106">
        <v>14</v>
      </c>
      <c r="C2847" s="221">
        <v>30.235598877400001</v>
      </c>
    </row>
    <row r="2848" spans="1:3" x14ac:dyDescent="0.25">
      <c r="A2848" s="118">
        <v>45044</v>
      </c>
      <c r="B2848" s="106">
        <v>15</v>
      </c>
      <c r="C2848" s="221">
        <v>30.5197998053</v>
      </c>
    </row>
    <row r="2849" spans="1:3" x14ac:dyDescent="0.25">
      <c r="A2849" s="118">
        <v>45044</v>
      </c>
      <c r="B2849" s="106">
        <v>16</v>
      </c>
      <c r="C2849" s="221">
        <v>31.195199219199999</v>
      </c>
    </row>
    <row r="2850" spans="1:3" x14ac:dyDescent="0.25">
      <c r="A2850" s="118">
        <v>45044</v>
      </c>
      <c r="B2850" s="106">
        <v>17</v>
      </c>
      <c r="C2850" s="221">
        <v>31.588199463300001</v>
      </c>
    </row>
    <row r="2851" spans="1:3" x14ac:dyDescent="0.25">
      <c r="A2851" s="118">
        <v>45044</v>
      </c>
      <c r="B2851" s="106">
        <v>18</v>
      </c>
      <c r="C2851" s="221">
        <v>31.327299561099998</v>
      </c>
    </row>
    <row r="2852" spans="1:3" x14ac:dyDescent="0.25">
      <c r="A2852" s="118">
        <v>45044</v>
      </c>
      <c r="B2852" s="106">
        <v>19</v>
      </c>
      <c r="C2852" s="221">
        <v>30.699799561100001</v>
      </c>
    </row>
    <row r="2853" spans="1:3" x14ac:dyDescent="0.25">
      <c r="A2853" s="118">
        <v>45044</v>
      </c>
      <c r="B2853" s="106">
        <v>20</v>
      </c>
      <c r="C2853" s="221">
        <v>29.4519995122</v>
      </c>
    </row>
    <row r="2854" spans="1:3" x14ac:dyDescent="0.25">
      <c r="A2854" s="118">
        <v>45044</v>
      </c>
      <c r="B2854" s="106">
        <v>21</v>
      </c>
      <c r="C2854" s="221">
        <v>29.237299561</v>
      </c>
    </row>
    <row r="2855" spans="1:3" x14ac:dyDescent="0.25">
      <c r="A2855" s="118">
        <v>45044</v>
      </c>
      <c r="B2855" s="106">
        <v>22</v>
      </c>
      <c r="C2855" s="221">
        <v>27.5511994634</v>
      </c>
    </row>
    <row r="2856" spans="1:3" x14ac:dyDescent="0.25">
      <c r="A2856" s="118">
        <v>45044</v>
      </c>
      <c r="B2856" s="106">
        <v>23</v>
      </c>
      <c r="C2856" s="221">
        <v>25.473298828699999</v>
      </c>
    </row>
    <row r="2857" spans="1:3" x14ac:dyDescent="0.25">
      <c r="A2857" s="118">
        <v>45044</v>
      </c>
      <c r="B2857" s="106">
        <v>24</v>
      </c>
      <c r="C2857" s="221">
        <v>23.776599853800001</v>
      </c>
    </row>
    <row r="2858" spans="1:3" x14ac:dyDescent="0.25">
      <c r="A2858" s="118">
        <v>45045</v>
      </c>
      <c r="B2858" s="106">
        <v>1</v>
      </c>
      <c r="C2858" s="221">
        <v>22.271099121599999</v>
      </c>
    </row>
    <row r="2859" spans="1:3" x14ac:dyDescent="0.25">
      <c r="A2859" s="118">
        <v>45045</v>
      </c>
      <c r="B2859" s="106">
        <v>2</v>
      </c>
      <c r="C2859" s="221">
        <v>20.249499512100002</v>
      </c>
    </row>
    <row r="2860" spans="1:3" x14ac:dyDescent="0.25">
      <c r="A2860" s="118">
        <v>45045</v>
      </c>
      <c r="B2860" s="106">
        <v>3</v>
      </c>
      <c r="C2860" s="221">
        <v>19.1044996342</v>
      </c>
    </row>
    <row r="2861" spans="1:3" x14ac:dyDescent="0.25">
      <c r="A2861" s="118">
        <v>45045</v>
      </c>
      <c r="B2861" s="106">
        <v>4</v>
      </c>
      <c r="C2861" s="221">
        <v>18.643999756199999</v>
      </c>
    </row>
    <row r="2862" spans="1:3" x14ac:dyDescent="0.25">
      <c r="A2862" s="118">
        <v>45045</v>
      </c>
      <c r="B2862" s="106">
        <v>5</v>
      </c>
      <c r="C2862" s="221">
        <v>18.772199951699999</v>
      </c>
    </row>
    <row r="2863" spans="1:3" x14ac:dyDescent="0.25">
      <c r="A2863" s="118">
        <v>45045</v>
      </c>
      <c r="B2863" s="106">
        <v>6</v>
      </c>
      <c r="C2863" s="221">
        <v>19.092299560800001</v>
      </c>
    </row>
    <row r="2864" spans="1:3" x14ac:dyDescent="0.25">
      <c r="A2864" s="118">
        <v>45045</v>
      </c>
      <c r="B2864" s="106">
        <v>7</v>
      </c>
      <c r="C2864" s="221">
        <v>19.115399170500002</v>
      </c>
    </row>
    <row r="2865" spans="1:3" x14ac:dyDescent="0.25">
      <c r="A2865" s="118">
        <v>45045</v>
      </c>
      <c r="B2865" s="106">
        <v>8</v>
      </c>
      <c r="C2865" s="221">
        <v>19.196999756099999</v>
      </c>
    </row>
    <row r="2866" spans="1:3" x14ac:dyDescent="0.25">
      <c r="A2866" s="118">
        <v>45045</v>
      </c>
      <c r="B2866" s="106">
        <v>9</v>
      </c>
      <c r="C2866" s="221">
        <v>20.2501997074</v>
      </c>
    </row>
    <row r="2867" spans="1:3" x14ac:dyDescent="0.25">
      <c r="A2867" s="118">
        <v>45045</v>
      </c>
      <c r="B2867" s="106">
        <v>10</v>
      </c>
      <c r="C2867" s="221">
        <v>22.039299194800002</v>
      </c>
    </row>
    <row r="2868" spans="1:3" x14ac:dyDescent="0.25">
      <c r="A2868" s="118">
        <v>45045</v>
      </c>
      <c r="B2868" s="106">
        <v>11</v>
      </c>
      <c r="C2868" s="221">
        <v>22.580999267999999</v>
      </c>
    </row>
    <row r="2869" spans="1:3" x14ac:dyDescent="0.25">
      <c r="A2869" s="118">
        <v>45045</v>
      </c>
      <c r="B2869" s="106">
        <v>12</v>
      </c>
      <c r="C2869" s="221">
        <v>23.4642993169</v>
      </c>
    </row>
    <row r="2870" spans="1:3" x14ac:dyDescent="0.25">
      <c r="A2870" s="118">
        <v>45045</v>
      </c>
      <c r="B2870" s="106">
        <v>13</v>
      </c>
      <c r="C2870" s="221">
        <v>24.548299438899999</v>
      </c>
    </row>
    <row r="2871" spans="1:3" x14ac:dyDescent="0.25">
      <c r="A2871" s="118">
        <v>45045</v>
      </c>
      <c r="B2871" s="106">
        <v>14</v>
      </c>
      <c r="C2871" s="221">
        <v>25.945699463499999</v>
      </c>
    </row>
    <row r="2872" spans="1:3" x14ac:dyDescent="0.25">
      <c r="A2872" s="118">
        <v>45045</v>
      </c>
      <c r="B2872" s="106">
        <v>15</v>
      </c>
      <c r="C2872" s="221">
        <v>27.7981994634</v>
      </c>
    </row>
    <row r="2873" spans="1:3" x14ac:dyDescent="0.25">
      <c r="A2873" s="118">
        <v>45045</v>
      </c>
      <c r="B2873" s="106">
        <v>16</v>
      </c>
      <c r="C2873" s="221">
        <v>29.0350991215</v>
      </c>
    </row>
    <row r="2874" spans="1:3" x14ac:dyDescent="0.25">
      <c r="A2874" s="118">
        <v>45045</v>
      </c>
      <c r="B2874" s="106">
        <v>17</v>
      </c>
      <c r="C2874" s="221">
        <v>29.1148989261</v>
      </c>
    </row>
    <row r="2875" spans="1:3" x14ac:dyDescent="0.25">
      <c r="A2875" s="118">
        <v>45045</v>
      </c>
      <c r="B2875" s="106">
        <v>18</v>
      </c>
      <c r="C2875" s="221">
        <v>29.000598877400002</v>
      </c>
    </row>
    <row r="2876" spans="1:3" x14ac:dyDescent="0.25">
      <c r="A2876" s="118">
        <v>45045</v>
      </c>
      <c r="B2876" s="106">
        <v>19</v>
      </c>
      <c r="C2876" s="221">
        <v>27.878298828599998</v>
      </c>
    </row>
    <row r="2877" spans="1:3" x14ac:dyDescent="0.25">
      <c r="A2877" s="118">
        <v>45045</v>
      </c>
      <c r="B2877" s="106">
        <v>20</v>
      </c>
      <c r="C2877" s="221">
        <v>27.005798828500001</v>
      </c>
    </row>
    <row r="2878" spans="1:3" x14ac:dyDescent="0.25">
      <c r="A2878" s="118">
        <v>45045</v>
      </c>
      <c r="B2878" s="106">
        <v>21</v>
      </c>
      <c r="C2878" s="221">
        <v>26.4342998051</v>
      </c>
    </row>
    <row r="2879" spans="1:3" x14ac:dyDescent="0.25">
      <c r="A2879" s="118">
        <v>45045</v>
      </c>
      <c r="B2879" s="106">
        <v>22</v>
      </c>
      <c r="C2879" s="221">
        <v>25.187799805200001</v>
      </c>
    </row>
    <row r="2880" spans="1:3" x14ac:dyDescent="0.25">
      <c r="A2880" s="118">
        <v>45045</v>
      </c>
      <c r="B2880" s="106">
        <v>23</v>
      </c>
      <c r="C2880" s="221">
        <v>23.776799194799999</v>
      </c>
    </row>
    <row r="2881" spans="1:3" x14ac:dyDescent="0.25">
      <c r="A2881" s="118">
        <v>45045</v>
      </c>
      <c r="B2881" s="106">
        <v>24</v>
      </c>
      <c r="C2881" s="221">
        <v>22.393899170400001</v>
      </c>
    </row>
    <row r="2882" spans="1:3" x14ac:dyDescent="0.25">
      <c r="A2882" s="118">
        <v>45046</v>
      </c>
      <c r="B2882" s="106">
        <v>1</v>
      </c>
      <c r="C2882" s="221">
        <v>21.0500996098</v>
      </c>
    </row>
    <row r="2883" spans="1:3" x14ac:dyDescent="0.25">
      <c r="A2883" s="118">
        <v>45046</v>
      </c>
      <c r="B2883" s="106">
        <v>2</v>
      </c>
      <c r="C2883" s="221">
        <v>19.9255993656</v>
      </c>
    </row>
    <row r="2884" spans="1:3" x14ac:dyDescent="0.25">
      <c r="A2884" s="118">
        <v>45046</v>
      </c>
      <c r="B2884" s="106">
        <v>3</v>
      </c>
      <c r="C2884" s="221">
        <v>19.196800049299998</v>
      </c>
    </row>
    <row r="2885" spans="1:3" x14ac:dyDescent="0.25">
      <c r="A2885" s="118">
        <v>45046</v>
      </c>
      <c r="B2885" s="106">
        <v>4</v>
      </c>
      <c r="C2885" s="221">
        <v>18.8666997075</v>
      </c>
    </row>
    <row r="2886" spans="1:3" x14ac:dyDescent="0.25">
      <c r="A2886" s="118">
        <v>45046</v>
      </c>
      <c r="B2886" s="106">
        <v>5</v>
      </c>
      <c r="C2886" s="221">
        <v>18.604399536500001</v>
      </c>
    </row>
    <row r="2887" spans="1:3" x14ac:dyDescent="0.25">
      <c r="A2887" s="118">
        <v>45046</v>
      </c>
      <c r="B2887" s="106">
        <v>6</v>
      </c>
      <c r="C2887" s="221">
        <v>18.526199829700001</v>
      </c>
    </row>
    <row r="2888" spans="1:3" x14ac:dyDescent="0.25">
      <c r="A2888" s="118">
        <v>45046</v>
      </c>
      <c r="B2888" s="106">
        <v>7</v>
      </c>
      <c r="C2888" s="221">
        <v>18.186499756300002</v>
      </c>
    </row>
    <row r="2889" spans="1:3" x14ac:dyDescent="0.25">
      <c r="A2889" s="118">
        <v>45046</v>
      </c>
      <c r="B2889" s="106">
        <v>8</v>
      </c>
      <c r="C2889" s="221">
        <v>18.592999756499999</v>
      </c>
    </row>
    <row r="2890" spans="1:3" x14ac:dyDescent="0.25">
      <c r="A2890" s="118">
        <v>45046</v>
      </c>
      <c r="B2890" s="106">
        <v>9</v>
      </c>
      <c r="C2890" s="221">
        <v>19.3771994634</v>
      </c>
    </row>
    <row r="2891" spans="1:3" x14ac:dyDescent="0.25">
      <c r="A2891" s="118">
        <v>45046</v>
      </c>
      <c r="B2891" s="106">
        <v>10</v>
      </c>
      <c r="C2891" s="221">
        <v>19.980399414499999</v>
      </c>
    </row>
    <row r="2892" spans="1:3" x14ac:dyDescent="0.25">
      <c r="A2892" s="118">
        <v>45046</v>
      </c>
      <c r="B2892" s="106">
        <v>11</v>
      </c>
      <c r="C2892" s="221">
        <v>20.875999756199999</v>
      </c>
    </row>
    <row r="2893" spans="1:3" x14ac:dyDescent="0.25">
      <c r="A2893" s="118">
        <v>45046</v>
      </c>
      <c r="B2893" s="106">
        <v>12</v>
      </c>
      <c r="C2893" s="221">
        <v>21.5425992437</v>
      </c>
    </row>
    <row r="2894" spans="1:3" x14ac:dyDescent="0.25">
      <c r="A2894" s="118">
        <v>45046</v>
      </c>
      <c r="B2894" s="106">
        <v>13</v>
      </c>
      <c r="C2894" s="221">
        <v>22.784799560900002</v>
      </c>
    </row>
    <row r="2895" spans="1:3" x14ac:dyDescent="0.25">
      <c r="A2895" s="118">
        <v>45046</v>
      </c>
      <c r="B2895" s="106">
        <v>14</v>
      </c>
      <c r="C2895" s="221">
        <v>23.706099121600001</v>
      </c>
    </row>
    <row r="2896" spans="1:3" x14ac:dyDescent="0.25">
      <c r="A2896" s="118">
        <v>45046</v>
      </c>
      <c r="B2896" s="106">
        <v>15</v>
      </c>
      <c r="C2896" s="221">
        <v>24.835999512200001</v>
      </c>
    </row>
    <row r="2897" spans="1:3" x14ac:dyDescent="0.25">
      <c r="A2897" s="118">
        <v>45046</v>
      </c>
      <c r="B2897" s="106">
        <v>16</v>
      </c>
      <c r="C2897" s="221">
        <v>25.932999268</v>
      </c>
    </row>
    <row r="2898" spans="1:3" x14ac:dyDescent="0.25">
      <c r="A2898" s="118">
        <v>45046</v>
      </c>
      <c r="B2898" s="106">
        <v>17</v>
      </c>
      <c r="C2898" s="221">
        <v>26.240099365599999</v>
      </c>
    </row>
    <row r="2899" spans="1:3" x14ac:dyDescent="0.25">
      <c r="A2899" s="118">
        <v>45046</v>
      </c>
      <c r="B2899" s="106">
        <v>18</v>
      </c>
      <c r="C2899" s="221">
        <v>26.229899658600001</v>
      </c>
    </row>
    <row r="2900" spans="1:3" x14ac:dyDescent="0.25">
      <c r="A2900" s="118">
        <v>45046</v>
      </c>
      <c r="B2900" s="106">
        <v>19</v>
      </c>
      <c r="C2900" s="221">
        <v>24.8921997074</v>
      </c>
    </row>
    <row r="2901" spans="1:3" x14ac:dyDescent="0.25">
      <c r="A2901" s="118">
        <v>45046</v>
      </c>
      <c r="B2901" s="106">
        <v>20</v>
      </c>
      <c r="C2901" s="221">
        <v>24.9283997808</v>
      </c>
    </row>
    <row r="2902" spans="1:3" x14ac:dyDescent="0.25">
      <c r="A2902" s="118">
        <v>45046</v>
      </c>
      <c r="B2902" s="106">
        <v>21</v>
      </c>
      <c r="C2902" s="221">
        <v>25.7496992192</v>
      </c>
    </row>
    <row r="2903" spans="1:3" x14ac:dyDescent="0.25">
      <c r="A2903" s="118">
        <v>45046</v>
      </c>
      <c r="B2903" s="106">
        <v>22</v>
      </c>
      <c r="C2903" s="221">
        <v>24.861900146899998</v>
      </c>
    </row>
    <row r="2904" spans="1:3" x14ac:dyDescent="0.25">
      <c r="A2904" s="118">
        <v>45046</v>
      </c>
      <c r="B2904" s="106">
        <v>23</v>
      </c>
      <c r="C2904" s="221">
        <v>23.2846993412</v>
      </c>
    </row>
    <row r="2905" spans="1:3" x14ac:dyDescent="0.25">
      <c r="A2905" s="118">
        <v>45046</v>
      </c>
      <c r="B2905" s="106">
        <v>24</v>
      </c>
      <c r="C2905" s="221">
        <v>21.6192991948</v>
      </c>
    </row>
    <row r="2906" spans="1:3" x14ac:dyDescent="0.25">
      <c r="A2906" s="118">
        <v>45047</v>
      </c>
      <c r="B2906" s="106">
        <v>1</v>
      </c>
      <c r="C2906" s="221">
        <v>20.1479995121</v>
      </c>
    </row>
    <row r="2907" spans="1:3" x14ac:dyDescent="0.25">
      <c r="A2907" s="118">
        <v>45047</v>
      </c>
      <c r="B2907" s="106">
        <v>2</v>
      </c>
      <c r="C2907" s="221">
        <v>19.114099487699999</v>
      </c>
    </row>
    <row r="2908" spans="1:3" x14ac:dyDescent="0.25">
      <c r="A2908" s="118">
        <v>45047</v>
      </c>
      <c r="B2908" s="106">
        <v>3</v>
      </c>
      <c r="C2908" s="221">
        <v>18.4815994876</v>
      </c>
    </row>
    <row r="2909" spans="1:3" x14ac:dyDescent="0.25">
      <c r="A2909" s="118">
        <v>45047</v>
      </c>
      <c r="B2909" s="106">
        <v>4</v>
      </c>
      <c r="C2909" s="221">
        <v>18.919299560900001</v>
      </c>
    </row>
    <row r="2910" spans="1:3" x14ac:dyDescent="0.25">
      <c r="A2910" s="118">
        <v>45047</v>
      </c>
      <c r="B2910" s="106">
        <v>5</v>
      </c>
      <c r="C2910" s="221">
        <v>20.2438996586</v>
      </c>
    </row>
    <row r="2911" spans="1:3" x14ac:dyDescent="0.25">
      <c r="A2911" s="118">
        <v>45047</v>
      </c>
      <c r="B2911" s="106">
        <v>6</v>
      </c>
      <c r="C2911" s="221">
        <v>21.368099243700001</v>
      </c>
    </row>
    <row r="2912" spans="1:3" x14ac:dyDescent="0.25">
      <c r="A2912" s="118">
        <v>45047</v>
      </c>
      <c r="B2912" s="106">
        <v>7</v>
      </c>
      <c r="C2912" s="221">
        <v>23.622099975899999</v>
      </c>
    </row>
    <row r="2913" spans="1:3" x14ac:dyDescent="0.25">
      <c r="A2913" s="118">
        <v>45047</v>
      </c>
      <c r="B2913" s="106">
        <v>8</v>
      </c>
      <c r="C2913" s="221">
        <v>24.942299316900002</v>
      </c>
    </row>
    <row r="2914" spans="1:3" x14ac:dyDescent="0.25">
      <c r="A2914" s="118">
        <v>45047</v>
      </c>
      <c r="B2914" s="106">
        <v>9</v>
      </c>
      <c r="C2914" s="221">
        <v>25.8503994147</v>
      </c>
    </row>
    <row r="2915" spans="1:3" x14ac:dyDescent="0.25">
      <c r="A2915" s="118">
        <v>45047</v>
      </c>
      <c r="B2915" s="106">
        <v>10</v>
      </c>
      <c r="C2915" s="221">
        <v>26.610399170299999</v>
      </c>
    </row>
    <row r="2916" spans="1:3" x14ac:dyDescent="0.25">
      <c r="A2916" s="118">
        <v>45047</v>
      </c>
      <c r="B2916" s="106">
        <v>11</v>
      </c>
      <c r="C2916" s="221">
        <v>27.092599121500001</v>
      </c>
    </row>
    <row r="2917" spans="1:3" x14ac:dyDescent="0.25">
      <c r="A2917" s="118">
        <v>45047</v>
      </c>
      <c r="B2917" s="106">
        <v>12</v>
      </c>
      <c r="C2917" s="221">
        <v>26.993699463399999</v>
      </c>
    </row>
    <row r="2918" spans="1:3" x14ac:dyDescent="0.25">
      <c r="A2918" s="118">
        <v>45047</v>
      </c>
      <c r="B2918" s="106">
        <v>13</v>
      </c>
      <c r="C2918" s="221">
        <v>27.468099365699999</v>
      </c>
    </row>
    <row r="2919" spans="1:3" x14ac:dyDescent="0.25">
      <c r="A2919" s="118">
        <v>45047</v>
      </c>
      <c r="B2919" s="106">
        <v>14</v>
      </c>
      <c r="C2919" s="221">
        <v>27.7115996098</v>
      </c>
    </row>
    <row r="2920" spans="1:3" x14ac:dyDescent="0.25">
      <c r="A2920" s="118">
        <v>45047</v>
      </c>
      <c r="B2920" s="106">
        <v>15</v>
      </c>
      <c r="C2920" s="221">
        <v>26.840499512000001</v>
      </c>
    </row>
    <row r="2921" spans="1:3" x14ac:dyDescent="0.25">
      <c r="A2921" s="118">
        <v>45047</v>
      </c>
      <c r="B2921" s="106">
        <v>16</v>
      </c>
      <c r="C2921" s="221">
        <v>26.218099365600001</v>
      </c>
    </row>
    <row r="2922" spans="1:3" x14ac:dyDescent="0.25">
      <c r="A2922" s="118">
        <v>45047</v>
      </c>
      <c r="B2922" s="106">
        <v>17</v>
      </c>
      <c r="C2922" s="221">
        <v>26.214799316899999</v>
      </c>
    </row>
    <row r="2923" spans="1:3" x14ac:dyDescent="0.25">
      <c r="A2923" s="118">
        <v>45047</v>
      </c>
      <c r="B2923" s="106">
        <v>18</v>
      </c>
      <c r="C2923" s="221">
        <v>25.905399170199999</v>
      </c>
    </row>
    <row r="2924" spans="1:3" x14ac:dyDescent="0.25">
      <c r="A2924" s="118">
        <v>45047</v>
      </c>
      <c r="B2924" s="106">
        <v>19</v>
      </c>
      <c r="C2924" s="221">
        <v>26.330299561</v>
      </c>
    </row>
    <row r="2925" spans="1:3" x14ac:dyDescent="0.25">
      <c r="A2925" s="118">
        <v>45047</v>
      </c>
      <c r="B2925" s="106">
        <v>20</v>
      </c>
      <c r="C2925" s="221">
        <v>26.9288994146</v>
      </c>
    </row>
    <row r="2926" spans="1:3" x14ac:dyDescent="0.25">
      <c r="A2926" s="118">
        <v>45047</v>
      </c>
      <c r="B2926" s="106">
        <v>21</v>
      </c>
      <c r="C2926" s="221">
        <v>27.1282995609</v>
      </c>
    </row>
    <row r="2927" spans="1:3" x14ac:dyDescent="0.25">
      <c r="A2927" s="118">
        <v>45047</v>
      </c>
      <c r="B2927" s="106">
        <v>22</v>
      </c>
      <c r="C2927" s="221">
        <v>25.733699463299999</v>
      </c>
    </row>
    <row r="2928" spans="1:3" x14ac:dyDescent="0.25">
      <c r="A2928" s="118">
        <v>45047</v>
      </c>
      <c r="B2928" s="106">
        <v>23</v>
      </c>
      <c r="C2928" s="221">
        <v>24.0026993412</v>
      </c>
    </row>
    <row r="2929" spans="1:3" x14ac:dyDescent="0.25">
      <c r="A2929" s="118">
        <v>45047</v>
      </c>
      <c r="B2929" s="106">
        <v>24</v>
      </c>
      <c r="C2929" s="221">
        <v>23.004399170399999</v>
      </c>
    </row>
    <row r="2930" spans="1:3" x14ac:dyDescent="0.25">
      <c r="A2930" s="118">
        <v>45048</v>
      </c>
      <c r="B2930" s="106">
        <v>1</v>
      </c>
      <c r="C2930" s="221">
        <v>21.619899414399999</v>
      </c>
    </row>
    <row r="2931" spans="1:3" x14ac:dyDescent="0.25">
      <c r="A2931" s="118">
        <v>45048</v>
      </c>
      <c r="B2931" s="106">
        <v>2</v>
      </c>
      <c r="C2931" s="221">
        <v>20.280599609900001</v>
      </c>
    </row>
    <row r="2932" spans="1:3" x14ac:dyDescent="0.25">
      <c r="A2932" s="118">
        <v>45048</v>
      </c>
      <c r="B2932" s="106">
        <v>3</v>
      </c>
      <c r="C2932" s="221">
        <v>19.487899292400002</v>
      </c>
    </row>
    <row r="2933" spans="1:3" x14ac:dyDescent="0.25">
      <c r="A2933" s="118">
        <v>45048</v>
      </c>
      <c r="B2933" s="106">
        <v>4</v>
      </c>
      <c r="C2933" s="221">
        <v>19.416499389999998</v>
      </c>
    </row>
    <row r="2934" spans="1:3" x14ac:dyDescent="0.25">
      <c r="A2934" s="118">
        <v>45048</v>
      </c>
      <c r="B2934" s="106">
        <v>5</v>
      </c>
      <c r="C2934" s="221">
        <v>20.0368995364</v>
      </c>
    </row>
    <row r="2935" spans="1:3" x14ac:dyDescent="0.25">
      <c r="A2935" s="118">
        <v>45048</v>
      </c>
      <c r="B2935" s="106">
        <v>6</v>
      </c>
      <c r="C2935" s="221">
        <v>21.124499634300001</v>
      </c>
    </row>
    <row r="2936" spans="1:3" x14ac:dyDescent="0.25">
      <c r="A2936" s="118">
        <v>45048</v>
      </c>
      <c r="B2936" s="106">
        <v>7</v>
      </c>
      <c r="C2936" s="221">
        <v>23.973699341300001</v>
      </c>
    </row>
    <row r="2937" spans="1:3" x14ac:dyDescent="0.25">
      <c r="A2937" s="118">
        <v>45048</v>
      </c>
      <c r="B2937" s="106">
        <v>8</v>
      </c>
      <c r="C2937" s="221">
        <v>26.151399414499998</v>
      </c>
    </row>
    <row r="2938" spans="1:3" x14ac:dyDescent="0.25">
      <c r="A2938" s="118">
        <v>45048</v>
      </c>
      <c r="B2938" s="106">
        <v>9</v>
      </c>
      <c r="C2938" s="221">
        <v>27.085199951500002</v>
      </c>
    </row>
    <row r="2939" spans="1:3" x14ac:dyDescent="0.25">
      <c r="A2939" s="118">
        <v>45048</v>
      </c>
      <c r="B2939" s="106">
        <v>10</v>
      </c>
      <c r="C2939" s="221">
        <v>28.1336992192</v>
      </c>
    </row>
    <row r="2940" spans="1:3" x14ac:dyDescent="0.25">
      <c r="A2940" s="118">
        <v>45048</v>
      </c>
      <c r="B2940" s="106">
        <v>11</v>
      </c>
      <c r="C2940" s="221">
        <v>28.489000000400001</v>
      </c>
    </row>
    <row r="2941" spans="1:3" x14ac:dyDescent="0.25">
      <c r="A2941" s="118">
        <v>45048</v>
      </c>
      <c r="B2941" s="106">
        <v>12</v>
      </c>
      <c r="C2941" s="221">
        <v>27.9293996585</v>
      </c>
    </row>
    <row r="2942" spans="1:3" x14ac:dyDescent="0.25">
      <c r="A2942" s="118">
        <v>45048</v>
      </c>
      <c r="B2942" s="106">
        <v>13</v>
      </c>
      <c r="C2942" s="221">
        <v>26.7994992681</v>
      </c>
    </row>
    <row r="2943" spans="1:3" x14ac:dyDescent="0.25">
      <c r="A2943" s="118">
        <v>45048</v>
      </c>
      <c r="B2943" s="106">
        <v>14</v>
      </c>
      <c r="C2943" s="221">
        <v>26.267199463400001</v>
      </c>
    </row>
    <row r="2944" spans="1:3" x14ac:dyDescent="0.25">
      <c r="A2944" s="118">
        <v>45048</v>
      </c>
      <c r="B2944" s="106">
        <v>15</v>
      </c>
      <c r="C2944" s="221">
        <v>24.705999634000001</v>
      </c>
    </row>
    <row r="2945" spans="1:3" x14ac:dyDescent="0.25">
      <c r="A2945" s="118">
        <v>45048</v>
      </c>
      <c r="B2945" s="106">
        <v>16</v>
      </c>
      <c r="C2945" s="221">
        <v>24.5715999759</v>
      </c>
    </row>
    <row r="2946" spans="1:3" x14ac:dyDescent="0.25">
      <c r="A2946" s="118">
        <v>45048</v>
      </c>
      <c r="B2946" s="106">
        <v>17</v>
      </c>
      <c r="C2946" s="221">
        <v>24.623699097199999</v>
      </c>
    </row>
    <row r="2947" spans="1:3" x14ac:dyDescent="0.25">
      <c r="A2947" s="118">
        <v>45048</v>
      </c>
      <c r="B2947" s="106">
        <v>18</v>
      </c>
      <c r="C2947" s="221">
        <v>24.588199585600002</v>
      </c>
    </row>
    <row r="2948" spans="1:3" x14ac:dyDescent="0.25">
      <c r="A2948" s="118">
        <v>45048</v>
      </c>
      <c r="B2948" s="106">
        <v>19</v>
      </c>
      <c r="C2948" s="221">
        <v>25.4586994633</v>
      </c>
    </row>
    <row r="2949" spans="1:3" x14ac:dyDescent="0.25">
      <c r="A2949" s="118">
        <v>45048</v>
      </c>
      <c r="B2949" s="106">
        <v>20</v>
      </c>
      <c r="C2949" s="221">
        <v>25.8213994145</v>
      </c>
    </row>
    <row r="2950" spans="1:3" x14ac:dyDescent="0.25">
      <c r="A2950" s="118">
        <v>45048</v>
      </c>
      <c r="B2950" s="106">
        <v>21</v>
      </c>
      <c r="C2950" s="221">
        <v>26.9419987799</v>
      </c>
    </row>
    <row r="2951" spans="1:3" x14ac:dyDescent="0.25">
      <c r="A2951" s="118">
        <v>45048</v>
      </c>
      <c r="B2951" s="106">
        <v>22</v>
      </c>
      <c r="C2951" s="221">
        <v>25.7691994632</v>
      </c>
    </row>
    <row r="2952" spans="1:3" x14ac:dyDescent="0.25">
      <c r="A2952" s="118">
        <v>45048</v>
      </c>
      <c r="B2952" s="106">
        <v>23</v>
      </c>
      <c r="C2952" s="221">
        <v>23.998299682999999</v>
      </c>
    </row>
    <row r="2953" spans="1:3" x14ac:dyDescent="0.25">
      <c r="A2953" s="118">
        <v>45048</v>
      </c>
      <c r="B2953" s="106">
        <v>24</v>
      </c>
      <c r="C2953" s="221">
        <v>22.822099609799999</v>
      </c>
    </row>
    <row r="2954" spans="1:3" x14ac:dyDescent="0.25">
      <c r="A2954" s="118">
        <v>45049</v>
      </c>
      <c r="B2954" s="106">
        <v>1</v>
      </c>
      <c r="C2954" s="221">
        <v>21.2767993169</v>
      </c>
    </row>
    <row r="2955" spans="1:3" x14ac:dyDescent="0.25">
      <c r="A2955" s="118">
        <v>45049</v>
      </c>
      <c r="B2955" s="106">
        <v>2</v>
      </c>
      <c r="C2955" s="221">
        <v>19.719499268100002</v>
      </c>
    </row>
    <row r="2956" spans="1:3" x14ac:dyDescent="0.25">
      <c r="A2956" s="118">
        <v>45049</v>
      </c>
      <c r="B2956" s="106">
        <v>3</v>
      </c>
      <c r="C2956" s="221">
        <v>19.017599732000001</v>
      </c>
    </row>
    <row r="2957" spans="1:3" x14ac:dyDescent="0.25">
      <c r="A2957" s="118">
        <v>45049</v>
      </c>
      <c r="B2957" s="106">
        <v>4</v>
      </c>
      <c r="C2957" s="221">
        <v>19.011299683099999</v>
      </c>
    </row>
    <row r="2958" spans="1:3" x14ac:dyDescent="0.25">
      <c r="A2958" s="118">
        <v>45049</v>
      </c>
      <c r="B2958" s="106">
        <v>5</v>
      </c>
      <c r="C2958" s="221">
        <v>19.868199707399999</v>
      </c>
    </row>
    <row r="2959" spans="1:3" x14ac:dyDescent="0.25">
      <c r="A2959" s="118">
        <v>45049</v>
      </c>
      <c r="B2959" s="106">
        <v>6</v>
      </c>
      <c r="C2959" s="221">
        <v>22.096099243699999</v>
      </c>
    </row>
    <row r="2960" spans="1:3" x14ac:dyDescent="0.25">
      <c r="A2960" s="118">
        <v>45049</v>
      </c>
      <c r="B2960" s="106">
        <v>7</v>
      </c>
      <c r="C2960" s="221">
        <v>24.338499268100001</v>
      </c>
    </row>
    <row r="2961" spans="1:3" x14ac:dyDescent="0.25">
      <c r="A2961" s="118">
        <v>45049</v>
      </c>
      <c r="B2961" s="106">
        <v>8</v>
      </c>
      <c r="C2961" s="221">
        <v>25.854198730899999</v>
      </c>
    </row>
    <row r="2962" spans="1:3" x14ac:dyDescent="0.25">
      <c r="A2962" s="118">
        <v>45049</v>
      </c>
      <c r="B2962" s="106">
        <v>9</v>
      </c>
      <c r="C2962" s="221">
        <v>26.040699951600001</v>
      </c>
    </row>
    <row r="2963" spans="1:3" x14ac:dyDescent="0.25">
      <c r="A2963" s="118">
        <v>45049</v>
      </c>
      <c r="B2963" s="106">
        <v>10</v>
      </c>
      <c r="C2963" s="221">
        <v>26.191798828500001</v>
      </c>
    </row>
    <row r="2964" spans="1:3" x14ac:dyDescent="0.25">
      <c r="A2964" s="118">
        <v>45049</v>
      </c>
      <c r="B2964" s="106">
        <v>11</v>
      </c>
      <c r="C2964" s="221">
        <v>26.714799072800002</v>
      </c>
    </row>
    <row r="2965" spans="1:3" x14ac:dyDescent="0.25">
      <c r="A2965" s="118">
        <v>45049</v>
      </c>
      <c r="B2965" s="106">
        <v>12</v>
      </c>
      <c r="C2965" s="221">
        <v>26.543699951699999</v>
      </c>
    </row>
    <row r="2966" spans="1:3" x14ac:dyDescent="0.25">
      <c r="A2966" s="118">
        <v>45049</v>
      </c>
      <c r="B2966" s="106">
        <v>13</v>
      </c>
      <c r="C2966" s="221">
        <v>26.600799805200001</v>
      </c>
    </row>
    <row r="2967" spans="1:3" x14ac:dyDescent="0.25">
      <c r="A2967" s="118">
        <v>45049</v>
      </c>
      <c r="B2967" s="106">
        <v>14</v>
      </c>
      <c r="C2967" s="221">
        <v>26.185899170300001</v>
      </c>
    </row>
    <row r="2968" spans="1:3" x14ac:dyDescent="0.25">
      <c r="A2968" s="118">
        <v>45049</v>
      </c>
      <c r="B2968" s="106">
        <v>15</v>
      </c>
      <c r="C2968" s="221">
        <v>25.019199585399999</v>
      </c>
    </row>
    <row r="2969" spans="1:3" x14ac:dyDescent="0.25">
      <c r="A2969" s="118">
        <v>45049</v>
      </c>
      <c r="B2969" s="106">
        <v>16</v>
      </c>
      <c r="C2969" s="221">
        <v>24.871499634199999</v>
      </c>
    </row>
    <row r="2970" spans="1:3" x14ac:dyDescent="0.25">
      <c r="A2970" s="118">
        <v>45049</v>
      </c>
      <c r="B2970" s="106">
        <v>17</v>
      </c>
      <c r="C2970" s="221">
        <v>24.740199585399999</v>
      </c>
    </row>
    <row r="2971" spans="1:3" x14ac:dyDescent="0.25">
      <c r="A2971" s="118">
        <v>45049</v>
      </c>
      <c r="B2971" s="106">
        <v>18</v>
      </c>
      <c r="C2971" s="221">
        <v>25.148599121499998</v>
      </c>
    </row>
    <row r="2972" spans="1:3" x14ac:dyDescent="0.25">
      <c r="A2972" s="118">
        <v>45049</v>
      </c>
      <c r="B2972" s="106">
        <v>19</v>
      </c>
      <c r="C2972" s="221">
        <v>26.405299560900001</v>
      </c>
    </row>
    <row r="2973" spans="1:3" x14ac:dyDescent="0.25">
      <c r="A2973" s="118">
        <v>45049</v>
      </c>
      <c r="B2973" s="106">
        <v>20</v>
      </c>
      <c r="C2973" s="221">
        <v>27.187299316899999</v>
      </c>
    </row>
    <row r="2974" spans="1:3" x14ac:dyDescent="0.25">
      <c r="A2974" s="118">
        <v>45049</v>
      </c>
      <c r="B2974" s="106">
        <v>21</v>
      </c>
      <c r="C2974" s="221">
        <v>27.7761992193</v>
      </c>
    </row>
    <row r="2975" spans="1:3" x14ac:dyDescent="0.25">
      <c r="A2975" s="118">
        <v>45049</v>
      </c>
      <c r="B2975" s="106">
        <v>22</v>
      </c>
      <c r="C2975" s="221">
        <v>26.695099365600001</v>
      </c>
    </row>
    <row r="2976" spans="1:3" x14ac:dyDescent="0.25">
      <c r="A2976" s="118">
        <v>45049</v>
      </c>
      <c r="B2976" s="106">
        <v>23</v>
      </c>
      <c r="C2976" s="221">
        <v>24.707099609899998</v>
      </c>
    </row>
    <row r="2977" spans="1:3" x14ac:dyDescent="0.25">
      <c r="A2977" s="118">
        <v>45049</v>
      </c>
      <c r="B2977" s="106">
        <v>24</v>
      </c>
      <c r="C2977" s="221">
        <v>23.2575996098</v>
      </c>
    </row>
    <row r="2978" spans="1:3" x14ac:dyDescent="0.25">
      <c r="A2978" s="118">
        <v>45050</v>
      </c>
      <c r="B2978" s="106">
        <v>1</v>
      </c>
      <c r="C2978" s="221">
        <v>21.9733992924</v>
      </c>
    </row>
    <row r="2979" spans="1:3" x14ac:dyDescent="0.25">
      <c r="A2979" s="118">
        <v>45050</v>
      </c>
      <c r="B2979" s="106">
        <v>2</v>
      </c>
      <c r="C2979" s="221">
        <v>20.6562994389</v>
      </c>
    </row>
    <row r="2980" spans="1:3" x14ac:dyDescent="0.25">
      <c r="A2980" s="118">
        <v>45050</v>
      </c>
      <c r="B2980" s="106">
        <v>3</v>
      </c>
      <c r="C2980" s="221">
        <v>19.8039993901</v>
      </c>
    </row>
    <row r="2981" spans="1:3" x14ac:dyDescent="0.25">
      <c r="A2981" s="118">
        <v>45050</v>
      </c>
      <c r="B2981" s="106">
        <v>4</v>
      </c>
      <c r="C2981" s="221">
        <v>19.817899414399999</v>
      </c>
    </row>
    <row r="2982" spans="1:3" x14ac:dyDescent="0.25">
      <c r="A2982" s="118">
        <v>45050</v>
      </c>
      <c r="B2982" s="106">
        <v>5</v>
      </c>
      <c r="C2982" s="221">
        <v>20.667499390100001</v>
      </c>
    </row>
    <row r="2983" spans="1:3" x14ac:dyDescent="0.25">
      <c r="A2983" s="118">
        <v>45050</v>
      </c>
      <c r="B2983" s="106">
        <v>6</v>
      </c>
      <c r="C2983" s="221">
        <v>22.135499268</v>
      </c>
    </row>
    <row r="2984" spans="1:3" x14ac:dyDescent="0.25">
      <c r="A2984" s="118">
        <v>45050</v>
      </c>
      <c r="B2984" s="106">
        <v>7</v>
      </c>
      <c r="C2984" s="221">
        <v>24.375099365499999</v>
      </c>
    </row>
    <row r="2985" spans="1:3" x14ac:dyDescent="0.25">
      <c r="A2985" s="118">
        <v>45050</v>
      </c>
      <c r="B2985" s="106">
        <v>8</v>
      </c>
      <c r="C2985" s="221">
        <v>25.7303996586</v>
      </c>
    </row>
    <row r="2986" spans="1:3" x14ac:dyDescent="0.25">
      <c r="A2986" s="118">
        <v>45050</v>
      </c>
      <c r="B2986" s="106">
        <v>9</v>
      </c>
      <c r="C2986" s="221">
        <v>27.028799316800001</v>
      </c>
    </row>
    <row r="2987" spans="1:3" x14ac:dyDescent="0.25">
      <c r="A2987" s="118">
        <v>45050</v>
      </c>
      <c r="B2987" s="106">
        <v>10</v>
      </c>
      <c r="C2987" s="221">
        <v>27.453599365700001</v>
      </c>
    </row>
    <row r="2988" spans="1:3" x14ac:dyDescent="0.25">
      <c r="A2988" s="118">
        <v>45050</v>
      </c>
      <c r="B2988" s="106">
        <v>11</v>
      </c>
      <c r="C2988" s="221">
        <v>28.311299560999998</v>
      </c>
    </row>
    <row r="2989" spans="1:3" x14ac:dyDescent="0.25">
      <c r="A2989" s="118">
        <v>45050</v>
      </c>
      <c r="B2989" s="106">
        <v>12</v>
      </c>
      <c r="C2989" s="221">
        <v>27.5036999517</v>
      </c>
    </row>
    <row r="2990" spans="1:3" x14ac:dyDescent="0.25">
      <c r="A2990" s="118">
        <v>45050</v>
      </c>
      <c r="B2990" s="106">
        <v>13</v>
      </c>
      <c r="C2990" s="221">
        <v>27.313099121499999</v>
      </c>
    </row>
    <row r="2991" spans="1:3" x14ac:dyDescent="0.25">
      <c r="A2991" s="118">
        <v>45050</v>
      </c>
      <c r="B2991" s="106">
        <v>14</v>
      </c>
      <c r="C2991" s="221">
        <v>27.8917998051</v>
      </c>
    </row>
    <row r="2992" spans="1:3" x14ac:dyDescent="0.25">
      <c r="A2992" s="118">
        <v>45050</v>
      </c>
      <c r="B2992" s="106">
        <v>15</v>
      </c>
      <c r="C2992" s="221">
        <v>26.752199707399999</v>
      </c>
    </row>
    <row r="2993" spans="1:3" x14ac:dyDescent="0.25">
      <c r="A2993" s="118">
        <v>45050</v>
      </c>
      <c r="B2993" s="106">
        <v>16</v>
      </c>
      <c r="C2993" s="221">
        <v>26.425999268000002</v>
      </c>
    </row>
    <row r="2994" spans="1:3" x14ac:dyDescent="0.25">
      <c r="A2994" s="118">
        <v>45050</v>
      </c>
      <c r="B2994" s="106">
        <v>17</v>
      </c>
      <c r="C2994" s="221">
        <v>25.8543996587</v>
      </c>
    </row>
    <row r="2995" spans="1:3" x14ac:dyDescent="0.25">
      <c r="A2995" s="118">
        <v>45050</v>
      </c>
      <c r="B2995" s="106">
        <v>18</v>
      </c>
      <c r="C2995" s="221">
        <v>25.538499267999999</v>
      </c>
    </row>
    <row r="2996" spans="1:3" x14ac:dyDescent="0.25">
      <c r="A2996" s="118">
        <v>45050</v>
      </c>
      <c r="B2996" s="106">
        <v>19</v>
      </c>
      <c r="C2996" s="221">
        <v>25.959199463400001</v>
      </c>
    </row>
    <row r="2997" spans="1:3" x14ac:dyDescent="0.25">
      <c r="A2997" s="118">
        <v>45050</v>
      </c>
      <c r="B2997" s="106">
        <v>20</v>
      </c>
      <c r="C2997" s="221">
        <v>26.646999267999998</v>
      </c>
    </row>
    <row r="2998" spans="1:3" x14ac:dyDescent="0.25">
      <c r="A2998" s="118">
        <v>45050</v>
      </c>
      <c r="B2998" s="106">
        <v>21</v>
      </c>
      <c r="C2998" s="221">
        <v>27.407598877400002</v>
      </c>
    </row>
    <row r="2999" spans="1:3" x14ac:dyDescent="0.25">
      <c r="A2999" s="118">
        <v>45050</v>
      </c>
      <c r="B2999" s="106">
        <v>22</v>
      </c>
      <c r="C2999" s="221">
        <v>26.362299072799999</v>
      </c>
    </row>
    <row r="3000" spans="1:3" x14ac:dyDescent="0.25">
      <c r="A3000" s="118">
        <v>45050</v>
      </c>
      <c r="B3000" s="106">
        <v>23</v>
      </c>
      <c r="C3000" s="221">
        <v>24.123599243499999</v>
      </c>
    </row>
    <row r="3001" spans="1:3" x14ac:dyDescent="0.25">
      <c r="A3001" s="118">
        <v>45050</v>
      </c>
      <c r="B3001" s="106">
        <v>24</v>
      </c>
      <c r="C3001" s="221">
        <v>22.3803992924</v>
      </c>
    </row>
    <row r="3002" spans="1:3" x14ac:dyDescent="0.25">
      <c r="A3002" s="118">
        <v>45051</v>
      </c>
      <c r="B3002" s="106">
        <v>1</v>
      </c>
      <c r="C3002" s="221">
        <v>21.1443990484</v>
      </c>
    </row>
    <row r="3003" spans="1:3" x14ac:dyDescent="0.25">
      <c r="A3003" s="118">
        <v>45051</v>
      </c>
      <c r="B3003" s="106">
        <v>2</v>
      </c>
      <c r="C3003" s="221">
        <v>19.932699463199999</v>
      </c>
    </row>
    <row r="3004" spans="1:3" x14ac:dyDescent="0.25">
      <c r="A3004" s="118">
        <v>45051</v>
      </c>
      <c r="B3004" s="106">
        <v>3</v>
      </c>
      <c r="C3004" s="221">
        <v>18.9831998294</v>
      </c>
    </row>
    <row r="3005" spans="1:3" x14ac:dyDescent="0.25">
      <c r="A3005" s="118">
        <v>45051</v>
      </c>
      <c r="B3005" s="106">
        <v>4</v>
      </c>
      <c r="C3005" s="221">
        <v>19.359799194800001</v>
      </c>
    </row>
    <row r="3006" spans="1:3" x14ac:dyDescent="0.25">
      <c r="A3006" s="118">
        <v>45051</v>
      </c>
      <c r="B3006" s="106">
        <v>5</v>
      </c>
      <c r="C3006" s="221">
        <v>20.025899780700001</v>
      </c>
    </row>
    <row r="3007" spans="1:3" x14ac:dyDescent="0.25">
      <c r="A3007" s="118">
        <v>45051</v>
      </c>
      <c r="B3007" s="106">
        <v>6</v>
      </c>
      <c r="C3007" s="221">
        <v>21.185899414400001</v>
      </c>
    </row>
    <row r="3008" spans="1:3" x14ac:dyDescent="0.25">
      <c r="A3008" s="118">
        <v>45051</v>
      </c>
      <c r="B3008" s="106">
        <v>7</v>
      </c>
      <c r="C3008" s="221">
        <v>23.251699585200001</v>
      </c>
    </row>
    <row r="3009" spans="1:3" x14ac:dyDescent="0.25">
      <c r="A3009" s="118">
        <v>45051</v>
      </c>
      <c r="B3009" s="106">
        <v>8</v>
      </c>
      <c r="C3009" s="221">
        <v>25.416199951700001</v>
      </c>
    </row>
    <row r="3010" spans="1:3" x14ac:dyDescent="0.25">
      <c r="A3010" s="118">
        <v>45051</v>
      </c>
      <c r="B3010" s="106">
        <v>9</v>
      </c>
      <c r="C3010" s="221">
        <v>25.644899658500002</v>
      </c>
    </row>
    <row r="3011" spans="1:3" x14ac:dyDescent="0.25">
      <c r="A3011" s="118">
        <v>45051</v>
      </c>
      <c r="B3011" s="106">
        <v>10</v>
      </c>
      <c r="C3011" s="221">
        <v>26.219999512200001</v>
      </c>
    </row>
    <row r="3012" spans="1:3" x14ac:dyDescent="0.25">
      <c r="A3012" s="118">
        <v>45051</v>
      </c>
      <c r="B3012" s="106">
        <v>11</v>
      </c>
      <c r="C3012" s="221">
        <v>27.3303991702</v>
      </c>
    </row>
    <row r="3013" spans="1:3" x14ac:dyDescent="0.25">
      <c r="A3013" s="118">
        <v>45051</v>
      </c>
      <c r="B3013" s="106">
        <v>12</v>
      </c>
      <c r="C3013" s="221">
        <v>27.612299560899999</v>
      </c>
    </row>
    <row r="3014" spans="1:3" x14ac:dyDescent="0.25">
      <c r="A3014" s="118">
        <v>45051</v>
      </c>
      <c r="B3014" s="106">
        <v>13</v>
      </c>
      <c r="C3014" s="221">
        <v>26.8317995608</v>
      </c>
    </row>
    <row r="3015" spans="1:3" x14ac:dyDescent="0.25">
      <c r="A3015" s="118">
        <v>45051</v>
      </c>
      <c r="B3015" s="106">
        <v>14</v>
      </c>
      <c r="C3015" s="221">
        <v>25.898699463300002</v>
      </c>
    </row>
    <row r="3016" spans="1:3" x14ac:dyDescent="0.25">
      <c r="A3016" s="118">
        <v>45051</v>
      </c>
      <c r="B3016" s="106">
        <v>15</v>
      </c>
      <c r="C3016" s="221">
        <v>24.761699463199999</v>
      </c>
    </row>
    <row r="3017" spans="1:3" x14ac:dyDescent="0.25">
      <c r="A3017" s="118">
        <v>45051</v>
      </c>
      <c r="B3017" s="106">
        <v>16</v>
      </c>
      <c r="C3017" s="221">
        <v>25.346199707499999</v>
      </c>
    </row>
    <row r="3018" spans="1:3" x14ac:dyDescent="0.25">
      <c r="A3018" s="118">
        <v>45051</v>
      </c>
      <c r="B3018" s="106">
        <v>17</v>
      </c>
      <c r="C3018" s="221">
        <v>24.9291994634</v>
      </c>
    </row>
    <row r="3019" spans="1:3" x14ac:dyDescent="0.25">
      <c r="A3019" s="118">
        <v>45051</v>
      </c>
      <c r="B3019" s="106">
        <v>18</v>
      </c>
      <c r="C3019" s="221">
        <v>24.525899292399998</v>
      </c>
    </row>
    <row r="3020" spans="1:3" x14ac:dyDescent="0.25">
      <c r="A3020" s="118">
        <v>45051</v>
      </c>
      <c r="B3020" s="106">
        <v>19</v>
      </c>
      <c r="C3020" s="221">
        <v>24.930898926299999</v>
      </c>
    </row>
    <row r="3021" spans="1:3" x14ac:dyDescent="0.25">
      <c r="A3021" s="118">
        <v>45051</v>
      </c>
      <c r="B3021" s="106">
        <v>20</v>
      </c>
      <c r="C3021" s="221">
        <v>25.772899170300001</v>
      </c>
    </row>
    <row r="3022" spans="1:3" x14ac:dyDescent="0.25">
      <c r="A3022" s="118">
        <v>45051</v>
      </c>
      <c r="B3022" s="106">
        <v>21</v>
      </c>
      <c r="C3022" s="221">
        <v>26.375099365699999</v>
      </c>
    </row>
    <row r="3023" spans="1:3" x14ac:dyDescent="0.25">
      <c r="A3023" s="118">
        <v>45051</v>
      </c>
      <c r="B3023" s="106">
        <v>22</v>
      </c>
      <c r="C3023" s="221">
        <v>25.640299560999999</v>
      </c>
    </row>
    <row r="3024" spans="1:3" x14ac:dyDescent="0.25">
      <c r="A3024" s="118">
        <v>45051</v>
      </c>
      <c r="B3024" s="106">
        <v>23</v>
      </c>
      <c r="C3024" s="221">
        <v>24.087599609800002</v>
      </c>
    </row>
    <row r="3025" spans="1:3" x14ac:dyDescent="0.25">
      <c r="A3025" s="118">
        <v>45051</v>
      </c>
      <c r="B3025" s="106">
        <v>24</v>
      </c>
      <c r="C3025" s="221">
        <v>22.6645994878</v>
      </c>
    </row>
    <row r="3026" spans="1:3" x14ac:dyDescent="0.25">
      <c r="A3026" s="118">
        <v>45052</v>
      </c>
      <c r="B3026" s="106">
        <v>1</v>
      </c>
      <c r="C3026" s="221">
        <v>21.376999634299999</v>
      </c>
    </row>
    <row r="3027" spans="1:3" x14ac:dyDescent="0.25">
      <c r="A3027" s="118">
        <v>45052</v>
      </c>
      <c r="B3027" s="106">
        <v>2</v>
      </c>
      <c r="C3027" s="221">
        <v>20.536599487899998</v>
      </c>
    </row>
    <row r="3028" spans="1:3" x14ac:dyDescent="0.25">
      <c r="A3028" s="118">
        <v>45052</v>
      </c>
      <c r="B3028" s="106">
        <v>3</v>
      </c>
      <c r="C3028" s="221">
        <v>19.5789997563</v>
      </c>
    </row>
    <row r="3029" spans="1:3" x14ac:dyDescent="0.25">
      <c r="A3029" s="118">
        <v>45052</v>
      </c>
      <c r="B3029" s="106">
        <v>4</v>
      </c>
      <c r="C3029" s="221">
        <v>19.281499512100002</v>
      </c>
    </row>
    <row r="3030" spans="1:3" x14ac:dyDescent="0.25">
      <c r="A3030" s="118">
        <v>45052</v>
      </c>
      <c r="B3030" s="106">
        <v>5</v>
      </c>
      <c r="C3030" s="221">
        <v>19.075699829600001</v>
      </c>
    </row>
    <row r="3031" spans="1:3" x14ac:dyDescent="0.25">
      <c r="A3031" s="118">
        <v>45052</v>
      </c>
      <c r="B3031" s="106">
        <v>6</v>
      </c>
      <c r="C3031" s="221">
        <v>19.592099487700001</v>
      </c>
    </row>
    <row r="3032" spans="1:3" x14ac:dyDescent="0.25">
      <c r="A3032" s="118">
        <v>45052</v>
      </c>
      <c r="B3032" s="106">
        <v>7</v>
      </c>
      <c r="C3032" s="221">
        <v>19.939999634100001</v>
      </c>
    </row>
    <row r="3033" spans="1:3" x14ac:dyDescent="0.25">
      <c r="A3033" s="118">
        <v>45052</v>
      </c>
      <c r="B3033" s="106">
        <v>8</v>
      </c>
      <c r="C3033" s="221">
        <v>20.4800994876</v>
      </c>
    </row>
    <row r="3034" spans="1:3" x14ac:dyDescent="0.25">
      <c r="A3034" s="118">
        <v>45052</v>
      </c>
      <c r="B3034" s="106">
        <v>9</v>
      </c>
      <c r="C3034" s="221">
        <v>20.652299316800001</v>
      </c>
    </row>
    <row r="3035" spans="1:3" x14ac:dyDescent="0.25">
      <c r="A3035" s="118">
        <v>45052</v>
      </c>
      <c r="B3035" s="106">
        <v>10</v>
      </c>
      <c r="C3035" s="221">
        <v>21.353099487600002</v>
      </c>
    </row>
    <row r="3036" spans="1:3" x14ac:dyDescent="0.25">
      <c r="A3036" s="118">
        <v>45052</v>
      </c>
      <c r="B3036" s="106">
        <v>11</v>
      </c>
      <c r="C3036" s="221">
        <v>21.757899780500001</v>
      </c>
    </row>
    <row r="3037" spans="1:3" x14ac:dyDescent="0.25">
      <c r="A3037" s="118">
        <v>45052</v>
      </c>
      <c r="B3037" s="106">
        <v>12</v>
      </c>
      <c r="C3037" s="221">
        <v>22.145699463300001</v>
      </c>
    </row>
    <row r="3038" spans="1:3" x14ac:dyDescent="0.25">
      <c r="A3038" s="118">
        <v>45052</v>
      </c>
      <c r="B3038" s="106">
        <v>13</v>
      </c>
      <c r="C3038" s="221">
        <v>21.742799438999999</v>
      </c>
    </row>
    <row r="3039" spans="1:3" x14ac:dyDescent="0.25">
      <c r="A3039" s="118">
        <v>45052</v>
      </c>
      <c r="B3039" s="106">
        <v>14</v>
      </c>
      <c r="C3039" s="221">
        <v>21.7838995366</v>
      </c>
    </row>
    <row r="3040" spans="1:3" x14ac:dyDescent="0.25">
      <c r="A3040" s="118">
        <v>45052</v>
      </c>
      <c r="B3040" s="106">
        <v>15</v>
      </c>
      <c r="C3040" s="221">
        <v>21.2891992192</v>
      </c>
    </row>
    <row r="3041" spans="1:3" x14ac:dyDescent="0.25">
      <c r="A3041" s="118">
        <v>45052</v>
      </c>
      <c r="B3041" s="106">
        <v>16</v>
      </c>
      <c r="C3041" s="221">
        <v>21.334899414700001</v>
      </c>
    </row>
    <row r="3042" spans="1:3" x14ac:dyDescent="0.25">
      <c r="A3042" s="118">
        <v>45052</v>
      </c>
      <c r="B3042" s="106">
        <v>17</v>
      </c>
      <c r="C3042" s="221">
        <v>22.1191992193</v>
      </c>
    </row>
    <row r="3043" spans="1:3" x14ac:dyDescent="0.25">
      <c r="A3043" s="118">
        <v>45052</v>
      </c>
      <c r="B3043" s="106">
        <v>18</v>
      </c>
      <c r="C3043" s="221">
        <v>22.265399414499999</v>
      </c>
    </row>
    <row r="3044" spans="1:3" x14ac:dyDescent="0.25">
      <c r="A3044" s="118">
        <v>45052</v>
      </c>
      <c r="B3044" s="106">
        <v>19</v>
      </c>
      <c r="C3044" s="221">
        <v>22.517899658600001</v>
      </c>
    </row>
    <row r="3045" spans="1:3" x14ac:dyDescent="0.25">
      <c r="A3045" s="118">
        <v>45052</v>
      </c>
      <c r="B3045" s="106">
        <v>20</v>
      </c>
      <c r="C3045" s="221">
        <v>23.002599609699999</v>
      </c>
    </row>
    <row r="3046" spans="1:3" x14ac:dyDescent="0.25">
      <c r="A3046" s="118">
        <v>45052</v>
      </c>
      <c r="B3046" s="106">
        <v>21</v>
      </c>
      <c r="C3046" s="221">
        <v>23.940299438899999</v>
      </c>
    </row>
    <row r="3047" spans="1:3" x14ac:dyDescent="0.25">
      <c r="A3047" s="118">
        <v>45052</v>
      </c>
      <c r="B3047" s="106">
        <v>22</v>
      </c>
      <c r="C3047" s="221">
        <v>23.576999268000002</v>
      </c>
    </row>
    <row r="3048" spans="1:3" x14ac:dyDescent="0.25">
      <c r="A3048" s="118">
        <v>45052</v>
      </c>
      <c r="B3048" s="106">
        <v>23</v>
      </c>
      <c r="C3048" s="221">
        <v>22.455699463199998</v>
      </c>
    </row>
    <row r="3049" spans="1:3" x14ac:dyDescent="0.25">
      <c r="A3049" s="118">
        <v>45052</v>
      </c>
      <c r="B3049" s="106">
        <v>24</v>
      </c>
      <c r="C3049" s="221">
        <v>21.186499390000002</v>
      </c>
    </row>
    <row r="3050" spans="1:3" x14ac:dyDescent="0.25">
      <c r="A3050" s="118">
        <v>45053</v>
      </c>
      <c r="B3050" s="106">
        <v>1</v>
      </c>
      <c r="C3050" s="221">
        <v>20.242499024000001</v>
      </c>
    </row>
    <row r="3051" spans="1:3" x14ac:dyDescent="0.25">
      <c r="A3051" s="118">
        <v>45053</v>
      </c>
      <c r="B3051" s="106">
        <v>2</v>
      </c>
      <c r="C3051" s="221">
        <v>19.326799805</v>
      </c>
    </row>
    <row r="3052" spans="1:3" x14ac:dyDescent="0.25">
      <c r="A3052" s="118">
        <v>45053</v>
      </c>
      <c r="B3052" s="106">
        <v>3</v>
      </c>
      <c r="C3052" s="221">
        <v>18.588899536700001</v>
      </c>
    </row>
    <row r="3053" spans="1:3" x14ac:dyDescent="0.25">
      <c r="A3053" s="118">
        <v>45053</v>
      </c>
      <c r="B3053" s="106">
        <v>4</v>
      </c>
      <c r="C3053" s="221">
        <v>18.2544001469</v>
      </c>
    </row>
    <row r="3054" spans="1:3" x14ac:dyDescent="0.25">
      <c r="A3054" s="118">
        <v>45053</v>
      </c>
      <c r="B3054" s="106">
        <v>5</v>
      </c>
      <c r="C3054" s="221">
        <v>18.146299927099999</v>
      </c>
    </row>
    <row r="3055" spans="1:3" x14ac:dyDescent="0.25">
      <c r="A3055" s="118">
        <v>45053</v>
      </c>
      <c r="B3055" s="106">
        <v>6</v>
      </c>
      <c r="C3055" s="221">
        <v>18.282400024800001</v>
      </c>
    </row>
    <row r="3056" spans="1:3" x14ac:dyDescent="0.25">
      <c r="A3056" s="118">
        <v>45053</v>
      </c>
      <c r="B3056" s="106">
        <v>7</v>
      </c>
      <c r="C3056" s="221">
        <v>17.749199707399999</v>
      </c>
    </row>
    <row r="3057" spans="1:3" x14ac:dyDescent="0.25">
      <c r="A3057" s="118">
        <v>45053</v>
      </c>
      <c r="B3057" s="106">
        <v>8</v>
      </c>
      <c r="C3057" s="221">
        <v>18.110899658699999</v>
      </c>
    </row>
    <row r="3058" spans="1:3" x14ac:dyDescent="0.25">
      <c r="A3058" s="118">
        <v>45053</v>
      </c>
      <c r="B3058" s="106">
        <v>9</v>
      </c>
      <c r="C3058" s="221">
        <v>18.683699585500001</v>
      </c>
    </row>
    <row r="3059" spans="1:3" x14ac:dyDescent="0.25">
      <c r="A3059" s="118">
        <v>45053</v>
      </c>
      <c r="B3059" s="106">
        <v>10</v>
      </c>
      <c r="C3059" s="221">
        <v>19.314699463299998</v>
      </c>
    </row>
    <row r="3060" spans="1:3" x14ac:dyDescent="0.25">
      <c r="A3060" s="118">
        <v>45053</v>
      </c>
      <c r="B3060" s="106">
        <v>11</v>
      </c>
      <c r="C3060" s="221">
        <v>19.8857996829</v>
      </c>
    </row>
    <row r="3061" spans="1:3" x14ac:dyDescent="0.25">
      <c r="A3061" s="118">
        <v>45053</v>
      </c>
      <c r="B3061" s="106">
        <v>12</v>
      </c>
      <c r="C3061" s="221">
        <v>19.6904996343</v>
      </c>
    </row>
    <row r="3062" spans="1:3" x14ac:dyDescent="0.25">
      <c r="A3062" s="118">
        <v>45053</v>
      </c>
      <c r="B3062" s="106">
        <v>13</v>
      </c>
      <c r="C3062" s="221">
        <v>19.747699463299998</v>
      </c>
    </row>
    <row r="3063" spans="1:3" x14ac:dyDescent="0.25">
      <c r="A3063" s="118">
        <v>45053</v>
      </c>
      <c r="B3063" s="106">
        <v>14</v>
      </c>
      <c r="C3063" s="221">
        <v>20.118499390099998</v>
      </c>
    </row>
    <row r="3064" spans="1:3" x14ac:dyDescent="0.25">
      <c r="A3064" s="118">
        <v>45053</v>
      </c>
      <c r="B3064" s="106">
        <v>15</v>
      </c>
      <c r="C3064" s="221">
        <v>20.288599731800002</v>
      </c>
    </row>
    <row r="3065" spans="1:3" x14ac:dyDescent="0.25">
      <c r="A3065" s="118">
        <v>45053</v>
      </c>
      <c r="B3065" s="106">
        <v>16</v>
      </c>
      <c r="C3065" s="221">
        <v>21.008199219200002</v>
      </c>
    </row>
    <row r="3066" spans="1:3" x14ac:dyDescent="0.25">
      <c r="A3066" s="118">
        <v>45053</v>
      </c>
      <c r="B3066" s="106">
        <v>17</v>
      </c>
      <c r="C3066" s="221">
        <v>21.637199219199999</v>
      </c>
    </row>
    <row r="3067" spans="1:3" x14ac:dyDescent="0.25">
      <c r="A3067" s="118">
        <v>45053</v>
      </c>
      <c r="B3067" s="106">
        <v>18</v>
      </c>
      <c r="C3067" s="221">
        <v>21.974699341200001</v>
      </c>
    </row>
    <row r="3068" spans="1:3" x14ac:dyDescent="0.25">
      <c r="A3068" s="118">
        <v>45053</v>
      </c>
      <c r="B3068" s="106">
        <v>19</v>
      </c>
      <c r="C3068" s="221">
        <v>22.215099731700001</v>
      </c>
    </row>
    <row r="3069" spans="1:3" x14ac:dyDescent="0.25">
      <c r="A3069" s="118">
        <v>45053</v>
      </c>
      <c r="B3069" s="106">
        <v>20</v>
      </c>
      <c r="C3069" s="221">
        <v>22.623699707499998</v>
      </c>
    </row>
    <row r="3070" spans="1:3" x14ac:dyDescent="0.25">
      <c r="A3070" s="118">
        <v>45053</v>
      </c>
      <c r="B3070" s="106">
        <v>21</v>
      </c>
      <c r="C3070" s="221">
        <v>23.6835992436</v>
      </c>
    </row>
    <row r="3071" spans="1:3" x14ac:dyDescent="0.25">
      <c r="A3071" s="118">
        <v>45053</v>
      </c>
      <c r="B3071" s="106">
        <v>22</v>
      </c>
      <c r="C3071" s="221">
        <v>23.134299438900001</v>
      </c>
    </row>
    <row r="3072" spans="1:3" x14ac:dyDescent="0.25">
      <c r="A3072" s="118">
        <v>45053</v>
      </c>
      <c r="B3072" s="106">
        <v>23</v>
      </c>
      <c r="C3072" s="221">
        <v>21.974999390000001</v>
      </c>
    </row>
    <row r="3073" spans="1:3" x14ac:dyDescent="0.25">
      <c r="A3073" s="118">
        <v>45053</v>
      </c>
      <c r="B3073" s="106">
        <v>24</v>
      </c>
      <c r="C3073" s="221">
        <v>20.358899536599999</v>
      </c>
    </row>
    <row r="3074" spans="1:3" x14ac:dyDescent="0.25">
      <c r="A3074" s="118">
        <v>45054</v>
      </c>
      <c r="B3074" s="106">
        <v>1</v>
      </c>
      <c r="C3074" s="221">
        <v>19.374299683</v>
      </c>
    </row>
    <row r="3075" spans="1:3" x14ac:dyDescent="0.25">
      <c r="A3075" s="118">
        <v>45054</v>
      </c>
      <c r="B3075" s="106">
        <v>2</v>
      </c>
      <c r="C3075" s="221">
        <v>18.455299560899999</v>
      </c>
    </row>
    <row r="3076" spans="1:3" x14ac:dyDescent="0.25">
      <c r="A3076" s="118">
        <v>45054</v>
      </c>
      <c r="B3076" s="106">
        <v>3</v>
      </c>
      <c r="C3076" s="221">
        <v>17.932799560900001</v>
      </c>
    </row>
    <row r="3077" spans="1:3" x14ac:dyDescent="0.25">
      <c r="A3077" s="118">
        <v>45054</v>
      </c>
      <c r="B3077" s="106">
        <v>4</v>
      </c>
      <c r="C3077" s="221">
        <v>18.423799927200001</v>
      </c>
    </row>
    <row r="3078" spans="1:3" x14ac:dyDescent="0.25">
      <c r="A3078" s="118">
        <v>45054</v>
      </c>
      <c r="B3078" s="106">
        <v>5</v>
      </c>
      <c r="C3078" s="221">
        <v>19.4814997563</v>
      </c>
    </row>
    <row r="3079" spans="1:3" x14ac:dyDescent="0.25">
      <c r="A3079" s="118">
        <v>45054</v>
      </c>
      <c r="B3079" s="106">
        <v>6</v>
      </c>
      <c r="C3079" s="221">
        <v>21.3864996342</v>
      </c>
    </row>
    <row r="3080" spans="1:3" x14ac:dyDescent="0.25">
      <c r="A3080" s="118">
        <v>45054</v>
      </c>
      <c r="B3080" s="106">
        <v>7</v>
      </c>
      <c r="C3080" s="221">
        <v>24.108899780800002</v>
      </c>
    </row>
    <row r="3081" spans="1:3" x14ac:dyDescent="0.25">
      <c r="A3081" s="118">
        <v>45054</v>
      </c>
      <c r="B3081" s="106">
        <v>8</v>
      </c>
      <c r="C3081" s="221">
        <v>25.678099365800001</v>
      </c>
    </row>
    <row r="3082" spans="1:3" x14ac:dyDescent="0.25">
      <c r="A3082" s="118">
        <v>45054</v>
      </c>
      <c r="B3082" s="106">
        <v>9</v>
      </c>
      <c r="C3082" s="221">
        <v>25.992599609700001</v>
      </c>
    </row>
    <row r="3083" spans="1:3" x14ac:dyDescent="0.25">
      <c r="A3083" s="118">
        <v>45054</v>
      </c>
      <c r="B3083" s="106">
        <v>10</v>
      </c>
      <c r="C3083" s="221">
        <v>26.3121992192</v>
      </c>
    </row>
    <row r="3084" spans="1:3" x14ac:dyDescent="0.25">
      <c r="A3084" s="118">
        <v>45054</v>
      </c>
      <c r="B3084" s="106">
        <v>11</v>
      </c>
      <c r="C3084" s="221">
        <v>26.5628994146</v>
      </c>
    </row>
    <row r="3085" spans="1:3" x14ac:dyDescent="0.25">
      <c r="A3085" s="118">
        <v>45054</v>
      </c>
      <c r="B3085" s="106">
        <v>12</v>
      </c>
      <c r="C3085" s="221">
        <v>26.940099609699999</v>
      </c>
    </row>
    <row r="3086" spans="1:3" x14ac:dyDescent="0.25">
      <c r="A3086" s="118">
        <v>45054</v>
      </c>
      <c r="B3086" s="106">
        <v>13</v>
      </c>
      <c r="C3086" s="221">
        <v>27.235299316799999</v>
      </c>
    </row>
    <row r="3087" spans="1:3" x14ac:dyDescent="0.25">
      <c r="A3087" s="118">
        <v>45054</v>
      </c>
      <c r="B3087" s="106">
        <v>14</v>
      </c>
      <c r="C3087" s="221">
        <v>27.440799804899999</v>
      </c>
    </row>
    <row r="3088" spans="1:3" x14ac:dyDescent="0.25">
      <c r="A3088" s="118">
        <v>45054</v>
      </c>
      <c r="B3088" s="106">
        <v>15</v>
      </c>
      <c r="C3088" s="221">
        <v>27.626699219300001</v>
      </c>
    </row>
    <row r="3089" spans="1:3" x14ac:dyDescent="0.25">
      <c r="A3089" s="118">
        <v>45054</v>
      </c>
      <c r="B3089" s="106">
        <v>16</v>
      </c>
      <c r="C3089" s="221">
        <v>27.732099609799999</v>
      </c>
    </row>
    <row r="3090" spans="1:3" x14ac:dyDescent="0.25">
      <c r="A3090" s="118">
        <v>45054</v>
      </c>
      <c r="B3090" s="106">
        <v>17</v>
      </c>
      <c r="C3090" s="221">
        <v>27.961098877400001</v>
      </c>
    </row>
    <row r="3091" spans="1:3" x14ac:dyDescent="0.25">
      <c r="A3091" s="118">
        <v>45054</v>
      </c>
      <c r="B3091" s="106">
        <v>18</v>
      </c>
      <c r="C3091" s="221">
        <v>27.489898682</v>
      </c>
    </row>
    <row r="3092" spans="1:3" x14ac:dyDescent="0.25">
      <c r="A3092" s="118">
        <v>45054</v>
      </c>
      <c r="B3092" s="106">
        <v>19</v>
      </c>
      <c r="C3092" s="221">
        <v>27.233599609900001</v>
      </c>
    </row>
    <row r="3093" spans="1:3" x14ac:dyDescent="0.25">
      <c r="A3093" s="118">
        <v>45054</v>
      </c>
      <c r="B3093" s="106">
        <v>20</v>
      </c>
      <c r="C3093" s="221">
        <v>27.312098877299999</v>
      </c>
    </row>
    <row r="3094" spans="1:3" x14ac:dyDescent="0.25">
      <c r="A3094" s="118">
        <v>45054</v>
      </c>
      <c r="B3094" s="106">
        <v>21</v>
      </c>
      <c r="C3094" s="221">
        <v>27.574699707499999</v>
      </c>
    </row>
    <row r="3095" spans="1:3" x14ac:dyDescent="0.25">
      <c r="A3095" s="118">
        <v>45054</v>
      </c>
      <c r="B3095" s="106">
        <v>22</v>
      </c>
      <c r="C3095" s="221">
        <v>26.266299072700001</v>
      </c>
    </row>
    <row r="3096" spans="1:3" x14ac:dyDescent="0.25">
      <c r="A3096" s="118">
        <v>45054</v>
      </c>
      <c r="B3096" s="106">
        <v>23</v>
      </c>
      <c r="C3096" s="221">
        <v>24.320799316700001</v>
      </c>
    </row>
    <row r="3097" spans="1:3" x14ac:dyDescent="0.25">
      <c r="A3097" s="118">
        <v>45054</v>
      </c>
      <c r="B3097" s="106">
        <v>24</v>
      </c>
      <c r="C3097" s="221">
        <v>22.213299194899999</v>
      </c>
    </row>
    <row r="3098" spans="1:3" x14ac:dyDescent="0.25">
      <c r="A3098" s="118">
        <v>45055</v>
      </c>
      <c r="B3098" s="106">
        <v>1</v>
      </c>
      <c r="C3098" s="221">
        <v>21.260299072799999</v>
      </c>
    </row>
    <row r="3099" spans="1:3" x14ac:dyDescent="0.25">
      <c r="A3099" s="118">
        <v>45055</v>
      </c>
      <c r="B3099" s="106">
        <v>2</v>
      </c>
      <c r="C3099" s="221">
        <v>20.346499390000002</v>
      </c>
    </row>
    <row r="3100" spans="1:3" x14ac:dyDescent="0.25">
      <c r="A3100" s="118">
        <v>45055</v>
      </c>
      <c r="B3100" s="106">
        <v>3</v>
      </c>
      <c r="C3100" s="221">
        <v>19.501799438799999</v>
      </c>
    </row>
    <row r="3101" spans="1:3" x14ac:dyDescent="0.25">
      <c r="A3101" s="118">
        <v>45055</v>
      </c>
      <c r="B3101" s="106">
        <v>4</v>
      </c>
      <c r="C3101" s="221">
        <v>19.550699341200001</v>
      </c>
    </row>
    <row r="3102" spans="1:3" x14ac:dyDescent="0.25">
      <c r="A3102" s="118">
        <v>45055</v>
      </c>
      <c r="B3102" s="106">
        <v>5</v>
      </c>
      <c r="C3102" s="221">
        <v>19.9483995366</v>
      </c>
    </row>
    <row r="3103" spans="1:3" x14ac:dyDescent="0.25">
      <c r="A3103" s="118">
        <v>45055</v>
      </c>
      <c r="B3103" s="106">
        <v>6</v>
      </c>
      <c r="C3103" s="221">
        <v>21.132399414599998</v>
      </c>
    </row>
    <row r="3104" spans="1:3" x14ac:dyDescent="0.25">
      <c r="A3104" s="118">
        <v>45055</v>
      </c>
      <c r="B3104" s="106">
        <v>7</v>
      </c>
      <c r="C3104" s="221">
        <v>23.337499634299999</v>
      </c>
    </row>
    <row r="3105" spans="1:3" x14ac:dyDescent="0.25">
      <c r="A3105" s="118">
        <v>45055</v>
      </c>
      <c r="B3105" s="106">
        <v>8</v>
      </c>
      <c r="C3105" s="221">
        <v>25.129999268100001</v>
      </c>
    </row>
    <row r="3106" spans="1:3" x14ac:dyDescent="0.25">
      <c r="A3106" s="118">
        <v>45055</v>
      </c>
      <c r="B3106" s="106">
        <v>9</v>
      </c>
      <c r="C3106" s="221">
        <v>26.404000000500002</v>
      </c>
    </row>
    <row r="3107" spans="1:3" x14ac:dyDescent="0.25">
      <c r="A3107" s="118">
        <v>45055</v>
      </c>
      <c r="B3107" s="106">
        <v>10</v>
      </c>
      <c r="C3107" s="221">
        <v>27.040999512199999</v>
      </c>
    </row>
    <row r="3108" spans="1:3" x14ac:dyDescent="0.25">
      <c r="A3108" s="118">
        <v>45055</v>
      </c>
      <c r="B3108" s="106">
        <v>11</v>
      </c>
      <c r="C3108" s="221">
        <v>27.0714997563</v>
      </c>
    </row>
    <row r="3109" spans="1:3" x14ac:dyDescent="0.25">
      <c r="A3109" s="118">
        <v>45055</v>
      </c>
      <c r="B3109" s="106">
        <v>12</v>
      </c>
      <c r="C3109" s="221">
        <v>26.167199463399999</v>
      </c>
    </row>
    <row r="3110" spans="1:3" x14ac:dyDescent="0.25">
      <c r="A3110" s="118">
        <v>45055</v>
      </c>
      <c r="B3110" s="106">
        <v>13</v>
      </c>
      <c r="C3110" s="221">
        <v>26.255899170300001</v>
      </c>
    </row>
    <row r="3111" spans="1:3" x14ac:dyDescent="0.25">
      <c r="A3111" s="118">
        <v>45055</v>
      </c>
      <c r="B3111" s="106">
        <v>14</v>
      </c>
      <c r="C3111" s="221">
        <v>26.605699463299999</v>
      </c>
    </row>
    <row r="3112" spans="1:3" x14ac:dyDescent="0.25">
      <c r="A3112" s="118">
        <v>45055</v>
      </c>
      <c r="B3112" s="106">
        <v>15</v>
      </c>
      <c r="C3112" s="221">
        <v>25.671599365599999</v>
      </c>
    </row>
    <row r="3113" spans="1:3" x14ac:dyDescent="0.25">
      <c r="A3113" s="118">
        <v>45055</v>
      </c>
      <c r="B3113" s="106">
        <v>16</v>
      </c>
      <c r="C3113" s="221">
        <v>25.302299805000001</v>
      </c>
    </row>
    <row r="3114" spans="1:3" x14ac:dyDescent="0.25">
      <c r="A3114" s="118">
        <v>45055</v>
      </c>
      <c r="B3114" s="106">
        <v>17</v>
      </c>
      <c r="C3114" s="221">
        <v>25.510399170500001</v>
      </c>
    </row>
    <row r="3115" spans="1:3" x14ac:dyDescent="0.25">
      <c r="A3115" s="118">
        <v>45055</v>
      </c>
      <c r="B3115" s="106">
        <v>18</v>
      </c>
      <c r="C3115" s="221">
        <v>25.097599365800001</v>
      </c>
    </row>
    <row r="3116" spans="1:3" x14ac:dyDescent="0.25">
      <c r="A3116" s="118">
        <v>45055</v>
      </c>
      <c r="B3116" s="106">
        <v>19</v>
      </c>
      <c r="C3116" s="221">
        <v>25.0017993168</v>
      </c>
    </row>
    <row r="3117" spans="1:3" x14ac:dyDescent="0.25">
      <c r="A3117" s="118">
        <v>45055</v>
      </c>
      <c r="B3117" s="106">
        <v>20</v>
      </c>
      <c r="C3117" s="221">
        <v>25.447999512100001</v>
      </c>
    </row>
    <row r="3118" spans="1:3" x14ac:dyDescent="0.25">
      <c r="A3118" s="118">
        <v>45055</v>
      </c>
      <c r="B3118" s="106">
        <v>21</v>
      </c>
      <c r="C3118" s="221">
        <v>26.4484990238</v>
      </c>
    </row>
    <row r="3119" spans="1:3" x14ac:dyDescent="0.25">
      <c r="A3119" s="118">
        <v>45055</v>
      </c>
      <c r="B3119" s="106">
        <v>22</v>
      </c>
      <c r="C3119" s="221">
        <v>25.842598877099999</v>
      </c>
    </row>
    <row r="3120" spans="1:3" x14ac:dyDescent="0.25">
      <c r="A3120" s="118">
        <v>45055</v>
      </c>
      <c r="B3120" s="106">
        <v>23</v>
      </c>
      <c r="C3120" s="221">
        <v>24.094499389999999</v>
      </c>
    </row>
    <row r="3121" spans="1:3" x14ac:dyDescent="0.25">
      <c r="A3121" s="118">
        <v>45055</v>
      </c>
      <c r="B3121" s="106">
        <v>24</v>
      </c>
      <c r="C3121" s="221">
        <v>22.649099243599998</v>
      </c>
    </row>
    <row r="3122" spans="1:3" x14ac:dyDescent="0.25">
      <c r="A3122" s="118">
        <v>45056</v>
      </c>
      <c r="B3122" s="106">
        <v>1</v>
      </c>
      <c r="C3122" s="221">
        <v>20.9673991704</v>
      </c>
    </row>
    <row r="3123" spans="1:3" x14ac:dyDescent="0.25">
      <c r="A3123" s="118">
        <v>45056</v>
      </c>
      <c r="B3123" s="106">
        <v>2</v>
      </c>
      <c r="C3123" s="221">
        <v>19.9899996342</v>
      </c>
    </row>
    <row r="3124" spans="1:3" x14ac:dyDescent="0.25">
      <c r="A3124" s="118">
        <v>45056</v>
      </c>
      <c r="B3124" s="106">
        <v>3</v>
      </c>
      <c r="C3124" s="221">
        <v>19.003800048999999</v>
      </c>
    </row>
    <row r="3125" spans="1:3" x14ac:dyDescent="0.25">
      <c r="A3125" s="118">
        <v>45056</v>
      </c>
      <c r="B3125" s="106">
        <v>4</v>
      </c>
      <c r="C3125" s="221">
        <v>19.062699707299998</v>
      </c>
    </row>
    <row r="3126" spans="1:3" x14ac:dyDescent="0.25">
      <c r="A3126" s="118">
        <v>45056</v>
      </c>
      <c r="B3126" s="106">
        <v>5</v>
      </c>
      <c r="C3126" s="221">
        <v>19.667299194800002</v>
      </c>
    </row>
    <row r="3127" spans="1:3" x14ac:dyDescent="0.25">
      <c r="A3127" s="118">
        <v>45056</v>
      </c>
      <c r="B3127" s="106">
        <v>6</v>
      </c>
      <c r="C3127" s="221">
        <v>21.459399780799998</v>
      </c>
    </row>
    <row r="3128" spans="1:3" x14ac:dyDescent="0.25">
      <c r="A3128" s="118">
        <v>45056</v>
      </c>
      <c r="B3128" s="106">
        <v>7</v>
      </c>
      <c r="C3128" s="221">
        <v>24.6333996587</v>
      </c>
    </row>
    <row r="3129" spans="1:3" x14ac:dyDescent="0.25">
      <c r="A3129" s="118">
        <v>45056</v>
      </c>
      <c r="B3129" s="106">
        <v>8</v>
      </c>
      <c r="C3129" s="221">
        <v>26.573999268000001</v>
      </c>
    </row>
    <row r="3130" spans="1:3" x14ac:dyDescent="0.25">
      <c r="A3130" s="118">
        <v>45056</v>
      </c>
      <c r="B3130" s="106">
        <v>9</v>
      </c>
      <c r="C3130" s="221">
        <v>27.681598633299998</v>
      </c>
    </row>
    <row r="3131" spans="1:3" x14ac:dyDescent="0.25">
      <c r="A3131" s="118">
        <v>45056</v>
      </c>
      <c r="B3131" s="106">
        <v>10</v>
      </c>
      <c r="C3131" s="221">
        <v>27.250399414499999</v>
      </c>
    </row>
    <row r="3132" spans="1:3" x14ac:dyDescent="0.25">
      <c r="A3132" s="118">
        <v>45056</v>
      </c>
      <c r="B3132" s="106">
        <v>11</v>
      </c>
      <c r="C3132" s="221">
        <v>27.575998779700001</v>
      </c>
    </row>
    <row r="3133" spans="1:3" x14ac:dyDescent="0.25">
      <c r="A3133" s="118">
        <v>45056</v>
      </c>
      <c r="B3133" s="106">
        <v>12</v>
      </c>
      <c r="C3133" s="221">
        <v>27.492999512099999</v>
      </c>
    </row>
    <row r="3134" spans="1:3" x14ac:dyDescent="0.25">
      <c r="A3134" s="118">
        <v>45056</v>
      </c>
      <c r="B3134" s="106">
        <v>13</v>
      </c>
      <c r="C3134" s="221">
        <v>27.136599365599999</v>
      </c>
    </row>
    <row r="3135" spans="1:3" x14ac:dyDescent="0.25">
      <c r="A3135" s="118">
        <v>45056</v>
      </c>
      <c r="B3135" s="106">
        <v>14</v>
      </c>
      <c r="C3135" s="221">
        <v>26.8069992681</v>
      </c>
    </row>
    <row r="3136" spans="1:3" x14ac:dyDescent="0.25">
      <c r="A3136" s="118">
        <v>45056</v>
      </c>
      <c r="B3136" s="106">
        <v>15</v>
      </c>
      <c r="C3136" s="221">
        <v>25.835399414400001</v>
      </c>
    </row>
    <row r="3137" spans="1:3" x14ac:dyDescent="0.25">
      <c r="A3137" s="118">
        <v>45056</v>
      </c>
      <c r="B3137" s="106">
        <v>16</v>
      </c>
      <c r="C3137" s="221">
        <v>25.978299316899999</v>
      </c>
    </row>
    <row r="3138" spans="1:3" x14ac:dyDescent="0.25">
      <c r="A3138" s="118">
        <v>45056</v>
      </c>
      <c r="B3138" s="106">
        <v>17</v>
      </c>
      <c r="C3138" s="221">
        <v>25.739799805000001</v>
      </c>
    </row>
    <row r="3139" spans="1:3" x14ac:dyDescent="0.25">
      <c r="A3139" s="118">
        <v>45056</v>
      </c>
      <c r="B3139" s="106">
        <v>18</v>
      </c>
      <c r="C3139" s="221">
        <v>25.199898682099999</v>
      </c>
    </row>
    <row r="3140" spans="1:3" x14ac:dyDescent="0.25">
      <c r="A3140" s="118">
        <v>45056</v>
      </c>
      <c r="B3140" s="106">
        <v>19</v>
      </c>
      <c r="C3140" s="221">
        <v>25.047799072699998</v>
      </c>
    </row>
    <row r="3141" spans="1:3" x14ac:dyDescent="0.25">
      <c r="A3141" s="118">
        <v>45056</v>
      </c>
      <c r="B3141" s="106">
        <v>20</v>
      </c>
      <c r="C3141" s="221">
        <v>25.5629997564</v>
      </c>
    </row>
    <row r="3142" spans="1:3" x14ac:dyDescent="0.25">
      <c r="A3142" s="118">
        <v>45056</v>
      </c>
      <c r="B3142" s="106">
        <v>21</v>
      </c>
      <c r="C3142" s="221">
        <v>26.013999756400001</v>
      </c>
    </row>
    <row r="3143" spans="1:3" x14ac:dyDescent="0.25">
      <c r="A3143" s="118">
        <v>45056</v>
      </c>
      <c r="B3143" s="106">
        <v>22</v>
      </c>
      <c r="C3143" s="221">
        <v>25.186099121400002</v>
      </c>
    </row>
    <row r="3144" spans="1:3" x14ac:dyDescent="0.25">
      <c r="A3144" s="118">
        <v>45056</v>
      </c>
      <c r="B3144" s="106">
        <v>23</v>
      </c>
      <c r="C3144" s="221">
        <v>23.6549998783</v>
      </c>
    </row>
    <row r="3145" spans="1:3" x14ac:dyDescent="0.25">
      <c r="A3145" s="118">
        <v>45056</v>
      </c>
      <c r="B3145" s="106">
        <v>24</v>
      </c>
      <c r="C3145" s="221">
        <v>22.076299194800001</v>
      </c>
    </row>
    <row r="3146" spans="1:3" x14ac:dyDescent="0.25">
      <c r="A3146" s="118">
        <v>45057</v>
      </c>
      <c r="B3146" s="106">
        <v>1</v>
      </c>
      <c r="C3146" s="221">
        <v>20.6286999515</v>
      </c>
    </row>
    <row r="3147" spans="1:3" x14ac:dyDescent="0.25">
      <c r="A3147" s="118">
        <v>45057</v>
      </c>
      <c r="B3147" s="106">
        <v>2</v>
      </c>
      <c r="C3147" s="221">
        <v>19.612099487599998</v>
      </c>
    </row>
    <row r="3148" spans="1:3" x14ac:dyDescent="0.25">
      <c r="A3148" s="118">
        <v>45057</v>
      </c>
      <c r="B3148" s="106">
        <v>3</v>
      </c>
      <c r="C3148" s="221">
        <v>18.8397994388</v>
      </c>
    </row>
    <row r="3149" spans="1:3" x14ac:dyDescent="0.25">
      <c r="A3149" s="118">
        <v>45057</v>
      </c>
      <c r="B3149" s="106">
        <v>4</v>
      </c>
      <c r="C3149" s="221">
        <v>18.6692993168</v>
      </c>
    </row>
    <row r="3150" spans="1:3" x14ac:dyDescent="0.25">
      <c r="A3150" s="118">
        <v>45057</v>
      </c>
      <c r="B3150" s="106">
        <v>5</v>
      </c>
      <c r="C3150" s="221">
        <v>19.507999756299998</v>
      </c>
    </row>
    <row r="3151" spans="1:3" x14ac:dyDescent="0.25">
      <c r="A3151" s="118">
        <v>45057</v>
      </c>
      <c r="B3151" s="106">
        <v>6</v>
      </c>
      <c r="C3151" s="221">
        <v>21.378199585299999</v>
      </c>
    </row>
    <row r="3152" spans="1:3" x14ac:dyDescent="0.25">
      <c r="A3152" s="118">
        <v>45057</v>
      </c>
      <c r="B3152" s="106">
        <v>7</v>
      </c>
      <c r="C3152" s="221">
        <v>24.404299560999998</v>
      </c>
    </row>
    <row r="3153" spans="1:3" x14ac:dyDescent="0.25">
      <c r="A3153" s="118">
        <v>45057</v>
      </c>
      <c r="B3153" s="106">
        <v>8</v>
      </c>
      <c r="C3153" s="221">
        <v>26.3271989751</v>
      </c>
    </row>
    <row r="3154" spans="1:3" x14ac:dyDescent="0.25">
      <c r="A3154" s="118">
        <v>45057</v>
      </c>
      <c r="B3154" s="106">
        <v>9</v>
      </c>
      <c r="C3154" s="221">
        <v>27.2080991216</v>
      </c>
    </row>
    <row r="3155" spans="1:3" x14ac:dyDescent="0.25">
      <c r="A3155" s="118">
        <v>45057</v>
      </c>
      <c r="B3155" s="106">
        <v>10</v>
      </c>
      <c r="C3155" s="221">
        <v>27.503999756300001</v>
      </c>
    </row>
    <row r="3156" spans="1:3" x14ac:dyDescent="0.25">
      <c r="A3156" s="118">
        <v>45057</v>
      </c>
      <c r="B3156" s="106">
        <v>11</v>
      </c>
      <c r="C3156" s="221">
        <v>27.489999512099999</v>
      </c>
    </row>
    <row r="3157" spans="1:3" x14ac:dyDescent="0.25">
      <c r="A3157" s="118">
        <v>45057</v>
      </c>
      <c r="B3157" s="106">
        <v>12</v>
      </c>
      <c r="C3157" s="221">
        <v>27.044499267999999</v>
      </c>
    </row>
    <row r="3158" spans="1:3" x14ac:dyDescent="0.25">
      <c r="A3158" s="118">
        <v>45057</v>
      </c>
      <c r="B3158" s="106">
        <v>13</v>
      </c>
      <c r="C3158" s="221">
        <v>26.023799561000001</v>
      </c>
    </row>
    <row r="3159" spans="1:3" x14ac:dyDescent="0.25">
      <c r="A3159" s="118">
        <v>45057</v>
      </c>
      <c r="B3159" s="106">
        <v>14</v>
      </c>
      <c r="C3159" s="221">
        <v>25.845099121600001</v>
      </c>
    </row>
    <row r="3160" spans="1:3" x14ac:dyDescent="0.25">
      <c r="A3160" s="118">
        <v>45057</v>
      </c>
      <c r="B3160" s="106">
        <v>15</v>
      </c>
      <c r="C3160" s="221">
        <v>25.991799560899999</v>
      </c>
    </row>
    <row r="3161" spans="1:3" x14ac:dyDescent="0.25">
      <c r="A3161" s="118">
        <v>45057</v>
      </c>
      <c r="B3161" s="106">
        <v>16</v>
      </c>
      <c r="C3161" s="221">
        <v>26.440499756299999</v>
      </c>
    </row>
    <row r="3162" spans="1:3" x14ac:dyDescent="0.25">
      <c r="A3162" s="118">
        <v>45057</v>
      </c>
      <c r="B3162" s="106">
        <v>17</v>
      </c>
      <c r="C3162" s="221">
        <v>26.788399170400002</v>
      </c>
    </row>
    <row r="3163" spans="1:3" x14ac:dyDescent="0.25">
      <c r="A3163" s="118">
        <v>45057</v>
      </c>
      <c r="B3163" s="106">
        <v>18</v>
      </c>
      <c r="C3163" s="221">
        <v>26.597399170199999</v>
      </c>
    </row>
    <row r="3164" spans="1:3" x14ac:dyDescent="0.25">
      <c r="A3164" s="118">
        <v>45057</v>
      </c>
      <c r="B3164" s="106">
        <v>19</v>
      </c>
      <c r="C3164" s="221">
        <v>26.6392998052</v>
      </c>
    </row>
    <row r="3165" spans="1:3" x14ac:dyDescent="0.25">
      <c r="A3165" s="118">
        <v>45057</v>
      </c>
      <c r="B3165" s="106">
        <v>20</v>
      </c>
      <c r="C3165" s="221">
        <v>26.590599121499999</v>
      </c>
    </row>
    <row r="3166" spans="1:3" x14ac:dyDescent="0.25">
      <c r="A3166" s="118">
        <v>45057</v>
      </c>
      <c r="B3166" s="106">
        <v>21</v>
      </c>
      <c r="C3166" s="221">
        <v>27.4581989751</v>
      </c>
    </row>
    <row r="3167" spans="1:3" x14ac:dyDescent="0.25">
      <c r="A3167" s="118">
        <v>45057</v>
      </c>
      <c r="B3167" s="106">
        <v>22</v>
      </c>
      <c r="C3167" s="221">
        <v>26.644499756399998</v>
      </c>
    </row>
    <row r="3168" spans="1:3" x14ac:dyDescent="0.25">
      <c r="A3168" s="118">
        <v>45057</v>
      </c>
      <c r="B3168" s="106">
        <v>23</v>
      </c>
      <c r="C3168" s="221">
        <v>24.701599976200001</v>
      </c>
    </row>
    <row r="3169" spans="1:3" x14ac:dyDescent="0.25">
      <c r="A3169" s="118">
        <v>45057</v>
      </c>
      <c r="B3169" s="106">
        <v>24</v>
      </c>
      <c r="C3169" s="221">
        <v>23.241199463200001</v>
      </c>
    </row>
    <row r="3170" spans="1:3" x14ac:dyDescent="0.25">
      <c r="A3170" s="118">
        <v>45058</v>
      </c>
      <c r="B3170" s="106">
        <v>1</v>
      </c>
      <c r="C3170" s="221">
        <v>21.721899414399999</v>
      </c>
    </row>
    <row r="3171" spans="1:3" x14ac:dyDescent="0.25">
      <c r="A3171" s="118">
        <v>45058</v>
      </c>
      <c r="B3171" s="106">
        <v>2</v>
      </c>
      <c r="C3171" s="221">
        <v>20.207299560999999</v>
      </c>
    </row>
    <row r="3172" spans="1:3" x14ac:dyDescent="0.25">
      <c r="A3172" s="118">
        <v>45058</v>
      </c>
      <c r="B3172" s="106">
        <v>3</v>
      </c>
      <c r="C3172" s="221">
        <v>19.5251994632</v>
      </c>
    </row>
    <row r="3173" spans="1:3" x14ac:dyDescent="0.25">
      <c r="A3173" s="118">
        <v>45058</v>
      </c>
      <c r="B3173" s="106">
        <v>4</v>
      </c>
      <c r="C3173" s="221">
        <v>19.584799560899999</v>
      </c>
    </row>
    <row r="3174" spans="1:3" x14ac:dyDescent="0.25">
      <c r="A3174" s="118">
        <v>45058</v>
      </c>
      <c r="B3174" s="106">
        <v>5</v>
      </c>
      <c r="C3174" s="221">
        <v>20.104999512199999</v>
      </c>
    </row>
    <row r="3175" spans="1:3" x14ac:dyDescent="0.25">
      <c r="A3175" s="118">
        <v>45058</v>
      </c>
      <c r="B3175" s="106">
        <v>6</v>
      </c>
      <c r="C3175" s="221">
        <v>20.8990992437</v>
      </c>
    </row>
    <row r="3176" spans="1:3" x14ac:dyDescent="0.25">
      <c r="A3176" s="118">
        <v>45058</v>
      </c>
      <c r="B3176" s="106">
        <v>7</v>
      </c>
      <c r="C3176" s="221">
        <v>23.516899780799999</v>
      </c>
    </row>
    <row r="3177" spans="1:3" x14ac:dyDescent="0.25">
      <c r="A3177" s="118">
        <v>45058</v>
      </c>
      <c r="B3177" s="106">
        <v>8</v>
      </c>
      <c r="C3177" s="221">
        <v>25.172800049399999</v>
      </c>
    </row>
    <row r="3178" spans="1:3" x14ac:dyDescent="0.25">
      <c r="A3178" s="118">
        <v>45058</v>
      </c>
      <c r="B3178" s="106">
        <v>9</v>
      </c>
      <c r="C3178" s="221">
        <v>26.1750988774</v>
      </c>
    </row>
    <row r="3179" spans="1:3" x14ac:dyDescent="0.25">
      <c r="A3179" s="118">
        <v>45058</v>
      </c>
      <c r="B3179" s="106">
        <v>10</v>
      </c>
      <c r="C3179" s="221">
        <v>26.466199463300001</v>
      </c>
    </row>
    <row r="3180" spans="1:3" x14ac:dyDescent="0.25">
      <c r="A3180" s="118">
        <v>45058</v>
      </c>
      <c r="B3180" s="106">
        <v>11</v>
      </c>
      <c r="C3180" s="221">
        <v>26.363799317000002</v>
      </c>
    </row>
    <row r="3181" spans="1:3" x14ac:dyDescent="0.25">
      <c r="A3181" s="118">
        <v>45058</v>
      </c>
      <c r="B3181" s="106">
        <v>12</v>
      </c>
      <c r="C3181" s="221">
        <v>26.406499756399999</v>
      </c>
    </row>
    <row r="3182" spans="1:3" x14ac:dyDescent="0.25">
      <c r="A3182" s="118">
        <v>45058</v>
      </c>
      <c r="B3182" s="106">
        <v>13</v>
      </c>
      <c r="C3182" s="221">
        <v>26.765999756399999</v>
      </c>
    </row>
    <row r="3183" spans="1:3" x14ac:dyDescent="0.25">
      <c r="A3183" s="118">
        <v>45058</v>
      </c>
      <c r="B3183" s="106">
        <v>14</v>
      </c>
      <c r="C3183" s="221">
        <v>26.9255000004</v>
      </c>
    </row>
    <row r="3184" spans="1:3" x14ac:dyDescent="0.25">
      <c r="A3184" s="118">
        <v>45058</v>
      </c>
      <c r="B3184" s="106">
        <v>15</v>
      </c>
      <c r="C3184" s="221">
        <v>26.111799805099999</v>
      </c>
    </row>
    <row r="3185" spans="1:3" x14ac:dyDescent="0.25">
      <c r="A3185" s="118">
        <v>45058</v>
      </c>
      <c r="B3185" s="106">
        <v>16</v>
      </c>
      <c r="C3185" s="221">
        <v>27.022299560899999</v>
      </c>
    </row>
    <row r="3186" spans="1:3" x14ac:dyDescent="0.25">
      <c r="A3186" s="118">
        <v>45058</v>
      </c>
      <c r="B3186" s="106">
        <v>17</v>
      </c>
      <c r="C3186" s="221">
        <v>27.773599365700001</v>
      </c>
    </row>
    <row r="3187" spans="1:3" x14ac:dyDescent="0.25">
      <c r="A3187" s="118">
        <v>45058</v>
      </c>
      <c r="B3187" s="106">
        <v>18</v>
      </c>
      <c r="C3187" s="221">
        <v>27.6390988773</v>
      </c>
    </row>
    <row r="3188" spans="1:3" x14ac:dyDescent="0.25">
      <c r="A3188" s="118">
        <v>45058</v>
      </c>
      <c r="B3188" s="106">
        <v>19</v>
      </c>
      <c r="C3188" s="221">
        <v>27.4966992192</v>
      </c>
    </row>
    <row r="3189" spans="1:3" x14ac:dyDescent="0.25">
      <c r="A3189" s="118">
        <v>45058</v>
      </c>
      <c r="B3189" s="106">
        <v>20</v>
      </c>
      <c r="C3189" s="221">
        <v>26.548999512000002</v>
      </c>
    </row>
    <row r="3190" spans="1:3" x14ac:dyDescent="0.25">
      <c r="A3190" s="118">
        <v>45058</v>
      </c>
      <c r="B3190" s="106">
        <v>21</v>
      </c>
      <c r="C3190" s="221">
        <v>27.510399170300001</v>
      </c>
    </row>
    <row r="3191" spans="1:3" x14ac:dyDescent="0.25">
      <c r="A3191" s="118">
        <v>45058</v>
      </c>
      <c r="B3191" s="106">
        <v>22</v>
      </c>
      <c r="C3191" s="221">
        <v>26.541699463299999</v>
      </c>
    </row>
    <row r="3192" spans="1:3" x14ac:dyDescent="0.25">
      <c r="A3192" s="118">
        <v>45058</v>
      </c>
      <c r="B3192" s="106">
        <v>23</v>
      </c>
      <c r="C3192" s="221">
        <v>24.871999512199999</v>
      </c>
    </row>
    <row r="3193" spans="1:3" x14ac:dyDescent="0.25">
      <c r="A3193" s="118">
        <v>45058</v>
      </c>
      <c r="B3193" s="106">
        <v>24</v>
      </c>
      <c r="C3193" s="221">
        <v>23.3627994388</v>
      </c>
    </row>
    <row r="3194" spans="1:3" x14ac:dyDescent="0.25">
      <c r="A3194" s="118">
        <v>45059</v>
      </c>
      <c r="B3194" s="106">
        <v>1</v>
      </c>
      <c r="C3194" s="221">
        <v>21.645899536600002</v>
      </c>
    </row>
    <row r="3195" spans="1:3" x14ac:dyDescent="0.25">
      <c r="A3195" s="118">
        <v>45059</v>
      </c>
      <c r="B3195" s="106">
        <v>2</v>
      </c>
      <c r="C3195" s="221">
        <v>20.185999389999999</v>
      </c>
    </row>
    <row r="3196" spans="1:3" x14ac:dyDescent="0.25">
      <c r="A3196" s="118">
        <v>45059</v>
      </c>
      <c r="B3196" s="106">
        <v>3</v>
      </c>
      <c r="C3196" s="221">
        <v>19.427899414500001</v>
      </c>
    </row>
    <row r="3197" spans="1:3" x14ac:dyDescent="0.25">
      <c r="A3197" s="118">
        <v>45059</v>
      </c>
      <c r="B3197" s="106">
        <v>4</v>
      </c>
      <c r="C3197" s="221">
        <v>19.323099853799999</v>
      </c>
    </row>
    <row r="3198" spans="1:3" x14ac:dyDescent="0.25">
      <c r="A3198" s="118">
        <v>45059</v>
      </c>
      <c r="B3198" s="106">
        <v>5</v>
      </c>
      <c r="C3198" s="221">
        <v>19.1218001714</v>
      </c>
    </row>
    <row r="3199" spans="1:3" x14ac:dyDescent="0.25">
      <c r="A3199" s="118">
        <v>45059</v>
      </c>
      <c r="B3199" s="106">
        <v>6</v>
      </c>
      <c r="C3199" s="221">
        <v>19.3994995121</v>
      </c>
    </row>
    <row r="3200" spans="1:3" x14ac:dyDescent="0.25">
      <c r="A3200" s="118">
        <v>45059</v>
      </c>
      <c r="B3200" s="106">
        <v>7</v>
      </c>
      <c r="C3200" s="221">
        <v>19.836699341199999</v>
      </c>
    </row>
    <row r="3201" spans="1:3" x14ac:dyDescent="0.25">
      <c r="A3201" s="118">
        <v>45059</v>
      </c>
      <c r="B3201" s="106">
        <v>8</v>
      </c>
      <c r="C3201" s="221">
        <v>20.9457994389</v>
      </c>
    </row>
    <row r="3202" spans="1:3" x14ac:dyDescent="0.25">
      <c r="A3202" s="118">
        <v>45059</v>
      </c>
      <c r="B3202" s="106">
        <v>9</v>
      </c>
      <c r="C3202" s="221">
        <v>21.408699585299999</v>
      </c>
    </row>
    <row r="3203" spans="1:3" x14ac:dyDescent="0.25">
      <c r="A3203" s="118">
        <v>45059</v>
      </c>
      <c r="B3203" s="106">
        <v>10</v>
      </c>
      <c r="C3203" s="221">
        <v>21.956299805</v>
      </c>
    </row>
    <row r="3204" spans="1:3" x14ac:dyDescent="0.25">
      <c r="A3204" s="118">
        <v>45059</v>
      </c>
      <c r="B3204" s="106">
        <v>11</v>
      </c>
      <c r="C3204" s="221">
        <v>22.444099365700001</v>
      </c>
    </row>
    <row r="3205" spans="1:3" x14ac:dyDescent="0.25">
      <c r="A3205" s="118">
        <v>45059</v>
      </c>
      <c r="B3205" s="106">
        <v>12</v>
      </c>
      <c r="C3205" s="221">
        <v>23.017599365700001</v>
      </c>
    </row>
    <row r="3206" spans="1:3" x14ac:dyDescent="0.25">
      <c r="A3206" s="118">
        <v>45059</v>
      </c>
      <c r="B3206" s="106">
        <v>13</v>
      </c>
      <c r="C3206" s="221">
        <v>24.318500000299998</v>
      </c>
    </row>
    <row r="3207" spans="1:3" x14ac:dyDescent="0.25">
      <c r="A3207" s="118">
        <v>45059</v>
      </c>
      <c r="B3207" s="106">
        <v>14</v>
      </c>
      <c r="C3207" s="221">
        <v>25.594599365600001</v>
      </c>
    </row>
    <row r="3208" spans="1:3" x14ac:dyDescent="0.25">
      <c r="A3208" s="118">
        <v>45059</v>
      </c>
      <c r="B3208" s="106">
        <v>15</v>
      </c>
      <c r="C3208" s="221">
        <v>26.909099853899999</v>
      </c>
    </row>
    <row r="3209" spans="1:3" x14ac:dyDescent="0.25">
      <c r="A3209" s="118">
        <v>45059</v>
      </c>
      <c r="B3209" s="106">
        <v>16</v>
      </c>
      <c r="C3209" s="221">
        <v>27.851499023700001</v>
      </c>
    </row>
    <row r="3210" spans="1:3" x14ac:dyDescent="0.25">
      <c r="A3210" s="118">
        <v>45059</v>
      </c>
      <c r="B3210" s="106">
        <v>17</v>
      </c>
      <c r="C3210" s="221">
        <v>28.521499267900001</v>
      </c>
    </row>
    <row r="3211" spans="1:3" x14ac:dyDescent="0.25">
      <c r="A3211" s="118">
        <v>45059</v>
      </c>
      <c r="B3211" s="106">
        <v>18</v>
      </c>
      <c r="C3211" s="221">
        <v>28.5986989749</v>
      </c>
    </row>
    <row r="3212" spans="1:3" x14ac:dyDescent="0.25">
      <c r="A3212" s="118">
        <v>45059</v>
      </c>
      <c r="B3212" s="106">
        <v>19</v>
      </c>
      <c r="C3212" s="221">
        <v>27.846899170299999</v>
      </c>
    </row>
    <row r="3213" spans="1:3" x14ac:dyDescent="0.25">
      <c r="A3213" s="118">
        <v>45059</v>
      </c>
      <c r="B3213" s="106">
        <v>20</v>
      </c>
      <c r="C3213" s="221">
        <v>26.638598877300002</v>
      </c>
    </row>
    <row r="3214" spans="1:3" x14ac:dyDescent="0.25">
      <c r="A3214" s="118">
        <v>45059</v>
      </c>
      <c r="B3214" s="106">
        <v>21</v>
      </c>
      <c r="C3214" s="221">
        <v>26.439498779800001</v>
      </c>
    </row>
    <row r="3215" spans="1:3" x14ac:dyDescent="0.25">
      <c r="A3215" s="118">
        <v>45059</v>
      </c>
      <c r="B3215" s="106">
        <v>22</v>
      </c>
      <c r="C3215" s="221">
        <v>25.452499512100001</v>
      </c>
    </row>
    <row r="3216" spans="1:3" x14ac:dyDescent="0.25">
      <c r="A3216" s="118">
        <v>45059</v>
      </c>
      <c r="B3216" s="106">
        <v>23</v>
      </c>
      <c r="C3216" s="221">
        <v>24.2410993656</v>
      </c>
    </row>
    <row r="3217" spans="1:3" x14ac:dyDescent="0.25">
      <c r="A3217" s="118">
        <v>45059</v>
      </c>
      <c r="B3217" s="106">
        <v>24</v>
      </c>
      <c r="C3217" s="221">
        <v>23.042299438899999</v>
      </c>
    </row>
    <row r="3218" spans="1:3" x14ac:dyDescent="0.25">
      <c r="A3218" s="118">
        <v>45060</v>
      </c>
      <c r="B3218" s="106">
        <v>1</v>
      </c>
      <c r="C3218" s="221">
        <v>21.797499024</v>
      </c>
    </row>
    <row r="3219" spans="1:3" x14ac:dyDescent="0.25">
      <c r="A3219" s="118">
        <v>45060</v>
      </c>
      <c r="B3219" s="106">
        <v>2</v>
      </c>
      <c r="C3219" s="221">
        <v>20.4119997564</v>
      </c>
    </row>
    <row r="3220" spans="1:3" x14ac:dyDescent="0.25">
      <c r="A3220" s="118">
        <v>45060</v>
      </c>
      <c r="B3220" s="106">
        <v>3</v>
      </c>
      <c r="C3220" s="221">
        <v>19.417599609900002</v>
      </c>
    </row>
    <row r="3221" spans="1:3" x14ac:dyDescent="0.25">
      <c r="A3221" s="118">
        <v>45060</v>
      </c>
      <c r="B3221" s="106">
        <v>4</v>
      </c>
      <c r="C3221" s="221">
        <v>19.068499633999998</v>
      </c>
    </row>
    <row r="3222" spans="1:3" x14ac:dyDescent="0.25">
      <c r="A3222" s="118">
        <v>45060</v>
      </c>
      <c r="B3222" s="106">
        <v>5</v>
      </c>
      <c r="C3222" s="221">
        <v>18.9338996585</v>
      </c>
    </row>
    <row r="3223" spans="1:3" x14ac:dyDescent="0.25">
      <c r="A3223" s="118">
        <v>45060</v>
      </c>
      <c r="B3223" s="106">
        <v>6</v>
      </c>
      <c r="C3223" s="221">
        <v>18.672199463199998</v>
      </c>
    </row>
    <row r="3224" spans="1:3" x14ac:dyDescent="0.25">
      <c r="A3224" s="118">
        <v>45060</v>
      </c>
      <c r="B3224" s="106">
        <v>7</v>
      </c>
      <c r="C3224" s="221">
        <v>17.952699707299999</v>
      </c>
    </row>
    <row r="3225" spans="1:3" x14ac:dyDescent="0.25">
      <c r="A3225" s="118">
        <v>45060</v>
      </c>
      <c r="B3225" s="106">
        <v>8</v>
      </c>
      <c r="C3225" s="221">
        <v>17.889599731899999</v>
      </c>
    </row>
    <row r="3226" spans="1:3" x14ac:dyDescent="0.25">
      <c r="A3226" s="118">
        <v>45060</v>
      </c>
      <c r="B3226" s="106">
        <v>9</v>
      </c>
      <c r="C3226" s="221">
        <v>18.8045996098</v>
      </c>
    </row>
    <row r="3227" spans="1:3" x14ac:dyDescent="0.25">
      <c r="A3227" s="118">
        <v>45060</v>
      </c>
      <c r="B3227" s="106">
        <v>10</v>
      </c>
      <c r="C3227" s="221">
        <v>19.175799805099999</v>
      </c>
    </row>
    <row r="3228" spans="1:3" x14ac:dyDescent="0.25">
      <c r="A3228" s="118">
        <v>45060</v>
      </c>
      <c r="B3228" s="106">
        <v>11</v>
      </c>
      <c r="C3228" s="221">
        <v>19.574099243700001</v>
      </c>
    </row>
    <row r="3229" spans="1:3" x14ac:dyDescent="0.25">
      <c r="A3229" s="118">
        <v>45060</v>
      </c>
      <c r="B3229" s="106">
        <v>12</v>
      </c>
      <c r="C3229" s="221">
        <v>20.763399414599998</v>
      </c>
    </row>
    <row r="3230" spans="1:3" x14ac:dyDescent="0.25">
      <c r="A3230" s="118">
        <v>45060</v>
      </c>
      <c r="B3230" s="106">
        <v>13</v>
      </c>
      <c r="C3230" s="221">
        <v>22.1188994145</v>
      </c>
    </row>
    <row r="3231" spans="1:3" x14ac:dyDescent="0.25">
      <c r="A3231" s="118">
        <v>45060</v>
      </c>
      <c r="B3231" s="106">
        <v>14</v>
      </c>
      <c r="C3231" s="221">
        <v>24.4377995609</v>
      </c>
    </row>
    <row r="3232" spans="1:3" x14ac:dyDescent="0.25">
      <c r="A3232" s="118">
        <v>45060</v>
      </c>
      <c r="B3232" s="106">
        <v>15</v>
      </c>
      <c r="C3232" s="221">
        <v>26.708499512100001</v>
      </c>
    </row>
    <row r="3233" spans="1:3" x14ac:dyDescent="0.25">
      <c r="A3233" s="118">
        <v>45060</v>
      </c>
      <c r="B3233" s="106">
        <v>16</v>
      </c>
      <c r="C3233" s="221">
        <v>28.540799316699999</v>
      </c>
    </row>
    <row r="3234" spans="1:3" x14ac:dyDescent="0.25">
      <c r="A3234" s="118">
        <v>45060</v>
      </c>
      <c r="B3234" s="106">
        <v>17</v>
      </c>
      <c r="C3234" s="221">
        <v>29.075499023900001</v>
      </c>
    </row>
    <row r="3235" spans="1:3" x14ac:dyDescent="0.25">
      <c r="A3235" s="118">
        <v>45060</v>
      </c>
      <c r="B3235" s="106">
        <v>18</v>
      </c>
      <c r="C3235" s="221">
        <v>28.6462990727</v>
      </c>
    </row>
    <row r="3236" spans="1:3" x14ac:dyDescent="0.25">
      <c r="A3236" s="118">
        <v>45060</v>
      </c>
      <c r="B3236" s="106">
        <v>19</v>
      </c>
      <c r="C3236" s="221">
        <v>27.6859995121</v>
      </c>
    </row>
    <row r="3237" spans="1:3" x14ac:dyDescent="0.25">
      <c r="A3237" s="118">
        <v>45060</v>
      </c>
      <c r="B3237" s="106">
        <v>20</v>
      </c>
      <c r="C3237" s="221">
        <v>26.534499756399999</v>
      </c>
    </row>
    <row r="3238" spans="1:3" x14ac:dyDescent="0.25">
      <c r="A3238" s="118">
        <v>45060</v>
      </c>
      <c r="B3238" s="106">
        <v>21</v>
      </c>
      <c r="C3238" s="221">
        <v>26.607899658600001</v>
      </c>
    </row>
    <row r="3239" spans="1:3" x14ac:dyDescent="0.25">
      <c r="A3239" s="118">
        <v>45060</v>
      </c>
      <c r="B3239" s="106">
        <v>22</v>
      </c>
      <c r="C3239" s="221">
        <v>25.616799805100001</v>
      </c>
    </row>
    <row r="3240" spans="1:3" x14ac:dyDescent="0.25">
      <c r="A3240" s="118">
        <v>45060</v>
      </c>
      <c r="B3240" s="106">
        <v>23</v>
      </c>
      <c r="C3240" s="221">
        <v>24.379199219099998</v>
      </c>
    </row>
    <row r="3241" spans="1:3" x14ac:dyDescent="0.25">
      <c r="A3241" s="118">
        <v>45060</v>
      </c>
      <c r="B3241" s="106">
        <v>24</v>
      </c>
      <c r="C3241" s="221">
        <v>22.9448994145</v>
      </c>
    </row>
    <row r="3242" spans="1:3" x14ac:dyDescent="0.25">
      <c r="A3242" s="118">
        <v>45061</v>
      </c>
      <c r="B3242" s="106">
        <v>1</v>
      </c>
      <c r="C3242" s="221">
        <v>21.641799561100001</v>
      </c>
    </row>
    <row r="3243" spans="1:3" x14ac:dyDescent="0.25">
      <c r="A3243" s="118">
        <v>45061</v>
      </c>
      <c r="B3243" s="106">
        <v>2</v>
      </c>
      <c r="C3243" s="221">
        <v>20.558799072799999</v>
      </c>
    </row>
    <row r="3244" spans="1:3" x14ac:dyDescent="0.25">
      <c r="A3244" s="118">
        <v>45061</v>
      </c>
      <c r="B3244" s="106">
        <v>3</v>
      </c>
      <c r="C3244" s="221">
        <v>19.5623994145</v>
      </c>
    </row>
    <row r="3245" spans="1:3" x14ac:dyDescent="0.25">
      <c r="A3245" s="118">
        <v>45061</v>
      </c>
      <c r="B3245" s="106">
        <v>4</v>
      </c>
      <c r="C3245" s="221">
        <v>19.244899780600001</v>
      </c>
    </row>
    <row r="3246" spans="1:3" x14ac:dyDescent="0.25">
      <c r="A3246" s="118">
        <v>45061</v>
      </c>
      <c r="B3246" s="106">
        <v>5</v>
      </c>
      <c r="C3246" s="221">
        <v>20.003499390000002</v>
      </c>
    </row>
    <row r="3247" spans="1:3" x14ac:dyDescent="0.25">
      <c r="A3247" s="118">
        <v>45061</v>
      </c>
      <c r="B3247" s="106">
        <v>6</v>
      </c>
      <c r="C3247" s="221">
        <v>21.6783996586</v>
      </c>
    </row>
    <row r="3248" spans="1:3" x14ac:dyDescent="0.25">
      <c r="A3248" s="118">
        <v>45061</v>
      </c>
      <c r="B3248" s="106">
        <v>7</v>
      </c>
      <c r="C3248" s="221">
        <v>23.797999390099999</v>
      </c>
    </row>
    <row r="3249" spans="1:3" x14ac:dyDescent="0.25">
      <c r="A3249" s="118">
        <v>45061</v>
      </c>
      <c r="B3249" s="106">
        <v>8</v>
      </c>
      <c r="C3249" s="221">
        <v>25.509899658599998</v>
      </c>
    </row>
    <row r="3250" spans="1:3" x14ac:dyDescent="0.25">
      <c r="A3250" s="118">
        <v>45061</v>
      </c>
      <c r="B3250" s="106">
        <v>9</v>
      </c>
      <c r="C3250" s="221">
        <v>26.958299805100001</v>
      </c>
    </row>
    <row r="3251" spans="1:3" x14ac:dyDescent="0.25">
      <c r="A3251" s="118">
        <v>45061</v>
      </c>
      <c r="B3251" s="106">
        <v>10</v>
      </c>
      <c r="C3251" s="221">
        <v>27.592900146800002</v>
      </c>
    </row>
    <row r="3252" spans="1:3" x14ac:dyDescent="0.25">
      <c r="A3252" s="118">
        <v>45061</v>
      </c>
      <c r="B3252" s="106">
        <v>11</v>
      </c>
      <c r="C3252" s="221">
        <v>28.808299805099999</v>
      </c>
    </row>
    <row r="3253" spans="1:3" x14ac:dyDescent="0.25">
      <c r="A3253" s="118">
        <v>45061</v>
      </c>
      <c r="B3253" s="106">
        <v>12</v>
      </c>
      <c r="C3253" s="221">
        <v>30.059799805000001</v>
      </c>
    </row>
    <row r="3254" spans="1:3" x14ac:dyDescent="0.25">
      <c r="A3254" s="118">
        <v>45061</v>
      </c>
      <c r="B3254" s="106">
        <v>13</v>
      </c>
      <c r="C3254" s="221">
        <v>31.005499512099998</v>
      </c>
    </row>
    <row r="3255" spans="1:3" x14ac:dyDescent="0.25">
      <c r="A3255" s="118">
        <v>45061</v>
      </c>
      <c r="B3255" s="106">
        <v>14</v>
      </c>
      <c r="C3255" s="221">
        <v>32.3790993657</v>
      </c>
    </row>
    <row r="3256" spans="1:3" x14ac:dyDescent="0.25">
      <c r="A3256" s="118">
        <v>45061</v>
      </c>
      <c r="B3256" s="106">
        <v>15</v>
      </c>
      <c r="C3256" s="221">
        <v>31.4685996097</v>
      </c>
    </row>
    <row r="3257" spans="1:3" x14ac:dyDescent="0.25">
      <c r="A3257" s="118">
        <v>45061</v>
      </c>
      <c r="B3257" s="106">
        <v>16</v>
      </c>
      <c r="C3257" s="221">
        <v>32.317299560800002</v>
      </c>
    </row>
    <row r="3258" spans="1:3" x14ac:dyDescent="0.25">
      <c r="A3258" s="118">
        <v>45061</v>
      </c>
      <c r="B3258" s="106">
        <v>17</v>
      </c>
      <c r="C3258" s="221">
        <v>32.531098877300003</v>
      </c>
    </row>
    <row r="3259" spans="1:3" x14ac:dyDescent="0.25">
      <c r="A3259" s="118">
        <v>45061</v>
      </c>
      <c r="B3259" s="106">
        <v>18</v>
      </c>
      <c r="C3259" s="221">
        <v>32.205299316900003</v>
      </c>
    </row>
    <row r="3260" spans="1:3" x14ac:dyDescent="0.25">
      <c r="A3260" s="118">
        <v>45061</v>
      </c>
      <c r="B3260" s="106">
        <v>19</v>
      </c>
      <c r="C3260" s="221">
        <v>31.808799072700001</v>
      </c>
    </row>
    <row r="3261" spans="1:3" x14ac:dyDescent="0.25">
      <c r="A3261" s="118">
        <v>45061</v>
      </c>
      <c r="B3261" s="106">
        <v>20</v>
      </c>
      <c r="C3261" s="221">
        <v>30.712099609700001</v>
      </c>
    </row>
    <row r="3262" spans="1:3" x14ac:dyDescent="0.25">
      <c r="A3262" s="118">
        <v>45061</v>
      </c>
      <c r="B3262" s="106">
        <v>21</v>
      </c>
      <c r="C3262" s="221">
        <v>31.0214995121</v>
      </c>
    </row>
    <row r="3263" spans="1:3" x14ac:dyDescent="0.25">
      <c r="A3263" s="118">
        <v>45061</v>
      </c>
      <c r="B3263" s="106">
        <v>22</v>
      </c>
      <c r="C3263" s="221">
        <v>29.3546989749</v>
      </c>
    </row>
    <row r="3264" spans="1:3" x14ac:dyDescent="0.25">
      <c r="A3264" s="118">
        <v>45061</v>
      </c>
      <c r="B3264" s="106">
        <v>23</v>
      </c>
      <c r="C3264" s="221">
        <v>26.306099365600002</v>
      </c>
    </row>
    <row r="3265" spans="1:3" x14ac:dyDescent="0.25">
      <c r="A3265" s="118">
        <v>45061</v>
      </c>
      <c r="B3265" s="106">
        <v>24</v>
      </c>
      <c r="C3265" s="221">
        <v>24.032799561000001</v>
      </c>
    </row>
    <row r="3266" spans="1:3" x14ac:dyDescent="0.25">
      <c r="A3266" s="118">
        <v>45062</v>
      </c>
      <c r="B3266" s="106">
        <v>1</v>
      </c>
      <c r="C3266" s="221">
        <v>22.305299438799999</v>
      </c>
    </row>
    <row r="3267" spans="1:3" x14ac:dyDescent="0.25">
      <c r="A3267" s="118">
        <v>45062</v>
      </c>
      <c r="B3267" s="106">
        <v>2</v>
      </c>
      <c r="C3267" s="221">
        <v>20.509699707199999</v>
      </c>
    </row>
    <row r="3268" spans="1:3" x14ac:dyDescent="0.25">
      <c r="A3268" s="118">
        <v>45062</v>
      </c>
      <c r="B3268" s="106">
        <v>3</v>
      </c>
      <c r="C3268" s="221">
        <v>19.3680992436</v>
      </c>
    </row>
    <row r="3269" spans="1:3" x14ac:dyDescent="0.25">
      <c r="A3269" s="118">
        <v>45062</v>
      </c>
      <c r="B3269" s="106">
        <v>4</v>
      </c>
      <c r="C3269" s="221">
        <v>19.132099609699999</v>
      </c>
    </row>
    <row r="3270" spans="1:3" x14ac:dyDescent="0.25">
      <c r="A3270" s="118">
        <v>45062</v>
      </c>
      <c r="B3270" s="106">
        <v>5</v>
      </c>
      <c r="C3270" s="221">
        <v>19.463399536600001</v>
      </c>
    </row>
    <row r="3271" spans="1:3" x14ac:dyDescent="0.25">
      <c r="A3271" s="118">
        <v>45062</v>
      </c>
      <c r="B3271" s="106">
        <v>6</v>
      </c>
      <c r="C3271" s="221">
        <v>20.872399414499998</v>
      </c>
    </row>
    <row r="3272" spans="1:3" x14ac:dyDescent="0.25">
      <c r="A3272" s="118">
        <v>45062</v>
      </c>
      <c r="B3272" s="106">
        <v>7</v>
      </c>
      <c r="C3272" s="221">
        <v>23.823299316899998</v>
      </c>
    </row>
    <row r="3273" spans="1:3" x14ac:dyDescent="0.25">
      <c r="A3273" s="118">
        <v>45062</v>
      </c>
      <c r="B3273" s="106">
        <v>8</v>
      </c>
      <c r="C3273" s="221">
        <v>26.152699219199999</v>
      </c>
    </row>
    <row r="3274" spans="1:3" x14ac:dyDescent="0.25">
      <c r="A3274" s="118">
        <v>45062</v>
      </c>
      <c r="B3274" s="106">
        <v>9</v>
      </c>
      <c r="C3274" s="221">
        <v>27.341499024000001</v>
      </c>
    </row>
    <row r="3275" spans="1:3" x14ac:dyDescent="0.25">
      <c r="A3275" s="118">
        <v>45062</v>
      </c>
      <c r="B3275" s="106">
        <v>10</v>
      </c>
      <c r="C3275" s="221">
        <v>28.2910991215</v>
      </c>
    </row>
    <row r="3276" spans="1:3" x14ac:dyDescent="0.25">
      <c r="A3276" s="118">
        <v>45062</v>
      </c>
      <c r="B3276" s="106">
        <v>11</v>
      </c>
      <c r="C3276" s="221">
        <v>28.932799560900001</v>
      </c>
    </row>
    <row r="3277" spans="1:3" x14ac:dyDescent="0.25">
      <c r="A3277" s="118">
        <v>45062</v>
      </c>
      <c r="B3277" s="106">
        <v>12</v>
      </c>
      <c r="C3277" s="221">
        <v>29.585999756300001</v>
      </c>
    </row>
    <row r="3278" spans="1:3" x14ac:dyDescent="0.25">
      <c r="A3278" s="118">
        <v>45062</v>
      </c>
      <c r="B3278" s="106">
        <v>13</v>
      </c>
      <c r="C3278" s="221">
        <v>30.4260996099</v>
      </c>
    </row>
    <row r="3279" spans="1:3" x14ac:dyDescent="0.25">
      <c r="A3279" s="118">
        <v>45062</v>
      </c>
      <c r="B3279" s="106">
        <v>14</v>
      </c>
      <c r="C3279" s="221">
        <v>31.761099853899999</v>
      </c>
    </row>
    <row r="3280" spans="1:3" x14ac:dyDescent="0.25">
      <c r="A3280" s="118">
        <v>45062</v>
      </c>
      <c r="B3280" s="106">
        <v>15</v>
      </c>
      <c r="C3280" s="221">
        <v>32.574399414399998</v>
      </c>
    </row>
    <row r="3281" spans="1:3" x14ac:dyDescent="0.25">
      <c r="A3281" s="118">
        <v>45062</v>
      </c>
      <c r="B3281" s="106">
        <v>16</v>
      </c>
      <c r="C3281" s="221">
        <v>34.017000000300001</v>
      </c>
    </row>
    <row r="3282" spans="1:3" x14ac:dyDescent="0.25">
      <c r="A3282" s="118">
        <v>45062</v>
      </c>
      <c r="B3282" s="106">
        <v>17</v>
      </c>
      <c r="C3282" s="221">
        <v>34.100999512199998</v>
      </c>
    </row>
    <row r="3283" spans="1:3" x14ac:dyDescent="0.25">
      <c r="A3283" s="118">
        <v>45062</v>
      </c>
      <c r="B3283" s="106">
        <v>18</v>
      </c>
      <c r="C3283" s="221">
        <v>33.306199463299997</v>
      </c>
    </row>
    <row r="3284" spans="1:3" x14ac:dyDescent="0.25">
      <c r="A3284" s="118">
        <v>45062</v>
      </c>
      <c r="B3284" s="106">
        <v>19</v>
      </c>
      <c r="C3284" s="221">
        <v>32.717199463199997</v>
      </c>
    </row>
    <row r="3285" spans="1:3" x14ac:dyDescent="0.25">
      <c r="A3285" s="118">
        <v>45062</v>
      </c>
      <c r="B3285" s="106">
        <v>20</v>
      </c>
      <c r="C3285" s="221">
        <v>31.183799561000001</v>
      </c>
    </row>
    <row r="3286" spans="1:3" x14ac:dyDescent="0.25">
      <c r="A3286" s="118">
        <v>45062</v>
      </c>
      <c r="B3286" s="106">
        <v>21</v>
      </c>
      <c r="C3286" s="221">
        <v>31.187699707499998</v>
      </c>
    </row>
    <row r="3287" spans="1:3" x14ac:dyDescent="0.25">
      <c r="A3287" s="118">
        <v>45062</v>
      </c>
      <c r="B3287" s="106">
        <v>22</v>
      </c>
      <c r="C3287" s="221">
        <v>29.265399414400001</v>
      </c>
    </row>
    <row r="3288" spans="1:3" x14ac:dyDescent="0.25">
      <c r="A3288" s="118">
        <v>45062</v>
      </c>
      <c r="B3288" s="106">
        <v>23</v>
      </c>
      <c r="C3288" s="221">
        <v>26.2745993656</v>
      </c>
    </row>
    <row r="3289" spans="1:3" x14ac:dyDescent="0.25">
      <c r="A3289" s="118">
        <v>45062</v>
      </c>
      <c r="B3289" s="106">
        <v>24</v>
      </c>
      <c r="C3289" s="221">
        <v>23.9406997074</v>
      </c>
    </row>
    <row r="3290" spans="1:3" x14ac:dyDescent="0.25">
      <c r="A3290" s="118">
        <v>45063</v>
      </c>
      <c r="B3290" s="106">
        <v>1</v>
      </c>
      <c r="C3290" s="221">
        <v>22.136299805099998</v>
      </c>
    </row>
    <row r="3291" spans="1:3" x14ac:dyDescent="0.25">
      <c r="A3291" s="118">
        <v>45063</v>
      </c>
      <c r="B3291" s="106">
        <v>2</v>
      </c>
      <c r="C3291" s="221">
        <v>20.6113996586</v>
      </c>
    </row>
    <row r="3292" spans="1:3" x14ac:dyDescent="0.25">
      <c r="A3292" s="118">
        <v>45063</v>
      </c>
      <c r="B3292" s="106">
        <v>3</v>
      </c>
      <c r="C3292" s="221">
        <v>19.822299805099998</v>
      </c>
    </row>
    <row r="3293" spans="1:3" x14ac:dyDescent="0.25">
      <c r="A3293" s="118">
        <v>45063</v>
      </c>
      <c r="B3293" s="106">
        <v>4</v>
      </c>
      <c r="C3293" s="221">
        <v>19.588299194800001</v>
      </c>
    </row>
    <row r="3294" spans="1:3" x14ac:dyDescent="0.25">
      <c r="A3294" s="118">
        <v>45063</v>
      </c>
      <c r="B3294" s="106">
        <v>5</v>
      </c>
      <c r="C3294" s="221">
        <v>20.688599487699999</v>
      </c>
    </row>
    <row r="3295" spans="1:3" x14ac:dyDescent="0.25">
      <c r="A3295" s="118">
        <v>45063</v>
      </c>
      <c r="B3295" s="106">
        <v>6</v>
      </c>
      <c r="C3295" s="221">
        <v>21.847499390199999</v>
      </c>
    </row>
    <row r="3296" spans="1:3" x14ac:dyDescent="0.25">
      <c r="A3296" s="118">
        <v>45063</v>
      </c>
      <c r="B3296" s="106">
        <v>7</v>
      </c>
      <c r="C3296" s="221">
        <v>24.056200195799999</v>
      </c>
    </row>
    <row r="3297" spans="1:3" x14ac:dyDescent="0.25">
      <c r="A3297" s="118">
        <v>45063</v>
      </c>
      <c r="B3297" s="106">
        <v>8</v>
      </c>
      <c r="C3297" s="221">
        <v>25.302999267899999</v>
      </c>
    </row>
    <row r="3298" spans="1:3" x14ac:dyDescent="0.25">
      <c r="A3298" s="118">
        <v>45063</v>
      </c>
      <c r="B3298" s="106">
        <v>9</v>
      </c>
      <c r="C3298" s="221">
        <v>26.593299316900001</v>
      </c>
    </row>
    <row r="3299" spans="1:3" x14ac:dyDescent="0.25">
      <c r="A3299" s="118">
        <v>45063</v>
      </c>
      <c r="B3299" s="106">
        <v>10</v>
      </c>
      <c r="C3299" s="221">
        <v>27.389099609900001</v>
      </c>
    </row>
    <row r="3300" spans="1:3" x14ac:dyDescent="0.25">
      <c r="A3300" s="118">
        <v>45063</v>
      </c>
      <c r="B3300" s="106">
        <v>11</v>
      </c>
      <c r="C3300" s="221">
        <v>28.341499756400001</v>
      </c>
    </row>
    <row r="3301" spans="1:3" x14ac:dyDescent="0.25">
      <c r="A3301" s="118">
        <v>45063</v>
      </c>
      <c r="B3301" s="106">
        <v>12</v>
      </c>
      <c r="C3301" s="221">
        <v>29.230899414700001</v>
      </c>
    </row>
    <row r="3302" spans="1:3" x14ac:dyDescent="0.25">
      <c r="A3302" s="118">
        <v>45063</v>
      </c>
      <c r="B3302" s="106">
        <v>13</v>
      </c>
      <c r="C3302" s="221">
        <v>30.3338996586</v>
      </c>
    </row>
    <row r="3303" spans="1:3" x14ac:dyDescent="0.25">
      <c r="A3303" s="118">
        <v>45063</v>
      </c>
      <c r="B3303" s="106">
        <v>14</v>
      </c>
      <c r="C3303" s="221">
        <v>31.884399414499999</v>
      </c>
    </row>
    <row r="3304" spans="1:3" x14ac:dyDescent="0.25">
      <c r="A3304" s="118">
        <v>45063</v>
      </c>
      <c r="B3304" s="106">
        <v>15</v>
      </c>
      <c r="C3304" s="221">
        <v>32.518099365700003</v>
      </c>
    </row>
    <row r="3305" spans="1:3" x14ac:dyDescent="0.25">
      <c r="A3305" s="118">
        <v>45063</v>
      </c>
      <c r="B3305" s="106">
        <v>16</v>
      </c>
      <c r="C3305" s="221">
        <v>34.394199219100003</v>
      </c>
    </row>
    <row r="3306" spans="1:3" x14ac:dyDescent="0.25">
      <c r="A3306" s="118">
        <v>45063</v>
      </c>
      <c r="B3306" s="106">
        <v>17</v>
      </c>
      <c r="C3306" s="221">
        <v>35.154599365599999</v>
      </c>
    </row>
    <row r="3307" spans="1:3" x14ac:dyDescent="0.25">
      <c r="A3307" s="118">
        <v>45063</v>
      </c>
      <c r="B3307" s="106">
        <v>18</v>
      </c>
      <c r="C3307" s="221">
        <v>33.948399902799999</v>
      </c>
    </row>
    <row r="3308" spans="1:3" x14ac:dyDescent="0.25">
      <c r="A3308" s="118">
        <v>45063</v>
      </c>
      <c r="B3308" s="106">
        <v>19</v>
      </c>
      <c r="C3308" s="221">
        <v>32.6621994634</v>
      </c>
    </row>
    <row r="3309" spans="1:3" x14ac:dyDescent="0.25">
      <c r="A3309" s="118">
        <v>45063</v>
      </c>
      <c r="B3309" s="106">
        <v>20</v>
      </c>
      <c r="C3309" s="221">
        <v>31.036099854100001</v>
      </c>
    </row>
    <row r="3310" spans="1:3" x14ac:dyDescent="0.25">
      <c r="A3310" s="118">
        <v>45063</v>
      </c>
      <c r="B3310" s="106">
        <v>21</v>
      </c>
      <c r="C3310" s="221">
        <v>31.045099365599999</v>
      </c>
    </row>
    <row r="3311" spans="1:3" x14ac:dyDescent="0.25">
      <c r="A3311" s="118">
        <v>45063</v>
      </c>
      <c r="B3311" s="106">
        <v>22</v>
      </c>
      <c r="C3311" s="221">
        <v>29.818199707400002</v>
      </c>
    </row>
    <row r="3312" spans="1:3" x14ac:dyDescent="0.25">
      <c r="A3312" s="118">
        <v>45063</v>
      </c>
      <c r="B3312" s="106">
        <v>23</v>
      </c>
      <c r="C3312" s="221">
        <v>26.793398926199998</v>
      </c>
    </row>
    <row r="3313" spans="1:3" x14ac:dyDescent="0.25">
      <c r="A3313" s="118">
        <v>45063</v>
      </c>
      <c r="B3313" s="106">
        <v>24</v>
      </c>
      <c r="C3313" s="221">
        <v>25.132098999499998</v>
      </c>
    </row>
    <row r="3314" spans="1:3" x14ac:dyDescent="0.25">
      <c r="A3314" s="118">
        <v>45064</v>
      </c>
      <c r="B3314" s="106">
        <v>1</v>
      </c>
      <c r="C3314" s="221">
        <v>23.1628994145</v>
      </c>
    </row>
    <row r="3315" spans="1:3" x14ac:dyDescent="0.25">
      <c r="A3315" s="118">
        <v>45064</v>
      </c>
      <c r="B3315" s="106">
        <v>2</v>
      </c>
      <c r="C3315" s="221">
        <v>21.4703991704</v>
      </c>
    </row>
    <row r="3316" spans="1:3" x14ac:dyDescent="0.25">
      <c r="A3316" s="118">
        <v>45064</v>
      </c>
      <c r="B3316" s="106">
        <v>3</v>
      </c>
      <c r="C3316" s="221">
        <v>20.354599609800001</v>
      </c>
    </row>
    <row r="3317" spans="1:3" x14ac:dyDescent="0.25">
      <c r="A3317" s="118">
        <v>45064</v>
      </c>
      <c r="B3317" s="106">
        <v>4</v>
      </c>
      <c r="C3317" s="221">
        <v>20.010199951600001</v>
      </c>
    </row>
    <row r="3318" spans="1:3" x14ac:dyDescent="0.25">
      <c r="A3318" s="118">
        <v>45064</v>
      </c>
      <c r="B3318" s="106">
        <v>5</v>
      </c>
      <c r="C3318" s="221">
        <v>20.6244000248</v>
      </c>
    </row>
    <row r="3319" spans="1:3" x14ac:dyDescent="0.25">
      <c r="A3319" s="118">
        <v>45064</v>
      </c>
      <c r="B3319" s="106">
        <v>6</v>
      </c>
      <c r="C3319" s="221">
        <v>22.025299805100001</v>
      </c>
    </row>
    <row r="3320" spans="1:3" x14ac:dyDescent="0.25">
      <c r="A3320" s="118">
        <v>45064</v>
      </c>
      <c r="B3320" s="106">
        <v>7</v>
      </c>
      <c r="C3320" s="221">
        <v>23.843399292400001</v>
      </c>
    </row>
    <row r="3321" spans="1:3" x14ac:dyDescent="0.25">
      <c r="A3321" s="118">
        <v>45064</v>
      </c>
      <c r="B3321" s="106">
        <v>8</v>
      </c>
      <c r="C3321" s="221">
        <v>24.9727991948</v>
      </c>
    </row>
    <row r="3322" spans="1:3" x14ac:dyDescent="0.25">
      <c r="A3322" s="118">
        <v>45064</v>
      </c>
      <c r="B3322" s="106">
        <v>9</v>
      </c>
      <c r="C3322" s="221">
        <v>25.8676992193</v>
      </c>
    </row>
    <row r="3323" spans="1:3" x14ac:dyDescent="0.25">
      <c r="A3323" s="118">
        <v>45064</v>
      </c>
      <c r="B3323" s="106">
        <v>10</v>
      </c>
      <c r="C3323" s="221">
        <v>26.432699463399999</v>
      </c>
    </row>
    <row r="3324" spans="1:3" x14ac:dyDescent="0.25">
      <c r="A3324" s="118">
        <v>45064</v>
      </c>
      <c r="B3324" s="106">
        <v>11</v>
      </c>
      <c r="C3324" s="221">
        <v>27.4259992681</v>
      </c>
    </row>
    <row r="3325" spans="1:3" x14ac:dyDescent="0.25">
      <c r="A3325" s="118">
        <v>45064</v>
      </c>
      <c r="B3325" s="106">
        <v>12</v>
      </c>
      <c r="C3325" s="221">
        <v>28.1653996587</v>
      </c>
    </row>
    <row r="3326" spans="1:3" x14ac:dyDescent="0.25">
      <c r="A3326" s="118">
        <v>45064</v>
      </c>
      <c r="B3326" s="106">
        <v>13</v>
      </c>
      <c r="C3326" s="221">
        <v>28.281899902700001</v>
      </c>
    </row>
    <row r="3327" spans="1:3" x14ac:dyDescent="0.25">
      <c r="A3327" s="118">
        <v>45064</v>
      </c>
      <c r="B3327" s="106">
        <v>14</v>
      </c>
      <c r="C3327" s="221">
        <v>28.842499268099999</v>
      </c>
    </row>
    <row r="3328" spans="1:3" x14ac:dyDescent="0.25">
      <c r="A3328" s="118">
        <v>45064</v>
      </c>
      <c r="B3328" s="106">
        <v>15</v>
      </c>
      <c r="C3328" s="221">
        <v>29.0584990238</v>
      </c>
    </row>
    <row r="3329" spans="1:3" x14ac:dyDescent="0.25">
      <c r="A3329" s="118">
        <v>45064</v>
      </c>
      <c r="B3329" s="106">
        <v>16</v>
      </c>
      <c r="C3329" s="221">
        <v>30.5243996586</v>
      </c>
    </row>
    <row r="3330" spans="1:3" x14ac:dyDescent="0.25">
      <c r="A3330" s="118">
        <v>45064</v>
      </c>
      <c r="B3330" s="106">
        <v>17</v>
      </c>
      <c r="C3330" s="221">
        <v>32.2019992679</v>
      </c>
    </row>
    <row r="3331" spans="1:3" x14ac:dyDescent="0.25">
      <c r="A3331" s="118">
        <v>45064</v>
      </c>
      <c r="B3331" s="106">
        <v>18</v>
      </c>
      <c r="C3331" s="221">
        <v>31.7088996586</v>
      </c>
    </row>
    <row r="3332" spans="1:3" x14ac:dyDescent="0.25">
      <c r="A3332" s="118">
        <v>45064</v>
      </c>
      <c r="B3332" s="106">
        <v>19</v>
      </c>
      <c r="C3332" s="221">
        <v>31.314599121499999</v>
      </c>
    </row>
    <row r="3333" spans="1:3" x14ac:dyDescent="0.25">
      <c r="A3333" s="118">
        <v>45064</v>
      </c>
      <c r="B3333" s="106">
        <v>20</v>
      </c>
      <c r="C3333" s="221">
        <v>30.147899902599999</v>
      </c>
    </row>
    <row r="3334" spans="1:3" x14ac:dyDescent="0.25">
      <c r="A3334" s="118">
        <v>45064</v>
      </c>
      <c r="B3334" s="106">
        <v>21</v>
      </c>
      <c r="C3334" s="221">
        <v>30.522499268099999</v>
      </c>
    </row>
    <row r="3335" spans="1:3" x14ac:dyDescent="0.25">
      <c r="A3335" s="118">
        <v>45064</v>
      </c>
      <c r="B3335" s="106">
        <v>22</v>
      </c>
      <c r="C3335" s="221">
        <v>29.322298828600001</v>
      </c>
    </row>
    <row r="3336" spans="1:3" x14ac:dyDescent="0.25">
      <c r="A3336" s="118">
        <v>45064</v>
      </c>
      <c r="B3336" s="106">
        <v>23</v>
      </c>
      <c r="C3336" s="221">
        <v>26.823998779899998</v>
      </c>
    </row>
    <row r="3337" spans="1:3" x14ac:dyDescent="0.25">
      <c r="A3337" s="118">
        <v>45064</v>
      </c>
      <c r="B3337" s="106">
        <v>24</v>
      </c>
      <c r="C3337" s="221">
        <v>24.7877991947</v>
      </c>
    </row>
    <row r="3338" spans="1:3" x14ac:dyDescent="0.25">
      <c r="A3338" s="118">
        <v>45065</v>
      </c>
      <c r="B3338" s="106">
        <v>1</v>
      </c>
      <c r="C3338" s="221">
        <v>22.920199463199999</v>
      </c>
    </row>
    <row r="3339" spans="1:3" x14ac:dyDescent="0.25">
      <c r="A3339" s="118">
        <v>45065</v>
      </c>
      <c r="B3339" s="106">
        <v>2</v>
      </c>
      <c r="C3339" s="221">
        <v>21.3357991948</v>
      </c>
    </row>
    <row r="3340" spans="1:3" x14ac:dyDescent="0.25">
      <c r="A3340" s="118">
        <v>45065</v>
      </c>
      <c r="B3340" s="106">
        <v>3</v>
      </c>
      <c r="C3340" s="221">
        <v>20.445999023999999</v>
      </c>
    </row>
    <row r="3341" spans="1:3" x14ac:dyDescent="0.25">
      <c r="A3341" s="118">
        <v>45065</v>
      </c>
      <c r="B3341" s="106">
        <v>4</v>
      </c>
      <c r="C3341" s="221">
        <v>20.107498902</v>
      </c>
    </row>
    <row r="3342" spans="1:3" x14ac:dyDescent="0.25">
      <c r="A3342" s="118">
        <v>45065</v>
      </c>
      <c r="B3342" s="106">
        <v>5</v>
      </c>
      <c r="C3342" s="221">
        <v>20.898799438899999</v>
      </c>
    </row>
    <row r="3343" spans="1:3" x14ac:dyDescent="0.25">
      <c r="A3343" s="118">
        <v>45065</v>
      </c>
      <c r="B3343" s="106">
        <v>6</v>
      </c>
      <c r="C3343" s="221">
        <v>22.033099731699998</v>
      </c>
    </row>
    <row r="3344" spans="1:3" x14ac:dyDescent="0.25">
      <c r="A3344" s="118">
        <v>45065</v>
      </c>
      <c r="B3344" s="106">
        <v>7</v>
      </c>
      <c r="C3344" s="221">
        <v>24.081899658600001</v>
      </c>
    </row>
    <row r="3345" spans="1:3" x14ac:dyDescent="0.25">
      <c r="A3345" s="118">
        <v>45065</v>
      </c>
      <c r="B3345" s="106">
        <v>8</v>
      </c>
      <c r="C3345" s="221">
        <v>25.968599365500001</v>
      </c>
    </row>
    <row r="3346" spans="1:3" x14ac:dyDescent="0.25">
      <c r="A3346" s="118">
        <v>45065</v>
      </c>
      <c r="B3346" s="106">
        <v>9</v>
      </c>
      <c r="C3346" s="221">
        <v>26.714999023800001</v>
      </c>
    </row>
    <row r="3347" spans="1:3" x14ac:dyDescent="0.25">
      <c r="A3347" s="118">
        <v>45065</v>
      </c>
      <c r="B3347" s="106">
        <v>10</v>
      </c>
      <c r="C3347" s="221">
        <v>27.122399658599999</v>
      </c>
    </row>
    <row r="3348" spans="1:3" x14ac:dyDescent="0.25">
      <c r="A3348" s="118">
        <v>45065</v>
      </c>
      <c r="B3348" s="106">
        <v>11</v>
      </c>
      <c r="C3348" s="221">
        <v>27.9143999028</v>
      </c>
    </row>
    <row r="3349" spans="1:3" x14ac:dyDescent="0.25">
      <c r="A3349" s="118">
        <v>45065</v>
      </c>
      <c r="B3349" s="106">
        <v>12</v>
      </c>
      <c r="C3349" s="221">
        <v>28.2773989262</v>
      </c>
    </row>
    <row r="3350" spans="1:3" x14ac:dyDescent="0.25">
      <c r="A3350" s="118">
        <v>45065</v>
      </c>
      <c r="B3350" s="106">
        <v>13</v>
      </c>
      <c r="C3350" s="221">
        <v>28.827299561</v>
      </c>
    </row>
    <row r="3351" spans="1:3" x14ac:dyDescent="0.25">
      <c r="A3351" s="118">
        <v>45065</v>
      </c>
      <c r="B3351" s="106">
        <v>14</v>
      </c>
      <c r="C3351" s="221">
        <v>28.4632990727</v>
      </c>
    </row>
    <row r="3352" spans="1:3" x14ac:dyDescent="0.25">
      <c r="A3352" s="118">
        <v>45065</v>
      </c>
      <c r="B3352" s="106">
        <v>15</v>
      </c>
      <c r="C3352" s="221">
        <v>27.360799316800001</v>
      </c>
    </row>
    <row r="3353" spans="1:3" x14ac:dyDescent="0.25">
      <c r="A3353" s="118">
        <v>45065</v>
      </c>
      <c r="B3353" s="106">
        <v>16</v>
      </c>
      <c r="C3353" s="221">
        <v>27.248698486799999</v>
      </c>
    </row>
    <row r="3354" spans="1:3" x14ac:dyDescent="0.25">
      <c r="A3354" s="118">
        <v>45065</v>
      </c>
      <c r="B3354" s="106">
        <v>17</v>
      </c>
      <c r="C3354" s="221">
        <v>28.347099609800001</v>
      </c>
    </row>
    <row r="3355" spans="1:3" x14ac:dyDescent="0.25">
      <c r="A3355" s="118">
        <v>45065</v>
      </c>
      <c r="B3355" s="106">
        <v>18</v>
      </c>
      <c r="C3355" s="221">
        <v>28.4357998051</v>
      </c>
    </row>
    <row r="3356" spans="1:3" x14ac:dyDescent="0.25">
      <c r="A3356" s="118">
        <v>45065</v>
      </c>
      <c r="B3356" s="106">
        <v>19</v>
      </c>
      <c r="C3356" s="221">
        <v>28.133399414500001</v>
      </c>
    </row>
    <row r="3357" spans="1:3" x14ac:dyDescent="0.25">
      <c r="A3357" s="118">
        <v>45065</v>
      </c>
      <c r="B3357" s="106">
        <v>20</v>
      </c>
      <c r="C3357" s="221">
        <v>27.381899414500001</v>
      </c>
    </row>
    <row r="3358" spans="1:3" x14ac:dyDescent="0.25">
      <c r="A3358" s="118">
        <v>45065</v>
      </c>
      <c r="B3358" s="106">
        <v>21</v>
      </c>
      <c r="C3358" s="221">
        <v>28.390599609999999</v>
      </c>
    </row>
    <row r="3359" spans="1:3" x14ac:dyDescent="0.25">
      <c r="A3359" s="118">
        <v>45065</v>
      </c>
      <c r="B3359" s="106">
        <v>22</v>
      </c>
      <c r="C3359" s="221">
        <v>27.2386997075</v>
      </c>
    </row>
    <row r="3360" spans="1:3" x14ac:dyDescent="0.25">
      <c r="A3360" s="118">
        <v>45065</v>
      </c>
      <c r="B3360" s="106">
        <v>23</v>
      </c>
      <c r="C3360" s="221">
        <v>25.810799804999998</v>
      </c>
    </row>
    <row r="3361" spans="1:3" x14ac:dyDescent="0.25">
      <c r="A3361" s="118">
        <v>45065</v>
      </c>
      <c r="B3361" s="106">
        <v>24</v>
      </c>
      <c r="C3361" s="221">
        <v>24.1360996097</v>
      </c>
    </row>
    <row r="3362" spans="1:3" x14ac:dyDescent="0.25">
      <c r="A3362" s="118">
        <v>45066</v>
      </c>
      <c r="B3362" s="106">
        <v>1</v>
      </c>
      <c r="C3362" s="221">
        <v>22.4355993657</v>
      </c>
    </row>
    <row r="3363" spans="1:3" x14ac:dyDescent="0.25">
      <c r="A3363" s="118">
        <v>45066</v>
      </c>
      <c r="B3363" s="106">
        <v>2</v>
      </c>
      <c r="C3363" s="221">
        <v>21.042699463400002</v>
      </c>
    </row>
    <row r="3364" spans="1:3" x14ac:dyDescent="0.25">
      <c r="A3364" s="118">
        <v>45066</v>
      </c>
      <c r="B3364" s="106">
        <v>3</v>
      </c>
      <c r="C3364" s="221">
        <v>19.873699707299998</v>
      </c>
    </row>
    <row r="3365" spans="1:3" x14ac:dyDescent="0.25">
      <c r="A3365" s="118">
        <v>45066</v>
      </c>
      <c r="B3365" s="106">
        <v>4</v>
      </c>
      <c r="C3365" s="221">
        <v>19.355499634299999</v>
      </c>
    </row>
    <row r="3366" spans="1:3" x14ac:dyDescent="0.25">
      <c r="A3366" s="118">
        <v>45066</v>
      </c>
      <c r="B3366" s="106">
        <v>5</v>
      </c>
      <c r="C3366" s="221">
        <v>19.549799438800001</v>
      </c>
    </row>
    <row r="3367" spans="1:3" x14ac:dyDescent="0.25">
      <c r="A3367" s="118">
        <v>45066</v>
      </c>
      <c r="B3367" s="106">
        <v>6</v>
      </c>
      <c r="C3367" s="221">
        <v>19.772899414499999</v>
      </c>
    </row>
    <row r="3368" spans="1:3" x14ac:dyDescent="0.25">
      <c r="A3368" s="118">
        <v>45066</v>
      </c>
      <c r="B3368" s="106">
        <v>7</v>
      </c>
      <c r="C3368" s="221">
        <v>19.784499756300001</v>
      </c>
    </row>
    <row r="3369" spans="1:3" x14ac:dyDescent="0.25">
      <c r="A3369" s="118">
        <v>45066</v>
      </c>
      <c r="B3369" s="106">
        <v>8</v>
      </c>
      <c r="C3369" s="221">
        <v>20.722599853799998</v>
      </c>
    </row>
    <row r="3370" spans="1:3" x14ac:dyDescent="0.25">
      <c r="A3370" s="118">
        <v>45066</v>
      </c>
      <c r="B3370" s="106">
        <v>9</v>
      </c>
      <c r="C3370" s="221">
        <v>21.462699707300001</v>
      </c>
    </row>
    <row r="3371" spans="1:3" x14ac:dyDescent="0.25">
      <c r="A3371" s="118">
        <v>45066</v>
      </c>
      <c r="B3371" s="106">
        <v>10</v>
      </c>
      <c r="C3371" s="221">
        <v>22.797099365699999</v>
      </c>
    </row>
    <row r="3372" spans="1:3" x14ac:dyDescent="0.25">
      <c r="A3372" s="118">
        <v>45066</v>
      </c>
      <c r="B3372" s="106">
        <v>11</v>
      </c>
      <c r="C3372" s="221">
        <v>23.461799316899999</v>
      </c>
    </row>
    <row r="3373" spans="1:3" x14ac:dyDescent="0.25">
      <c r="A3373" s="118">
        <v>45066</v>
      </c>
      <c r="B3373" s="106">
        <v>12</v>
      </c>
      <c r="C3373" s="221">
        <v>24.6918997808</v>
      </c>
    </row>
    <row r="3374" spans="1:3" x14ac:dyDescent="0.25">
      <c r="A3374" s="118">
        <v>45066</v>
      </c>
      <c r="B3374" s="106">
        <v>13</v>
      </c>
      <c r="C3374" s="221">
        <v>25.916699951599998</v>
      </c>
    </row>
    <row r="3375" spans="1:3" x14ac:dyDescent="0.25">
      <c r="A3375" s="118">
        <v>45066</v>
      </c>
      <c r="B3375" s="106">
        <v>14</v>
      </c>
      <c r="C3375" s="221">
        <v>27.4166992191</v>
      </c>
    </row>
    <row r="3376" spans="1:3" x14ac:dyDescent="0.25">
      <c r="A3376" s="118">
        <v>45066</v>
      </c>
      <c r="B3376" s="106">
        <v>15</v>
      </c>
      <c r="C3376" s="221">
        <v>28.744898926200001</v>
      </c>
    </row>
    <row r="3377" spans="1:3" x14ac:dyDescent="0.25">
      <c r="A3377" s="118">
        <v>45066</v>
      </c>
      <c r="B3377" s="106">
        <v>16</v>
      </c>
      <c r="C3377" s="221">
        <v>29.669898681999999</v>
      </c>
    </row>
    <row r="3378" spans="1:3" x14ac:dyDescent="0.25">
      <c r="A3378" s="118">
        <v>45066</v>
      </c>
      <c r="B3378" s="106">
        <v>17</v>
      </c>
      <c r="C3378" s="221">
        <v>29.885699219100001</v>
      </c>
    </row>
    <row r="3379" spans="1:3" x14ac:dyDescent="0.25">
      <c r="A3379" s="118">
        <v>45066</v>
      </c>
      <c r="B3379" s="106">
        <v>18</v>
      </c>
      <c r="C3379" s="221">
        <v>28.576199707499999</v>
      </c>
    </row>
    <row r="3380" spans="1:3" x14ac:dyDescent="0.25">
      <c r="A3380" s="118">
        <v>45066</v>
      </c>
      <c r="B3380" s="106">
        <v>19</v>
      </c>
      <c r="C3380" s="221">
        <v>27.920199463399999</v>
      </c>
    </row>
    <row r="3381" spans="1:3" x14ac:dyDescent="0.25">
      <c r="A3381" s="118">
        <v>45066</v>
      </c>
      <c r="B3381" s="106">
        <v>20</v>
      </c>
      <c r="C3381" s="221">
        <v>26.9353989261</v>
      </c>
    </row>
    <row r="3382" spans="1:3" x14ac:dyDescent="0.25">
      <c r="A3382" s="118">
        <v>45066</v>
      </c>
      <c r="B3382" s="106">
        <v>21</v>
      </c>
      <c r="C3382" s="221">
        <v>27.107699463300001</v>
      </c>
    </row>
    <row r="3383" spans="1:3" x14ac:dyDescent="0.25">
      <c r="A3383" s="118">
        <v>45066</v>
      </c>
      <c r="B3383" s="106">
        <v>22</v>
      </c>
      <c r="C3383" s="221">
        <v>26.221199951599999</v>
      </c>
    </row>
    <row r="3384" spans="1:3" x14ac:dyDescent="0.25">
      <c r="A3384" s="118">
        <v>45066</v>
      </c>
      <c r="B3384" s="106">
        <v>23</v>
      </c>
      <c r="C3384" s="221">
        <v>24.885399292399999</v>
      </c>
    </row>
    <row r="3385" spans="1:3" x14ac:dyDescent="0.25">
      <c r="A3385" s="118">
        <v>45066</v>
      </c>
      <c r="B3385" s="106">
        <v>24</v>
      </c>
      <c r="C3385" s="221">
        <v>23.498999512000001</v>
      </c>
    </row>
    <row r="3386" spans="1:3" x14ac:dyDescent="0.25">
      <c r="A3386" s="118">
        <v>45067</v>
      </c>
      <c r="B3386" s="106">
        <v>1</v>
      </c>
      <c r="C3386" s="221">
        <v>22.221499390000002</v>
      </c>
    </row>
    <row r="3387" spans="1:3" x14ac:dyDescent="0.25">
      <c r="A3387" s="118">
        <v>45067</v>
      </c>
      <c r="B3387" s="106">
        <v>2</v>
      </c>
      <c r="C3387" s="221">
        <v>21.109999634200001</v>
      </c>
    </row>
    <row r="3388" spans="1:3" x14ac:dyDescent="0.25">
      <c r="A3388" s="118">
        <v>45067</v>
      </c>
      <c r="B3388" s="106">
        <v>3</v>
      </c>
      <c r="C3388" s="221">
        <v>19.976199829399999</v>
      </c>
    </row>
    <row r="3389" spans="1:3" x14ac:dyDescent="0.25">
      <c r="A3389" s="118">
        <v>45067</v>
      </c>
      <c r="B3389" s="106">
        <v>4</v>
      </c>
      <c r="C3389" s="221">
        <v>19.479799805300001</v>
      </c>
    </row>
    <row r="3390" spans="1:3" x14ac:dyDescent="0.25">
      <c r="A3390" s="118">
        <v>45067</v>
      </c>
      <c r="B3390" s="106">
        <v>5</v>
      </c>
      <c r="C3390" s="221">
        <v>19.1953996586</v>
      </c>
    </row>
    <row r="3391" spans="1:3" x14ac:dyDescent="0.25">
      <c r="A3391" s="118">
        <v>45067</v>
      </c>
      <c r="B3391" s="106">
        <v>6</v>
      </c>
      <c r="C3391" s="221">
        <v>18.672399902900001</v>
      </c>
    </row>
    <row r="3392" spans="1:3" x14ac:dyDescent="0.25">
      <c r="A3392" s="118">
        <v>45067</v>
      </c>
      <c r="B3392" s="106">
        <v>7</v>
      </c>
      <c r="C3392" s="221">
        <v>17.761899658600001</v>
      </c>
    </row>
    <row r="3393" spans="1:3" x14ac:dyDescent="0.25">
      <c r="A3393" s="118">
        <v>45067</v>
      </c>
      <c r="B3393" s="106">
        <v>8</v>
      </c>
      <c r="C3393" s="221">
        <v>18.1654996342</v>
      </c>
    </row>
    <row r="3394" spans="1:3" x14ac:dyDescent="0.25">
      <c r="A3394" s="118">
        <v>45067</v>
      </c>
      <c r="B3394" s="106">
        <v>9</v>
      </c>
      <c r="C3394" s="221">
        <v>18.877499756199999</v>
      </c>
    </row>
    <row r="3395" spans="1:3" x14ac:dyDescent="0.25">
      <c r="A3395" s="118">
        <v>45067</v>
      </c>
      <c r="B3395" s="106">
        <v>10</v>
      </c>
      <c r="C3395" s="221">
        <v>19.969799682800002</v>
      </c>
    </row>
    <row r="3396" spans="1:3" x14ac:dyDescent="0.25">
      <c r="A3396" s="118">
        <v>45067</v>
      </c>
      <c r="B3396" s="106">
        <v>11</v>
      </c>
      <c r="C3396" s="221">
        <v>21.098599609699999</v>
      </c>
    </row>
    <row r="3397" spans="1:3" x14ac:dyDescent="0.25">
      <c r="A3397" s="118">
        <v>45067</v>
      </c>
      <c r="B3397" s="106">
        <v>12</v>
      </c>
      <c r="C3397" s="221">
        <v>21.618099609800002</v>
      </c>
    </row>
    <row r="3398" spans="1:3" x14ac:dyDescent="0.25">
      <c r="A3398" s="118">
        <v>45067</v>
      </c>
      <c r="B3398" s="106">
        <v>13</v>
      </c>
      <c r="C3398" s="221">
        <v>23.098299316799999</v>
      </c>
    </row>
    <row r="3399" spans="1:3" x14ac:dyDescent="0.25">
      <c r="A3399" s="118">
        <v>45067</v>
      </c>
      <c r="B3399" s="106">
        <v>14</v>
      </c>
      <c r="C3399" s="221">
        <v>25.845899414400002</v>
      </c>
    </row>
    <row r="3400" spans="1:3" x14ac:dyDescent="0.25">
      <c r="A3400" s="118">
        <v>45067</v>
      </c>
      <c r="B3400" s="106">
        <v>15</v>
      </c>
      <c r="C3400" s="221">
        <v>27.770699219200001</v>
      </c>
    </row>
    <row r="3401" spans="1:3" x14ac:dyDescent="0.25">
      <c r="A3401" s="118">
        <v>45067</v>
      </c>
      <c r="B3401" s="106">
        <v>16</v>
      </c>
      <c r="C3401" s="221">
        <v>28.1124997565</v>
      </c>
    </row>
    <row r="3402" spans="1:3" x14ac:dyDescent="0.25">
      <c r="A3402" s="118">
        <v>45067</v>
      </c>
      <c r="B3402" s="106">
        <v>17</v>
      </c>
      <c r="C3402" s="221">
        <v>28.945299560999999</v>
      </c>
    </row>
    <row r="3403" spans="1:3" x14ac:dyDescent="0.25">
      <c r="A3403" s="118">
        <v>45067</v>
      </c>
      <c r="B3403" s="106">
        <v>18</v>
      </c>
      <c r="C3403" s="221">
        <v>29.413499512000001</v>
      </c>
    </row>
    <row r="3404" spans="1:3" x14ac:dyDescent="0.25">
      <c r="A3404" s="118">
        <v>45067</v>
      </c>
      <c r="B3404" s="106">
        <v>19</v>
      </c>
      <c r="C3404" s="221">
        <v>29.206598877600001</v>
      </c>
    </row>
    <row r="3405" spans="1:3" x14ac:dyDescent="0.25">
      <c r="A3405" s="118">
        <v>45067</v>
      </c>
      <c r="B3405" s="106">
        <v>20</v>
      </c>
      <c r="C3405" s="221">
        <v>28.331799072799999</v>
      </c>
    </row>
    <row r="3406" spans="1:3" x14ac:dyDescent="0.25">
      <c r="A3406" s="118">
        <v>45067</v>
      </c>
      <c r="B3406" s="106">
        <v>21</v>
      </c>
      <c r="C3406" s="221">
        <v>28.518199707499999</v>
      </c>
    </row>
    <row r="3407" spans="1:3" x14ac:dyDescent="0.25">
      <c r="A3407" s="118">
        <v>45067</v>
      </c>
      <c r="B3407" s="106">
        <v>22</v>
      </c>
      <c r="C3407" s="221">
        <v>27.404198975100002</v>
      </c>
    </row>
    <row r="3408" spans="1:3" x14ac:dyDescent="0.25">
      <c r="A3408" s="118">
        <v>45067</v>
      </c>
      <c r="B3408" s="106">
        <v>23</v>
      </c>
      <c r="C3408" s="221">
        <v>25.569399902699999</v>
      </c>
    </row>
    <row r="3409" spans="1:3" x14ac:dyDescent="0.25">
      <c r="A3409" s="118">
        <v>45067</v>
      </c>
      <c r="B3409" s="106">
        <v>24</v>
      </c>
      <c r="C3409" s="221">
        <v>23.9761995854</v>
      </c>
    </row>
    <row r="3410" spans="1:3" x14ac:dyDescent="0.25">
      <c r="A3410" s="118">
        <v>45068</v>
      </c>
      <c r="B3410" s="106">
        <v>1</v>
      </c>
      <c r="C3410" s="221">
        <v>22.5728990484</v>
      </c>
    </row>
    <row r="3411" spans="1:3" x14ac:dyDescent="0.25">
      <c r="A3411" s="118">
        <v>45068</v>
      </c>
      <c r="B3411" s="106">
        <v>2</v>
      </c>
      <c r="C3411" s="221">
        <v>21.261899902900002</v>
      </c>
    </row>
    <row r="3412" spans="1:3" x14ac:dyDescent="0.25">
      <c r="A3412" s="118">
        <v>45068</v>
      </c>
      <c r="B3412" s="106">
        <v>3</v>
      </c>
      <c r="C3412" s="221">
        <v>20.3898994145</v>
      </c>
    </row>
    <row r="3413" spans="1:3" x14ac:dyDescent="0.25">
      <c r="A3413" s="118">
        <v>45068</v>
      </c>
      <c r="B3413" s="106">
        <v>4</v>
      </c>
      <c r="C3413" s="221">
        <v>20.2183999029</v>
      </c>
    </row>
    <row r="3414" spans="1:3" x14ac:dyDescent="0.25">
      <c r="A3414" s="118">
        <v>45068</v>
      </c>
      <c r="B3414" s="106">
        <v>5</v>
      </c>
      <c r="C3414" s="221">
        <v>20.817099731900001</v>
      </c>
    </row>
    <row r="3415" spans="1:3" x14ac:dyDescent="0.25">
      <c r="A3415" s="118">
        <v>45068</v>
      </c>
      <c r="B3415" s="106">
        <v>6</v>
      </c>
      <c r="C3415" s="221">
        <v>22.2661993414</v>
      </c>
    </row>
    <row r="3416" spans="1:3" x14ac:dyDescent="0.25">
      <c r="A3416" s="118">
        <v>45068</v>
      </c>
      <c r="B3416" s="106">
        <v>7</v>
      </c>
      <c r="C3416" s="221">
        <v>24.8195000005</v>
      </c>
    </row>
    <row r="3417" spans="1:3" x14ac:dyDescent="0.25">
      <c r="A3417" s="118">
        <v>45068</v>
      </c>
      <c r="B3417" s="106">
        <v>8</v>
      </c>
      <c r="C3417" s="221">
        <v>26.421099609700001</v>
      </c>
    </row>
    <row r="3418" spans="1:3" x14ac:dyDescent="0.25">
      <c r="A3418" s="118">
        <v>45068</v>
      </c>
      <c r="B3418" s="106">
        <v>9</v>
      </c>
      <c r="C3418" s="221">
        <v>27.309599365699999</v>
      </c>
    </row>
    <row r="3419" spans="1:3" x14ac:dyDescent="0.25">
      <c r="A3419" s="118">
        <v>45068</v>
      </c>
      <c r="B3419" s="106">
        <v>10</v>
      </c>
      <c r="C3419" s="221">
        <v>27.920799072600001</v>
      </c>
    </row>
    <row r="3420" spans="1:3" x14ac:dyDescent="0.25">
      <c r="A3420" s="118">
        <v>45068</v>
      </c>
      <c r="B3420" s="106">
        <v>11</v>
      </c>
      <c r="C3420" s="221">
        <v>28.187599121400002</v>
      </c>
    </row>
    <row r="3421" spans="1:3" x14ac:dyDescent="0.25">
      <c r="A3421" s="118">
        <v>45068</v>
      </c>
      <c r="B3421" s="106">
        <v>12</v>
      </c>
      <c r="C3421" s="221">
        <v>28.879999756299998</v>
      </c>
    </row>
    <row r="3422" spans="1:3" x14ac:dyDescent="0.25">
      <c r="A3422" s="118">
        <v>45068</v>
      </c>
      <c r="B3422" s="106">
        <v>13</v>
      </c>
      <c r="C3422" s="221">
        <v>29.828099609999999</v>
      </c>
    </row>
    <row r="3423" spans="1:3" x14ac:dyDescent="0.25">
      <c r="A3423" s="118">
        <v>45068</v>
      </c>
      <c r="B3423" s="106">
        <v>14</v>
      </c>
      <c r="C3423" s="221">
        <v>30.779799072799999</v>
      </c>
    </row>
    <row r="3424" spans="1:3" x14ac:dyDescent="0.25">
      <c r="A3424" s="118">
        <v>45068</v>
      </c>
      <c r="B3424" s="106">
        <v>15</v>
      </c>
      <c r="C3424" s="221">
        <v>31.432499512300001</v>
      </c>
    </row>
    <row r="3425" spans="1:3" x14ac:dyDescent="0.25">
      <c r="A3425" s="118">
        <v>45068</v>
      </c>
      <c r="B3425" s="106">
        <v>16</v>
      </c>
      <c r="C3425" s="221">
        <v>32.765799561100003</v>
      </c>
    </row>
    <row r="3426" spans="1:3" x14ac:dyDescent="0.25">
      <c r="A3426" s="118">
        <v>45068</v>
      </c>
      <c r="B3426" s="106">
        <v>17</v>
      </c>
      <c r="C3426" s="221">
        <v>33.539599121599998</v>
      </c>
    </row>
    <row r="3427" spans="1:3" x14ac:dyDescent="0.25">
      <c r="A3427" s="118">
        <v>45068</v>
      </c>
      <c r="B3427" s="106">
        <v>18</v>
      </c>
      <c r="C3427" s="221">
        <v>32.406498779700001</v>
      </c>
    </row>
    <row r="3428" spans="1:3" x14ac:dyDescent="0.25">
      <c r="A3428" s="118">
        <v>45068</v>
      </c>
      <c r="B3428" s="106">
        <v>19</v>
      </c>
      <c r="C3428" s="221">
        <v>31.6466992191</v>
      </c>
    </row>
    <row r="3429" spans="1:3" x14ac:dyDescent="0.25">
      <c r="A3429" s="118">
        <v>45068</v>
      </c>
      <c r="B3429" s="106">
        <v>20</v>
      </c>
      <c r="C3429" s="221">
        <v>30.658698975099998</v>
      </c>
    </row>
    <row r="3430" spans="1:3" x14ac:dyDescent="0.25">
      <c r="A3430" s="118">
        <v>45068</v>
      </c>
      <c r="B3430" s="106">
        <v>21</v>
      </c>
      <c r="C3430" s="221">
        <v>30.280799560999998</v>
      </c>
    </row>
    <row r="3431" spans="1:3" x14ac:dyDescent="0.25">
      <c r="A3431" s="118">
        <v>45068</v>
      </c>
      <c r="B3431" s="106">
        <v>22</v>
      </c>
      <c r="C3431" s="221">
        <v>29.1727995609</v>
      </c>
    </row>
    <row r="3432" spans="1:3" x14ac:dyDescent="0.25">
      <c r="A3432" s="118">
        <v>45068</v>
      </c>
      <c r="B3432" s="106">
        <v>23</v>
      </c>
      <c r="C3432" s="221">
        <v>27.0615988775</v>
      </c>
    </row>
    <row r="3433" spans="1:3" x14ac:dyDescent="0.25">
      <c r="A3433" s="118">
        <v>45068</v>
      </c>
      <c r="B3433" s="106">
        <v>24</v>
      </c>
      <c r="C3433" s="221">
        <v>25.015599365700002</v>
      </c>
    </row>
    <row r="3434" spans="1:3" x14ac:dyDescent="0.25">
      <c r="A3434" s="118">
        <v>45069</v>
      </c>
      <c r="B3434" s="106">
        <v>1</v>
      </c>
      <c r="C3434" s="221">
        <v>23.5957994388</v>
      </c>
    </row>
    <row r="3435" spans="1:3" x14ac:dyDescent="0.25">
      <c r="A3435" s="118">
        <v>45069</v>
      </c>
      <c r="B3435" s="106">
        <v>2</v>
      </c>
      <c r="C3435" s="221">
        <v>22.014499268000002</v>
      </c>
    </row>
    <row r="3436" spans="1:3" x14ac:dyDescent="0.25">
      <c r="A3436" s="118">
        <v>45069</v>
      </c>
      <c r="B3436" s="106">
        <v>3</v>
      </c>
      <c r="C3436" s="221">
        <v>20.795899414400001</v>
      </c>
    </row>
    <row r="3437" spans="1:3" x14ac:dyDescent="0.25">
      <c r="A3437" s="118">
        <v>45069</v>
      </c>
      <c r="B3437" s="106">
        <v>4</v>
      </c>
      <c r="C3437" s="221">
        <v>20.3271993412</v>
      </c>
    </row>
    <row r="3438" spans="1:3" x14ac:dyDescent="0.25">
      <c r="A3438" s="118">
        <v>45069</v>
      </c>
      <c r="B3438" s="106">
        <v>5</v>
      </c>
      <c r="C3438" s="221">
        <v>20.4916997075</v>
      </c>
    </row>
    <row r="3439" spans="1:3" x14ac:dyDescent="0.25">
      <c r="A3439" s="118">
        <v>45069</v>
      </c>
      <c r="B3439" s="106">
        <v>6</v>
      </c>
      <c r="C3439" s="221">
        <v>21.7018996585</v>
      </c>
    </row>
    <row r="3440" spans="1:3" x14ac:dyDescent="0.25">
      <c r="A3440" s="118">
        <v>45069</v>
      </c>
      <c r="B3440" s="106">
        <v>7</v>
      </c>
      <c r="C3440" s="221">
        <v>24.129999634099999</v>
      </c>
    </row>
    <row r="3441" spans="1:3" x14ac:dyDescent="0.25">
      <c r="A3441" s="118">
        <v>45069</v>
      </c>
      <c r="B3441" s="106">
        <v>8</v>
      </c>
      <c r="C3441" s="221">
        <v>26.4122990726</v>
      </c>
    </row>
    <row r="3442" spans="1:3" x14ac:dyDescent="0.25">
      <c r="A3442" s="118">
        <v>45069</v>
      </c>
      <c r="B3442" s="106">
        <v>9</v>
      </c>
      <c r="C3442" s="221">
        <v>27.764699219000001</v>
      </c>
    </row>
    <row r="3443" spans="1:3" x14ac:dyDescent="0.25">
      <c r="A3443" s="118">
        <v>45069</v>
      </c>
      <c r="B3443" s="106">
        <v>10</v>
      </c>
      <c r="C3443" s="221">
        <v>28.2125991216</v>
      </c>
    </row>
    <row r="3444" spans="1:3" x14ac:dyDescent="0.25">
      <c r="A3444" s="118">
        <v>45069</v>
      </c>
      <c r="B3444" s="106">
        <v>11</v>
      </c>
      <c r="C3444" s="221">
        <v>28.488599121499998</v>
      </c>
    </row>
    <row r="3445" spans="1:3" x14ac:dyDescent="0.25">
      <c r="A3445" s="118">
        <v>45069</v>
      </c>
      <c r="B3445" s="106">
        <v>12</v>
      </c>
      <c r="C3445" s="221">
        <v>28.1529997564</v>
      </c>
    </row>
    <row r="3446" spans="1:3" x14ac:dyDescent="0.25">
      <c r="A3446" s="118">
        <v>45069</v>
      </c>
      <c r="B3446" s="106">
        <v>13</v>
      </c>
      <c r="C3446" s="221">
        <v>28.372199707499998</v>
      </c>
    </row>
    <row r="3447" spans="1:3" x14ac:dyDescent="0.25">
      <c r="A3447" s="118">
        <v>45069</v>
      </c>
      <c r="B3447" s="106">
        <v>14</v>
      </c>
      <c r="C3447" s="221">
        <v>27.7687990728</v>
      </c>
    </row>
    <row r="3448" spans="1:3" x14ac:dyDescent="0.25">
      <c r="A3448" s="118">
        <v>45069</v>
      </c>
      <c r="B3448" s="106">
        <v>15</v>
      </c>
      <c r="C3448" s="221">
        <v>26.551399658600001</v>
      </c>
    </row>
    <row r="3449" spans="1:3" x14ac:dyDescent="0.25">
      <c r="A3449" s="118">
        <v>45069</v>
      </c>
      <c r="B3449" s="106">
        <v>16</v>
      </c>
      <c r="C3449" s="221">
        <v>26.138499512199999</v>
      </c>
    </row>
    <row r="3450" spans="1:3" x14ac:dyDescent="0.25">
      <c r="A3450" s="118">
        <v>45069</v>
      </c>
      <c r="B3450" s="106">
        <v>17</v>
      </c>
      <c r="C3450" s="221">
        <v>26.043500000400002</v>
      </c>
    </row>
    <row r="3451" spans="1:3" x14ac:dyDescent="0.25">
      <c r="A3451" s="118">
        <v>45069</v>
      </c>
      <c r="B3451" s="106">
        <v>18</v>
      </c>
      <c r="C3451" s="221">
        <v>25.280900146899999</v>
      </c>
    </row>
    <row r="3452" spans="1:3" x14ac:dyDescent="0.25">
      <c r="A3452" s="118">
        <v>45069</v>
      </c>
      <c r="B3452" s="106">
        <v>19</v>
      </c>
      <c r="C3452" s="221">
        <v>25.8706997074</v>
      </c>
    </row>
    <row r="3453" spans="1:3" x14ac:dyDescent="0.25">
      <c r="A3453" s="118">
        <v>45069</v>
      </c>
      <c r="B3453" s="106">
        <v>20</v>
      </c>
      <c r="C3453" s="221">
        <v>26.486698975199999</v>
      </c>
    </row>
    <row r="3454" spans="1:3" x14ac:dyDescent="0.25">
      <c r="A3454" s="118">
        <v>45069</v>
      </c>
      <c r="B3454" s="106">
        <v>21</v>
      </c>
      <c r="C3454" s="221">
        <v>27.3821989749</v>
      </c>
    </row>
    <row r="3455" spans="1:3" x14ac:dyDescent="0.25">
      <c r="A3455" s="118">
        <v>45069</v>
      </c>
      <c r="B3455" s="106">
        <v>22</v>
      </c>
      <c r="C3455" s="221">
        <v>26.348099121600001</v>
      </c>
    </row>
    <row r="3456" spans="1:3" x14ac:dyDescent="0.25">
      <c r="A3456" s="118">
        <v>45069</v>
      </c>
      <c r="B3456" s="106">
        <v>23</v>
      </c>
      <c r="C3456" s="221">
        <v>24.3658997806</v>
      </c>
    </row>
    <row r="3457" spans="1:3" x14ac:dyDescent="0.25">
      <c r="A3457" s="118">
        <v>45069</v>
      </c>
      <c r="B3457" s="106">
        <v>24</v>
      </c>
      <c r="C3457" s="221">
        <v>22.932199585399999</v>
      </c>
    </row>
    <row r="3458" spans="1:3" x14ac:dyDescent="0.25">
      <c r="A3458" s="118">
        <v>45070</v>
      </c>
      <c r="B3458" s="106">
        <v>1</v>
      </c>
      <c r="C3458" s="221">
        <v>22.322099365700002</v>
      </c>
    </row>
    <row r="3459" spans="1:3" x14ac:dyDescent="0.25">
      <c r="A3459" s="118">
        <v>45070</v>
      </c>
      <c r="B3459" s="106">
        <v>2</v>
      </c>
      <c r="C3459" s="221">
        <v>20.821899414499999</v>
      </c>
    </row>
    <row r="3460" spans="1:3" x14ac:dyDescent="0.25">
      <c r="A3460" s="118">
        <v>45070</v>
      </c>
      <c r="B3460" s="106">
        <v>3</v>
      </c>
      <c r="C3460" s="221">
        <v>19.7906993412</v>
      </c>
    </row>
    <row r="3461" spans="1:3" x14ac:dyDescent="0.25">
      <c r="A3461" s="118">
        <v>45070</v>
      </c>
      <c r="B3461" s="106">
        <v>4</v>
      </c>
      <c r="C3461" s="221">
        <v>19.5515992437</v>
      </c>
    </row>
    <row r="3462" spans="1:3" x14ac:dyDescent="0.25">
      <c r="A3462" s="118">
        <v>45070</v>
      </c>
      <c r="B3462" s="106">
        <v>5</v>
      </c>
      <c r="C3462" s="221">
        <v>20.391299682900001</v>
      </c>
    </row>
    <row r="3463" spans="1:3" x14ac:dyDescent="0.25">
      <c r="A3463" s="118">
        <v>45070</v>
      </c>
      <c r="B3463" s="106">
        <v>6</v>
      </c>
      <c r="C3463" s="221">
        <v>22.1368995365</v>
      </c>
    </row>
    <row r="3464" spans="1:3" x14ac:dyDescent="0.25">
      <c r="A3464" s="118">
        <v>45070</v>
      </c>
      <c r="B3464" s="106">
        <v>7</v>
      </c>
      <c r="C3464" s="221">
        <v>23.857899658600001</v>
      </c>
    </row>
    <row r="3465" spans="1:3" x14ac:dyDescent="0.25">
      <c r="A3465" s="118">
        <v>45070</v>
      </c>
      <c r="B3465" s="106">
        <v>8</v>
      </c>
      <c r="C3465" s="221">
        <v>25.443499268</v>
      </c>
    </row>
    <row r="3466" spans="1:3" x14ac:dyDescent="0.25">
      <c r="A3466" s="118">
        <v>45070</v>
      </c>
      <c r="B3466" s="106">
        <v>9</v>
      </c>
      <c r="C3466" s="221">
        <v>26.335999268199998</v>
      </c>
    </row>
    <row r="3467" spans="1:3" x14ac:dyDescent="0.25">
      <c r="A3467" s="118">
        <v>45070</v>
      </c>
      <c r="B3467" s="106">
        <v>10</v>
      </c>
      <c r="C3467" s="221">
        <v>26.700399170499999</v>
      </c>
    </row>
    <row r="3468" spans="1:3" x14ac:dyDescent="0.25">
      <c r="A3468" s="118">
        <v>45070</v>
      </c>
      <c r="B3468" s="106">
        <v>11</v>
      </c>
      <c r="C3468" s="221">
        <v>27.323099365499999</v>
      </c>
    </row>
    <row r="3469" spans="1:3" x14ac:dyDescent="0.25">
      <c r="A3469" s="118">
        <v>45070</v>
      </c>
      <c r="B3469" s="106">
        <v>12</v>
      </c>
      <c r="C3469" s="221">
        <v>27.445598633100001</v>
      </c>
    </row>
    <row r="3470" spans="1:3" x14ac:dyDescent="0.25">
      <c r="A3470" s="118">
        <v>45070</v>
      </c>
      <c r="B3470" s="106">
        <v>13</v>
      </c>
      <c r="C3470" s="221">
        <v>27.475999756299998</v>
      </c>
    </row>
    <row r="3471" spans="1:3" x14ac:dyDescent="0.25">
      <c r="A3471" s="118">
        <v>45070</v>
      </c>
      <c r="B3471" s="106">
        <v>14</v>
      </c>
      <c r="C3471" s="221">
        <v>26.932999267900001</v>
      </c>
    </row>
    <row r="3472" spans="1:3" x14ac:dyDescent="0.25">
      <c r="A3472" s="118">
        <v>45070</v>
      </c>
      <c r="B3472" s="106">
        <v>15</v>
      </c>
      <c r="C3472" s="221">
        <v>25.969999756299998</v>
      </c>
    </row>
    <row r="3473" spans="1:3" x14ac:dyDescent="0.25">
      <c r="A3473" s="118">
        <v>45070</v>
      </c>
      <c r="B3473" s="106">
        <v>16</v>
      </c>
      <c r="C3473" s="221">
        <v>26.324099609899999</v>
      </c>
    </row>
    <row r="3474" spans="1:3" x14ac:dyDescent="0.25">
      <c r="A3474" s="118">
        <v>45070</v>
      </c>
      <c r="B3474" s="106">
        <v>17</v>
      </c>
      <c r="C3474" s="221">
        <v>26.968999756300001</v>
      </c>
    </row>
    <row r="3475" spans="1:3" x14ac:dyDescent="0.25">
      <c r="A3475" s="118">
        <v>45070</v>
      </c>
      <c r="B3475" s="106">
        <v>18</v>
      </c>
      <c r="C3475" s="221">
        <v>26.8660993656</v>
      </c>
    </row>
    <row r="3476" spans="1:3" x14ac:dyDescent="0.25">
      <c r="A3476" s="118">
        <v>45070</v>
      </c>
      <c r="B3476" s="106">
        <v>19</v>
      </c>
      <c r="C3476" s="221">
        <v>27.148099609700001</v>
      </c>
    </row>
    <row r="3477" spans="1:3" x14ac:dyDescent="0.25">
      <c r="A3477" s="118">
        <v>45070</v>
      </c>
      <c r="B3477" s="106">
        <v>20</v>
      </c>
      <c r="C3477" s="221">
        <v>27.123599853999998</v>
      </c>
    </row>
    <row r="3478" spans="1:3" x14ac:dyDescent="0.25">
      <c r="A3478" s="118">
        <v>45070</v>
      </c>
      <c r="B3478" s="106">
        <v>21</v>
      </c>
      <c r="C3478" s="221">
        <v>28.173999756400001</v>
      </c>
    </row>
    <row r="3479" spans="1:3" x14ac:dyDescent="0.25">
      <c r="A3479" s="118">
        <v>45070</v>
      </c>
      <c r="B3479" s="106">
        <v>22</v>
      </c>
      <c r="C3479" s="221">
        <v>27.2064997564</v>
      </c>
    </row>
    <row r="3480" spans="1:3" x14ac:dyDescent="0.25">
      <c r="A3480" s="118">
        <v>45070</v>
      </c>
      <c r="B3480" s="106">
        <v>23</v>
      </c>
      <c r="C3480" s="221">
        <v>25.3075993657</v>
      </c>
    </row>
    <row r="3481" spans="1:3" x14ac:dyDescent="0.25">
      <c r="A3481" s="118">
        <v>45070</v>
      </c>
      <c r="B3481" s="106">
        <v>24</v>
      </c>
      <c r="C3481" s="221">
        <v>23.9146993413</v>
      </c>
    </row>
    <row r="3482" spans="1:3" x14ac:dyDescent="0.25">
      <c r="A3482" s="118">
        <v>45071</v>
      </c>
      <c r="B3482" s="106">
        <v>1</v>
      </c>
      <c r="C3482" s="221">
        <v>22.007899414499999</v>
      </c>
    </row>
    <row r="3483" spans="1:3" x14ac:dyDescent="0.25">
      <c r="A3483" s="118">
        <v>45071</v>
      </c>
      <c r="B3483" s="106">
        <v>2</v>
      </c>
      <c r="C3483" s="221">
        <v>20.763499390100002</v>
      </c>
    </row>
    <row r="3484" spans="1:3" x14ac:dyDescent="0.25">
      <c r="A3484" s="118">
        <v>45071</v>
      </c>
      <c r="B3484" s="106">
        <v>3</v>
      </c>
      <c r="C3484" s="221">
        <v>19.760299438800001</v>
      </c>
    </row>
    <row r="3485" spans="1:3" x14ac:dyDescent="0.25">
      <c r="A3485" s="118">
        <v>45071</v>
      </c>
      <c r="B3485" s="106">
        <v>4</v>
      </c>
      <c r="C3485" s="221">
        <v>19.509099121599998</v>
      </c>
    </row>
    <row r="3486" spans="1:3" x14ac:dyDescent="0.25">
      <c r="A3486" s="118">
        <v>45071</v>
      </c>
      <c r="B3486" s="106">
        <v>5</v>
      </c>
      <c r="C3486" s="221">
        <v>20.191899414400002</v>
      </c>
    </row>
    <row r="3487" spans="1:3" x14ac:dyDescent="0.25">
      <c r="A3487" s="118">
        <v>45071</v>
      </c>
      <c r="B3487" s="106">
        <v>6</v>
      </c>
      <c r="C3487" s="221">
        <v>21.247499390000002</v>
      </c>
    </row>
    <row r="3488" spans="1:3" x14ac:dyDescent="0.25">
      <c r="A3488" s="118">
        <v>45071</v>
      </c>
      <c r="B3488" s="106">
        <v>7</v>
      </c>
      <c r="C3488" s="221">
        <v>23.981099609699999</v>
      </c>
    </row>
    <row r="3489" spans="1:3" x14ac:dyDescent="0.25">
      <c r="A3489" s="118">
        <v>45071</v>
      </c>
      <c r="B3489" s="106">
        <v>8</v>
      </c>
      <c r="C3489" s="221">
        <v>25.408699707499999</v>
      </c>
    </row>
    <row r="3490" spans="1:3" x14ac:dyDescent="0.25">
      <c r="A3490" s="118">
        <v>45071</v>
      </c>
      <c r="B3490" s="106">
        <v>9</v>
      </c>
      <c r="C3490" s="221">
        <v>26.5099992681</v>
      </c>
    </row>
    <row r="3491" spans="1:3" x14ac:dyDescent="0.25">
      <c r="A3491" s="118">
        <v>45071</v>
      </c>
      <c r="B3491" s="106">
        <v>10</v>
      </c>
      <c r="C3491" s="221">
        <v>27.0736992191</v>
      </c>
    </row>
    <row r="3492" spans="1:3" x14ac:dyDescent="0.25">
      <c r="A3492" s="118">
        <v>45071</v>
      </c>
      <c r="B3492" s="106">
        <v>11</v>
      </c>
      <c r="C3492" s="221">
        <v>27.498099365600002</v>
      </c>
    </row>
    <row r="3493" spans="1:3" x14ac:dyDescent="0.25">
      <c r="A3493" s="118">
        <v>45071</v>
      </c>
      <c r="B3493" s="106">
        <v>12</v>
      </c>
      <c r="C3493" s="221">
        <v>28.029399658599999</v>
      </c>
    </row>
    <row r="3494" spans="1:3" x14ac:dyDescent="0.25">
      <c r="A3494" s="118">
        <v>45071</v>
      </c>
      <c r="B3494" s="106">
        <v>13</v>
      </c>
      <c r="C3494" s="221">
        <v>27.774799316700001</v>
      </c>
    </row>
    <row r="3495" spans="1:3" x14ac:dyDescent="0.25">
      <c r="A3495" s="118">
        <v>45071</v>
      </c>
      <c r="B3495" s="106">
        <v>14</v>
      </c>
      <c r="C3495" s="221">
        <v>27.090299316900001</v>
      </c>
    </row>
    <row r="3496" spans="1:3" x14ac:dyDescent="0.25">
      <c r="A3496" s="118">
        <v>45071</v>
      </c>
      <c r="B3496" s="106">
        <v>15</v>
      </c>
      <c r="C3496" s="221">
        <v>26.2022993169</v>
      </c>
    </row>
    <row r="3497" spans="1:3" x14ac:dyDescent="0.25">
      <c r="A3497" s="118">
        <v>45071</v>
      </c>
      <c r="B3497" s="106">
        <v>16</v>
      </c>
      <c r="C3497" s="221">
        <v>26.1626989751</v>
      </c>
    </row>
    <row r="3498" spans="1:3" x14ac:dyDescent="0.25">
      <c r="A3498" s="118">
        <v>45071</v>
      </c>
      <c r="B3498" s="106">
        <v>17</v>
      </c>
      <c r="C3498" s="221">
        <v>25.7328999028</v>
      </c>
    </row>
    <row r="3499" spans="1:3" x14ac:dyDescent="0.25">
      <c r="A3499" s="118">
        <v>45071</v>
      </c>
      <c r="B3499" s="106">
        <v>18</v>
      </c>
      <c r="C3499" s="221">
        <v>25.160300049300002</v>
      </c>
    </row>
    <row r="3500" spans="1:3" x14ac:dyDescent="0.25">
      <c r="A3500" s="118">
        <v>45071</v>
      </c>
      <c r="B3500" s="106">
        <v>19</v>
      </c>
      <c r="C3500" s="221">
        <v>25.408499512199999</v>
      </c>
    </row>
    <row r="3501" spans="1:3" x14ac:dyDescent="0.25">
      <c r="A3501" s="118">
        <v>45071</v>
      </c>
      <c r="B3501" s="106">
        <v>20</v>
      </c>
      <c r="C3501" s="221">
        <v>25.631798828400001</v>
      </c>
    </row>
    <row r="3502" spans="1:3" x14ac:dyDescent="0.25">
      <c r="A3502" s="118">
        <v>45071</v>
      </c>
      <c r="B3502" s="106">
        <v>21</v>
      </c>
      <c r="C3502" s="221">
        <v>26.7833996586</v>
      </c>
    </row>
    <row r="3503" spans="1:3" x14ac:dyDescent="0.25">
      <c r="A3503" s="118">
        <v>45071</v>
      </c>
      <c r="B3503" s="106">
        <v>22</v>
      </c>
      <c r="C3503" s="221">
        <v>25.7203995365</v>
      </c>
    </row>
    <row r="3504" spans="1:3" x14ac:dyDescent="0.25">
      <c r="A3504" s="118">
        <v>45071</v>
      </c>
      <c r="B3504" s="106">
        <v>23</v>
      </c>
      <c r="C3504" s="221">
        <v>24.3579990237</v>
      </c>
    </row>
    <row r="3505" spans="1:3" x14ac:dyDescent="0.25">
      <c r="A3505" s="118">
        <v>45071</v>
      </c>
      <c r="B3505" s="106">
        <v>24</v>
      </c>
      <c r="C3505" s="221">
        <v>22.6384996341</v>
      </c>
    </row>
    <row r="3506" spans="1:3" x14ac:dyDescent="0.25">
      <c r="A3506" s="118">
        <v>45072</v>
      </c>
      <c r="B3506" s="106">
        <v>1</v>
      </c>
      <c r="C3506" s="221">
        <v>21.204599487700001</v>
      </c>
    </row>
    <row r="3507" spans="1:3" x14ac:dyDescent="0.25">
      <c r="A3507" s="118">
        <v>45072</v>
      </c>
      <c r="B3507" s="106">
        <v>2</v>
      </c>
      <c r="C3507" s="221">
        <v>20.178599609700001</v>
      </c>
    </row>
    <row r="3508" spans="1:3" x14ac:dyDescent="0.25">
      <c r="A3508" s="118">
        <v>45072</v>
      </c>
      <c r="B3508" s="106">
        <v>3</v>
      </c>
      <c r="C3508" s="221">
        <v>19.480499389999999</v>
      </c>
    </row>
    <row r="3509" spans="1:3" x14ac:dyDescent="0.25">
      <c r="A3509" s="118">
        <v>45072</v>
      </c>
      <c r="B3509" s="106">
        <v>4</v>
      </c>
      <c r="C3509" s="221">
        <v>19.711899536400001</v>
      </c>
    </row>
    <row r="3510" spans="1:3" x14ac:dyDescent="0.25">
      <c r="A3510" s="118">
        <v>45072</v>
      </c>
      <c r="B3510" s="106">
        <v>5</v>
      </c>
      <c r="C3510" s="221">
        <v>20.399199463399999</v>
      </c>
    </row>
    <row r="3511" spans="1:3" x14ac:dyDescent="0.25">
      <c r="A3511" s="118">
        <v>45072</v>
      </c>
      <c r="B3511" s="106">
        <v>6</v>
      </c>
      <c r="C3511" s="221">
        <v>21.756999634100001</v>
      </c>
    </row>
    <row r="3512" spans="1:3" x14ac:dyDescent="0.25">
      <c r="A3512" s="118">
        <v>45072</v>
      </c>
      <c r="B3512" s="106">
        <v>7</v>
      </c>
      <c r="C3512" s="221">
        <v>23.620699463400001</v>
      </c>
    </row>
    <row r="3513" spans="1:3" x14ac:dyDescent="0.25">
      <c r="A3513" s="118">
        <v>45072</v>
      </c>
      <c r="B3513" s="106">
        <v>8</v>
      </c>
      <c r="C3513" s="221">
        <v>25.2961997074</v>
      </c>
    </row>
    <row r="3514" spans="1:3" x14ac:dyDescent="0.25">
      <c r="A3514" s="118">
        <v>45072</v>
      </c>
      <c r="B3514" s="106">
        <v>9</v>
      </c>
      <c r="C3514" s="221">
        <v>26.0734995121</v>
      </c>
    </row>
    <row r="3515" spans="1:3" x14ac:dyDescent="0.25">
      <c r="A3515" s="118">
        <v>45072</v>
      </c>
      <c r="B3515" s="106">
        <v>10</v>
      </c>
      <c r="C3515" s="221">
        <v>27.213599365699999</v>
      </c>
    </row>
    <row r="3516" spans="1:3" x14ac:dyDescent="0.25">
      <c r="A3516" s="118">
        <v>45072</v>
      </c>
      <c r="B3516" s="106">
        <v>11</v>
      </c>
      <c r="C3516" s="221">
        <v>27.876699219399999</v>
      </c>
    </row>
    <row r="3517" spans="1:3" x14ac:dyDescent="0.25">
      <c r="A3517" s="118">
        <v>45072</v>
      </c>
      <c r="B3517" s="106">
        <v>12</v>
      </c>
      <c r="C3517" s="221">
        <v>27.793698975000002</v>
      </c>
    </row>
    <row r="3518" spans="1:3" x14ac:dyDescent="0.25">
      <c r="A3518" s="118">
        <v>45072</v>
      </c>
      <c r="B3518" s="106">
        <v>13</v>
      </c>
      <c r="C3518" s="221">
        <v>27.409299561000001</v>
      </c>
    </row>
    <row r="3519" spans="1:3" x14ac:dyDescent="0.25">
      <c r="A3519" s="118">
        <v>45072</v>
      </c>
      <c r="B3519" s="106">
        <v>14</v>
      </c>
      <c r="C3519" s="221">
        <v>26.666999756100001</v>
      </c>
    </row>
    <row r="3520" spans="1:3" x14ac:dyDescent="0.25">
      <c r="A3520" s="118">
        <v>45072</v>
      </c>
      <c r="B3520" s="106">
        <v>15</v>
      </c>
      <c r="C3520" s="221">
        <v>25.052299072699999</v>
      </c>
    </row>
    <row r="3521" spans="1:3" x14ac:dyDescent="0.25">
      <c r="A3521" s="118">
        <v>45072</v>
      </c>
      <c r="B3521" s="106">
        <v>16</v>
      </c>
      <c r="C3521" s="221">
        <v>25.047598755399999</v>
      </c>
    </row>
    <row r="3522" spans="1:3" x14ac:dyDescent="0.25">
      <c r="A3522" s="118">
        <v>45072</v>
      </c>
      <c r="B3522" s="106">
        <v>17</v>
      </c>
      <c r="C3522" s="221">
        <v>24.847899902799998</v>
      </c>
    </row>
    <row r="3523" spans="1:3" x14ac:dyDescent="0.25">
      <c r="A3523" s="118">
        <v>45072</v>
      </c>
      <c r="B3523" s="106">
        <v>18</v>
      </c>
      <c r="C3523" s="221">
        <v>24.411699219199999</v>
      </c>
    </row>
    <row r="3524" spans="1:3" x14ac:dyDescent="0.25">
      <c r="A3524" s="118">
        <v>45072</v>
      </c>
      <c r="B3524" s="106">
        <v>19</v>
      </c>
      <c r="C3524" s="221">
        <v>24.6903990482</v>
      </c>
    </row>
    <row r="3525" spans="1:3" x14ac:dyDescent="0.25">
      <c r="A3525" s="118">
        <v>45072</v>
      </c>
      <c r="B3525" s="106">
        <v>20</v>
      </c>
      <c r="C3525" s="221">
        <v>24.7059995123</v>
      </c>
    </row>
    <row r="3526" spans="1:3" x14ac:dyDescent="0.25">
      <c r="A3526" s="118">
        <v>45072</v>
      </c>
      <c r="B3526" s="106">
        <v>21</v>
      </c>
      <c r="C3526" s="221">
        <v>25.8544987796</v>
      </c>
    </row>
    <row r="3527" spans="1:3" x14ac:dyDescent="0.25">
      <c r="A3527" s="118">
        <v>45072</v>
      </c>
      <c r="B3527" s="106">
        <v>22</v>
      </c>
      <c r="C3527" s="221">
        <v>25.426499267899999</v>
      </c>
    </row>
    <row r="3528" spans="1:3" x14ac:dyDescent="0.25">
      <c r="A3528" s="118">
        <v>45072</v>
      </c>
      <c r="B3528" s="106">
        <v>23</v>
      </c>
      <c r="C3528" s="221">
        <v>23.9591995852</v>
      </c>
    </row>
    <row r="3529" spans="1:3" x14ac:dyDescent="0.25">
      <c r="A3529" s="118">
        <v>45072</v>
      </c>
      <c r="B3529" s="106">
        <v>24</v>
      </c>
      <c r="C3529" s="221">
        <v>23.045299194799998</v>
      </c>
    </row>
    <row r="3530" spans="1:3" x14ac:dyDescent="0.25">
      <c r="A3530" s="118">
        <v>45073</v>
      </c>
      <c r="B3530" s="106">
        <v>1</v>
      </c>
      <c r="C3530" s="221">
        <v>21.930699707599999</v>
      </c>
    </row>
    <row r="3531" spans="1:3" x14ac:dyDescent="0.25">
      <c r="A3531" s="118">
        <v>45073</v>
      </c>
      <c r="B3531" s="106">
        <v>2</v>
      </c>
      <c r="C3531" s="221">
        <v>20.327399658600001</v>
      </c>
    </row>
    <row r="3532" spans="1:3" x14ac:dyDescent="0.25">
      <c r="A3532" s="118">
        <v>45073</v>
      </c>
      <c r="B3532" s="106">
        <v>3</v>
      </c>
      <c r="C3532" s="221">
        <v>18.842499878400002</v>
      </c>
    </row>
    <row r="3533" spans="1:3" x14ac:dyDescent="0.25">
      <c r="A3533" s="118">
        <v>45073</v>
      </c>
      <c r="B3533" s="106">
        <v>4</v>
      </c>
      <c r="C3533" s="221">
        <v>17.811499756100002</v>
      </c>
    </row>
    <row r="3534" spans="1:3" x14ac:dyDescent="0.25">
      <c r="A3534" s="118">
        <v>45073</v>
      </c>
      <c r="B3534" s="106">
        <v>5</v>
      </c>
      <c r="C3534" s="221">
        <v>17.7119995121</v>
      </c>
    </row>
    <row r="3535" spans="1:3" x14ac:dyDescent="0.25">
      <c r="A3535" s="118">
        <v>45073</v>
      </c>
      <c r="B3535" s="106">
        <v>6</v>
      </c>
      <c r="C3535" s="221">
        <v>18.1334998783</v>
      </c>
    </row>
    <row r="3536" spans="1:3" x14ac:dyDescent="0.25">
      <c r="A3536" s="118">
        <v>45073</v>
      </c>
      <c r="B3536" s="106">
        <v>7</v>
      </c>
      <c r="C3536" s="221">
        <v>17.968999756199999</v>
      </c>
    </row>
    <row r="3537" spans="1:3" x14ac:dyDescent="0.25">
      <c r="A3537" s="118">
        <v>45073</v>
      </c>
      <c r="B3537" s="106">
        <v>8</v>
      </c>
      <c r="C3537" s="221">
        <v>19.009399658500001</v>
      </c>
    </row>
    <row r="3538" spans="1:3" x14ac:dyDescent="0.25">
      <c r="A3538" s="118">
        <v>45073</v>
      </c>
      <c r="B3538" s="106">
        <v>9</v>
      </c>
      <c r="C3538" s="221">
        <v>19.556899902800001</v>
      </c>
    </row>
    <row r="3539" spans="1:3" x14ac:dyDescent="0.25">
      <c r="A3539" s="118">
        <v>45073</v>
      </c>
      <c r="B3539" s="106">
        <v>10</v>
      </c>
      <c r="C3539" s="221">
        <v>20.018899780600002</v>
      </c>
    </row>
    <row r="3540" spans="1:3" x14ac:dyDescent="0.25">
      <c r="A3540" s="118">
        <v>45073</v>
      </c>
      <c r="B3540" s="106">
        <v>11</v>
      </c>
      <c r="C3540" s="221">
        <v>20.6437995609</v>
      </c>
    </row>
    <row r="3541" spans="1:3" x14ac:dyDescent="0.25">
      <c r="A3541" s="118">
        <v>45073</v>
      </c>
      <c r="B3541" s="106">
        <v>12</v>
      </c>
      <c r="C3541" s="221">
        <v>20.321599243600001</v>
      </c>
    </row>
    <row r="3542" spans="1:3" x14ac:dyDescent="0.25">
      <c r="A3542" s="118">
        <v>45073</v>
      </c>
      <c r="B3542" s="106">
        <v>13</v>
      </c>
      <c r="C3542" s="221">
        <v>20.996699341399999</v>
      </c>
    </row>
    <row r="3543" spans="1:3" x14ac:dyDescent="0.25">
      <c r="A3543" s="118">
        <v>45073</v>
      </c>
      <c r="B3543" s="106">
        <v>14</v>
      </c>
      <c r="C3543" s="221">
        <v>21.5323000494</v>
      </c>
    </row>
    <row r="3544" spans="1:3" x14ac:dyDescent="0.25">
      <c r="A3544" s="118">
        <v>45073</v>
      </c>
      <c r="B3544" s="106">
        <v>15</v>
      </c>
      <c r="C3544" s="221">
        <v>21.5088995367</v>
      </c>
    </row>
    <row r="3545" spans="1:3" x14ac:dyDescent="0.25">
      <c r="A3545" s="118">
        <v>45073</v>
      </c>
      <c r="B3545" s="106">
        <v>16</v>
      </c>
      <c r="C3545" s="221">
        <v>22.624999146</v>
      </c>
    </row>
    <row r="3546" spans="1:3" x14ac:dyDescent="0.25">
      <c r="A3546" s="118">
        <v>45073</v>
      </c>
      <c r="B3546" s="106">
        <v>17</v>
      </c>
      <c r="C3546" s="221">
        <v>23.2135993656</v>
      </c>
    </row>
    <row r="3547" spans="1:3" x14ac:dyDescent="0.25">
      <c r="A3547" s="118">
        <v>45073</v>
      </c>
      <c r="B3547" s="106">
        <v>18</v>
      </c>
      <c r="C3547" s="221">
        <v>23.583798828799999</v>
      </c>
    </row>
    <row r="3548" spans="1:3" x14ac:dyDescent="0.25">
      <c r="A3548" s="118">
        <v>45073</v>
      </c>
      <c r="B3548" s="106">
        <v>19</v>
      </c>
      <c r="C3548" s="221">
        <v>23.835199341300001</v>
      </c>
    </row>
    <row r="3549" spans="1:3" x14ac:dyDescent="0.25">
      <c r="A3549" s="118">
        <v>45073</v>
      </c>
      <c r="B3549" s="106">
        <v>20</v>
      </c>
      <c r="C3549" s="221">
        <v>23.4728995364</v>
      </c>
    </row>
    <row r="3550" spans="1:3" x14ac:dyDescent="0.25">
      <c r="A3550" s="118">
        <v>45073</v>
      </c>
      <c r="B3550" s="106">
        <v>21</v>
      </c>
      <c r="C3550" s="221">
        <v>24.104199341200001</v>
      </c>
    </row>
    <row r="3551" spans="1:3" x14ac:dyDescent="0.25">
      <c r="A3551" s="118">
        <v>45073</v>
      </c>
      <c r="B3551" s="106">
        <v>22</v>
      </c>
      <c r="C3551" s="221">
        <v>23.682999268</v>
      </c>
    </row>
    <row r="3552" spans="1:3" x14ac:dyDescent="0.25">
      <c r="A3552" s="118">
        <v>45073</v>
      </c>
      <c r="B3552" s="106">
        <v>23</v>
      </c>
      <c r="C3552" s="221">
        <v>22.357799316800001</v>
      </c>
    </row>
    <row r="3553" spans="1:3" x14ac:dyDescent="0.25">
      <c r="A3553" s="118">
        <v>45073</v>
      </c>
      <c r="B3553" s="106">
        <v>24</v>
      </c>
      <c r="C3553" s="221">
        <v>21.314699707500001</v>
      </c>
    </row>
    <row r="3554" spans="1:3" x14ac:dyDescent="0.25">
      <c r="A3554" s="118">
        <v>45074</v>
      </c>
      <c r="B3554" s="106">
        <v>1</v>
      </c>
      <c r="C3554" s="221">
        <v>20.298299316800001</v>
      </c>
    </row>
    <row r="3555" spans="1:3" x14ac:dyDescent="0.25">
      <c r="A3555" s="118">
        <v>45074</v>
      </c>
      <c r="B3555" s="106">
        <v>2</v>
      </c>
      <c r="C3555" s="221">
        <v>19.188199707599999</v>
      </c>
    </row>
    <row r="3556" spans="1:3" x14ac:dyDescent="0.25">
      <c r="A3556" s="118">
        <v>45074</v>
      </c>
      <c r="B3556" s="106">
        <v>3</v>
      </c>
      <c r="C3556" s="221">
        <v>18.7246994634</v>
      </c>
    </row>
    <row r="3557" spans="1:3" x14ac:dyDescent="0.25">
      <c r="A3557" s="118">
        <v>45074</v>
      </c>
      <c r="B3557" s="106">
        <v>4</v>
      </c>
      <c r="C3557" s="221">
        <v>18.516199341299998</v>
      </c>
    </row>
    <row r="3558" spans="1:3" x14ac:dyDescent="0.25">
      <c r="A3558" s="118">
        <v>45074</v>
      </c>
      <c r="B3558" s="106">
        <v>5</v>
      </c>
      <c r="C3558" s="221">
        <v>18.391699463399998</v>
      </c>
    </row>
    <row r="3559" spans="1:3" x14ac:dyDescent="0.25">
      <c r="A3559" s="118">
        <v>45074</v>
      </c>
      <c r="B3559" s="106">
        <v>6</v>
      </c>
      <c r="C3559" s="221">
        <v>18.179399780699999</v>
      </c>
    </row>
    <row r="3560" spans="1:3" x14ac:dyDescent="0.25">
      <c r="A3560" s="118">
        <v>45074</v>
      </c>
      <c r="B3560" s="106">
        <v>7</v>
      </c>
      <c r="C3560" s="221">
        <v>17.4972996829</v>
      </c>
    </row>
    <row r="3561" spans="1:3" x14ac:dyDescent="0.25">
      <c r="A3561" s="118">
        <v>45074</v>
      </c>
      <c r="B3561" s="106">
        <v>8</v>
      </c>
      <c r="C3561" s="221">
        <v>17.609099487799998</v>
      </c>
    </row>
    <row r="3562" spans="1:3" x14ac:dyDescent="0.25">
      <c r="A3562" s="118">
        <v>45074</v>
      </c>
      <c r="B3562" s="106">
        <v>9</v>
      </c>
      <c r="C3562" s="221">
        <v>18.6272994389</v>
      </c>
    </row>
    <row r="3563" spans="1:3" x14ac:dyDescent="0.25">
      <c r="A3563" s="118">
        <v>45074</v>
      </c>
      <c r="B3563" s="106">
        <v>10</v>
      </c>
      <c r="C3563" s="221">
        <v>19.374899536600001</v>
      </c>
    </row>
    <row r="3564" spans="1:3" x14ac:dyDescent="0.25">
      <c r="A3564" s="118">
        <v>45074</v>
      </c>
      <c r="B3564" s="106">
        <v>11</v>
      </c>
      <c r="C3564" s="221">
        <v>20.2835994878</v>
      </c>
    </row>
    <row r="3565" spans="1:3" x14ac:dyDescent="0.25">
      <c r="A3565" s="118">
        <v>45074</v>
      </c>
      <c r="B3565" s="106">
        <v>12</v>
      </c>
      <c r="C3565" s="221">
        <v>20.6575996099</v>
      </c>
    </row>
    <row r="3566" spans="1:3" x14ac:dyDescent="0.25">
      <c r="A3566" s="118">
        <v>45074</v>
      </c>
      <c r="B3566" s="106">
        <v>13</v>
      </c>
      <c r="C3566" s="221">
        <v>20.874899536600001</v>
      </c>
    </row>
    <row r="3567" spans="1:3" x14ac:dyDescent="0.25">
      <c r="A3567" s="118">
        <v>45074</v>
      </c>
      <c r="B3567" s="106">
        <v>14</v>
      </c>
      <c r="C3567" s="221">
        <v>20.731899414499999</v>
      </c>
    </row>
    <row r="3568" spans="1:3" x14ac:dyDescent="0.25">
      <c r="A3568" s="118">
        <v>45074</v>
      </c>
      <c r="B3568" s="106">
        <v>15</v>
      </c>
      <c r="C3568" s="221">
        <v>20.8845993656</v>
      </c>
    </row>
    <row r="3569" spans="1:3" x14ac:dyDescent="0.25">
      <c r="A3569" s="118">
        <v>45074</v>
      </c>
      <c r="B3569" s="106">
        <v>16</v>
      </c>
      <c r="C3569" s="221">
        <v>20.924399414500002</v>
      </c>
    </row>
    <row r="3570" spans="1:3" x14ac:dyDescent="0.25">
      <c r="A3570" s="118">
        <v>45074</v>
      </c>
      <c r="B3570" s="106">
        <v>17</v>
      </c>
      <c r="C3570" s="221">
        <v>20.847899414499999</v>
      </c>
    </row>
    <row r="3571" spans="1:3" x14ac:dyDescent="0.25">
      <c r="A3571" s="118">
        <v>45074</v>
      </c>
      <c r="B3571" s="106">
        <v>18</v>
      </c>
      <c r="C3571" s="221">
        <v>20.504999756</v>
      </c>
    </row>
    <row r="3572" spans="1:3" x14ac:dyDescent="0.25">
      <c r="A3572" s="118">
        <v>45074</v>
      </c>
      <c r="B3572" s="106">
        <v>19</v>
      </c>
      <c r="C3572" s="221">
        <v>20.619199951500001</v>
      </c>
    </row>
    <row r="3573" spans="1:3" x14ac:dyDescent="0.25">
      <c r="A3573" s="118">
        <v>45074</v>
      </c>
      <c r="B3573" s="106">
        <v>20</v>
      </c>
      <c r="C3573" s="221">
        <v>21.2465992437</v>
      </c>
    </row>
    <row r="3574" spans="1:3" x14ac:dyDescent="0.25">
      <c r="A3574" s="118">
        <v>45074</v>
      </c>
      <c r="B3574" s="106">
        <v>21</v>
      </c>
      <c r="C3574" s="221">
        <v>22.2362996829</v>
      </c>
    </row>
    <row r="3575" spans="1:3" x14ac:dyDescent="0.25">
      <c r="A3575" s="118">
        <v>45074</v>
      </c>
      <c r="B3575" s="106">
        <v>22</v>
      </c>
      <c r="C3575" s="221">
        <v>21.881399048500001</v>
      </c>
    </row>
    <row r="3576" spans="1:3" x14ac:dyDescent="0.25">
      <c r="A3576" s="118">
        <v>45074</v>
      </c>
      <c r="B3576" s="106">
        <v>23</v>
      </c>
      <c r="C3576" s="221">
        <v>21.224399536500002</v>
      </c>
    </row>
    <row r="3577" spans="1:3" x14ac:dyDescent="0.25">
      <c r="A3577" s="118">
        <v>45074</v>
      </c>
      <c r="B3577" s="106">
        <v>24</v>
      </c>
      <c r="C3577" s="221">
        <v>20.365099487799998</v>
      </c>
    </row>
    <row r="3578" spans="1:3" x14ac:dyDescent="0.25">
      <c r="A3578" s="118">
        <v>45075</v>
      </c>
      <c r="B3578" s="106">
        <v>1</v>
      </c>
      <c r="C3578" s="221">
        <v>19.310499512</v>
      </c>
    </row>
    <row r="3579" spans="1:3" x14ac:dyDescent="0.25">
      <c r="A3579" s="118">
        <v>45075</v>
      </c>
      <c r="B3579" s="106">
        <v>2</v>
      </c>
      <c r="C3579" s="221">
        <v>18.513099854</v>
      </c>
    </row>
    <row r="3580" spans="1:3" x14ac:dyDescent="0.25">
      <c r="A3580" s="118">
        <v>45075</v>
      </c>
      <c r="B3580" s="106">
        <v>3</v>
      </c>
      <c r="C3580" s="221">
        <v>17.857799683100001</v>
      </c>
    </row>
    <row r="3581" spans="1:3" x14ac:dyDescent="0.25">
      <c r="A3581" s="118">
        <v>45075</v>
      </c>
      <c r="B3581" s="106">
        <v>4</v>
      </c>
      <c r="C3581" s="221">
        <v>18.3039002692</v>
      </c>
    </row>
    <row r="3582" spans="1:3" x14ac:dyDescent="0.25">
      <c r="A3582" s="118">
        <v>45075</v>
      </c>
      <c r="B3582" s="106">
        <v>5</v>
      </c>
      <c r="C3582" s="221">
        <v>18.125599854000001</v>
      </c>
    </row>
    <row r="3583" spans="1:3" x14ac:dyDescent="0.25">
      <c r="A3583" s="118">
        <v>45075</v>
      </c>
      <c r="B3583" s="106">
        <v>6</v>
      </c>
      <c r="C3583" s="221">
        <v>18.190399658699999</v>
      </c>
    </row>
    <row r="3584" spans="1:3" x14ac:dyDescent="0.25">
      <c r="A3584" s="118">
        <v>45075</v>
      </c>
      <c r="B3584" s="106">
        <v>7</v>
      </c>
      <c r="C3584" s="221">
        <v>17.804699463199999</v>
      </c>
    </row>
    <row r="3585" spans="1:3" x14ac:dyDescent="0.25">
      <c r="A3585" s="118">
        <v>45075</v>
      </c>
      <c r="B3585" s="106">
        <v>8</v>
      </c>
      <c r="C3585" s="221">
        <v>18.3954997564</v>
      </c>
    </row>
    <row r="3586" spans="1:3" x14ac:dyDescent="0.25">
      <c r="A3586" s="118">
        <v>45075</v>
      </c>
      <c r="B3586" s="106">
        <v>9</v>
      </c>
      <c r="C3586" s="221">
        <v>19.254499878400001</v>
      </c>
    </row>
    <row r="3587" spans="1:3" x14ac:dyDescent="0.25">
      <c r="A3587" s="118">
        <v>45075</v>
      </c>
      <c r="B3587" s="106">
        <v>10</v>
      </c>
      <c r="C3587" s="221">
        <v>20.232999390100002</v>
      </c>
    </row>
    <row r="3588" spans="1:3" x14ac:dyDescent="0.25">
      <c r="A3588" s="118">
        <v>45075</v>
      </c>
      <c r="B3588" s="106">
        <v>11</v>
      </c>
      <c r="C3588" s="221">
        <v>20.947299561000001</v>
      </c>
    </row>
    <row r="3589" spans="1:3" x14ac:dyDescent="0.25">
      <c r="A3589" s="118">
        <v>45075</v>
      </c>
      <c r="B3589" s="106">
        <v>12</v>
      </c>
      <c r="C3589" s="221">
        <v>21.1408997807</v>
      </c>
    </row>
    <row r="3590" spans="1:3" x14ac:dyDescent="0.25">
      <c r="A3590" s="118">
        <v>45075</v>
      </c>
      <c r="B3590" s="106">
        <v>13</v>
      </c>
      <c r="C3590" s="221">
        <v>21.324699097300002</v>
      </c>
    </row>
    <row r="3591" spans="1:3" x14ac:dyDescent="0.25">
      <c r="A3591" s="118">
        <v>45075</v>
      </c>
      <c r="B3591" s="106">
        <v>14</v>
      </c>
      <c r="C3591" s="221">
        <v>21.476799072799999</v>
      </c>
    </row>
    <row r="3592" spans="1:3" x14ac:dyDescent="0.25">
      <c r="A3592" s="118">
        <v>45075</v>
      </c>
      <c r="B3592" s="106">
        <v>15</v>
      </c>
      <c r="C3592" s="221">
        <v>21.227299438799999</v>
      </c>
    </row>
    <row r="3593" spans="1:3" x14ac:dyDescent="0.25">
      <c r="A3593" s="118">
        <v>45075</v>
      </c>
      <c r="B3593" s="106">
        <v>16</v>
      </c>
      <c r="C3593" s="221">
        <v>21.769499024000002</v>
      </c>
    </row>
    <row r="3594" spans="1:3" x14ac:dyDescent="0.25">
      <c r="A3594" s="118">
        <v>45075</v>
      </c>
      <c r="B3594" s="106">
        <v>17</v>
      </c>
      <c r="C3594" s="221">
        <v>21.858899414500002</v>
      </c>
    </row>
    <row r="3595" spans="1:3" x14ac:dyDescent="0.25">
      <c r="A3595" s="118">
        <v>45075</v>
      </c>
      <c r="B3595" s="106">
        <v>18</v>
      </c>
      <c r="C3595" s="221">
        <v>22.177899292399999</v>
      </c>
    </row>
    <row r="3596" spans="1:3" x14ac:dyDescent="0.25">
      <c r="A3596" s="118">
        <v>45075</v>
      </c>
      <c r="B3596" s="106">
        <v>19</v>
      </c>
      <c r="C3596" s="221">
        <v>22.796799194799998</v>
      </c>
    </row>
    <row r="3597" spans="1:3" x14ac:dyDescent="0.25">
      <c r="A3597" s="118">
        <v>45075</v>
      </c>
      <c r="B3597" s="106">
        <v>20</v>
      </c>
      <c r="C3597" s="221">
        <v>23.4128994145</v>
      </c>
    </row>
    <row r="3598" spans="1:3" x14ac:dyDescent="0.25">
      <c r="A3598" s="118">
        <v>45075</v>
      </c>
      <c r="B3598" s="106">
        <v>21</v>
      </c>
      <c r="C3598" s="221">
        <v>24.415599854</v>
      </c>
    </row>
    <row r="3599" spans="1:3" x14ac:dyDescent="0.25">
      <c r="A3599" s="118">
        <v>45075</v>
      </c>
      <c r="B3599" s="106">
        <v>22</v>
      </c>
      <c r="C3599" s="221">
        <v>23.878299072800001</v>
      </c>
    </row>
    <row r="3600" spans="1:3" x14ac:dyDescent="0.25">
      <c r="A3600" s="118">
        <v>45075</v>
      </c>
      <c r="B3600" s="106">
        <v>23</v>
      </c>
      <c r="C3600" s="221">
        <v>22.716399780700002</v>
      </c>
    </row>
    <row r="3601" spans="1:3" x14ac:dyDescent="0.25">
      <c r="A3601" s="118">
        <v>45075</v>
      </c>
      <c r="B3601" s="106">
        <v>24</v>
      </c>
      <c r="C3601" s="221">
        <v>21.3385994878</v>
      </c>
    </row>
    <row r="3602" spans="1:3" x14ac:dyDescent="0.25">
      <c r="A3602" s="118">
        <v>45076</v>
      </c>
      <c r="B3602" s="106">
        <v>1</v>
      </c>
      <c r="C3602" s="221">
        <v>20.404599731699999</v>
      </c>
    </row>
    <row r="3603" spans="1:3" x14ac:dyDescent="0.25">
      <c r="A3603" s="118">
        <v>45076</v>
      </c>
      <c r="B3603" s="106">
        <v>2</v>
      </c>
      <c r="C3603" s="221">
        <v>19.258199707399999</v>
      </c>
    </row>
    <row r="3604" spans="1:3" x14ac:dyDescent="0.25">
      <c r="A3604" s="118">
        <v>45076</v>
      </c>
      <c r="B3604" s="106">
        <v>3</v>
      </c>
      <c r="C3604" s="221">
        <v>18.347099976100001</v>
      </c>
    </row>
    <row r="3605" spans="1:3" x14ac:dyDescent="0.25">
      <c r="A3605" s="118">
        <v>45076</v>
      </c>
      <c r="B3605" s="106">
        <v>4</v>
      </c>
      <c r="C3605" s="221">
        <v>17.6362000737</v>
      </c>
    </row>
    <row r="3606" spans="1:3" x14ac:dyDescent="0.25">
      <c r="A3606" s="118">
        <v>45076</v>
      </c>
      <c r="B3606" s="106">
        <v>5</v>
      </c>
      <c r="C3606" s="221">
        <v>17.920999512200002</v>
      </c>
    </row>
    <row r="3607" spans="1:3" x14ac:dyDescent="0.25">
      <c r="A3607" s="118">
        <v>45076</v>
      </c>
      <c r="B3607" s="106">
        <v>6</v>
      </c>
      <c r="C3607" s="221">
        <v>19.814199341399998</v>
      </c>
    </row>
    <row r="3608" spans="1:3" x14ac:dyDescent="0.25">
      <c r="A3608" s="118">
        <v>45076</v>
      </c>
      <c r="B3608" s="106">
        <v>7</v>
      </c>
      <c r="C3608" s="221">
        <v>22.828399536599999</v>
      </c>
    </row>
    <row r="3609" spans="1:3" x14ac:dyDescent="0.25">
      <c r="A3609" s="118">
        <v>45076</v>
      </c>
      <c r="B3609" s="106">
        <v>8</v>
      </c>
      <c r="C3609" s="221">
        <v>25.358099609899998</v>
      </c>
    </row>
    <row r="3610" spans="1:3" x14ac:dyDescent="0.25">
      <c r="A3610" s="118">
        <v>45076</v>
      </c>
      <c r="B3610" s="106">
        <v>9</v>
      </c>
      <c r="C3610" s="221">
        <v>26.583000488700002</v>
      </c>
    </row>
    <row r="3611" spans="1:3" x14ac:dyDescent="0.25">
      <c r="A3611" s="118">
        <v>45076</v>
      </c>
      <c r="B3611" s="106">
        <v>10</v>
      </c>
      <c r="C3611" s="221">
        <v>26.984599365499999</v>
      </c>
    </row>
    <row r="3612" spans="1:3" x14ac:dyDescent="0.25">
      <c r="A3612" s="118">
        <v>45076</v>
      </c>
      <c r="B3612" s="106">
        <v>11</v>
      </c>
      <c r="C3612" s="221">
        <v>27.3670993657</v>
      </c>
    </row>
    <row r="3613" spans="1:3" x14ac:dyDescent="0.25">
      <c r="A3613" s="118">
        <v>45076</v>
      </c>
      <c r="B3613" s="106">
        <v>12</v>
      </c>
      <c r="C3613" s="221">
        <v>27.607099365700002</v>
      </c>
    </row>
    <row r="3614" spans="1:3" x14ac:dyDescent="0.25">
      <c r="A3614" s="118">
        <v>45076</v>
      </c>
      <c r="B3614" s="106">
        <v>13</v>
      </c>
      <c r="C3614" s="221">
        <v>27.653499756399999</v>
      </c>
    </row>
    <row r="3615" spans="1:3" x14ac:dyDescent="0.25">
      <c r="A3615" s="118">
        <v>45076</v>
      </c>
      <c r="B3615" s="106">
        <v>14</v>
      </c>
      <c r="C3615" s="221">
        <v>27.895499512099999</v>
      </c>
    </row>
    <row r="3616" spans="1:3" x14ac:dyDescent="0.25">
      <c r="A3616" s="118">
        <v>45076</v>
      </c>
      <c r="B3616" s="106">
        <v>15</v>
      </c>
      <c r="C3616" s="221">
        <v>26.768399170399999</v>
      </c>
    </row>
    <row r="3617" spans="1:3" x14ac:dyDescent="0.25">
      <c r="A3617" s="118">
        <v>45076</v>
      </c>
      <c r="B3617" s="106">
        <v>16</v>
      </c>
      <c r="C3617" s="221">
        <v>26.900599365600002</v>
      </c>
    </row>
    <row r="3618" spans="1:3" x14ac:dyDescent="0.25">
      <c r="A3618" s="118">
        <v>45076</v>
      </c>
      <c r="B3618" s="106">
        <v>17</v>
      </c>
      <c r="C3618" s="221">
        <v>26.475399658499999</v>
      </c>
    </row>
    <row r="3619" spans="1:3" x14ac:dyDescent="0.25">
      <c r="A3619" s="118">
        <v>45076</v>
      </c>
      <c r="B3619" s="106">
        <v>18</v>
      </c>
      <c r="C3619" s="221">
        <v>26.1771997074</v>
      </c>
    </row>
    <row r="3620" spans="1:3" x14ac:dyDescent="0.25">
      <c r="A3620" s="118">
        <v>45076</v>
      </c>
      <c r="B3620" s="106">
        <v>19</v>
      </c>
      <c r="C3620" s="221">
        <v>26.518198974899999</v>
      </c>
    </row>
    <row r="3621" spans="1:3" x14ac:dyDescent="0.25">
      <c r="A3621" s="118">
        <v>45076</v>
      </c>
      <c r="B3621" s="106">
        <v>20</v>
      </c>
      <c r="C3621" s="221">
        <v>26.627999756200001</v>
      </c>
    </row>
    <row r="3622" spans="1:3" x14ac:dyDescent="0.25">
      <c r="A3622" s="118">
        <v>45076</v>
      </c>
      <c r="B3622" s="106">
        <v>21</v>
      </c>
      <c r="C3622" s="221">
        <v>27.402099609899999</v>
      </c>
    </row>
    <row r="3623" spans="1:3" x14ac:dyDescent="0.25">
      <c r="A3623" s="118">
        <v>45076</v>
      </c>
      <c r="B3623" s="106">
        <v>22</v>
      </c>
      <c r="C3623" s="221">
        <v>26.2341994634</v>
      </c>
    </row>
    <row r="3624" spans="1:3" x14ac:dyDescent="0.25">
      <c r="A3624" s="118">
        <v>45076</v>
      </c>
      <c r="B3624" s="106">
        <v>23</v>
      </c>
      <c r="C3624" s="221">
        <v>24.550399414499999</v>
      </c>
    </row>
    <row r="3625" spans="1:3" x14ac:dyDescent="0.25">
      <c r="A3625" s="118">
        <v>45076</v>
      </c>
      <c r="B3625" s="106">
        <v>24</v>
      </c>
      <c r="C3625" s="221">
        <v>23.068199463599999</v>
      </c>
    </row>
    <row r="3626" spans="1:3" x14ac:dyDescent="0.25">
      <c r="A3626" s="118">
        <v>45077</v>
      </c>
      <c r="B3626" s="106">
        <v>1</v>
      </c>
      <c r="C3626" s="221">
        <v>21.836699341199999</v>
      </c>
    </row>
    <row r="3627" spans="1:3" x14ac:dyDescent="0.25">
      <c r="A3627" s="118">
        <v>45077</v>
      </c>
      <c r="B3627" s="106">
        <v>2</v>
      </c>
      <c r="C3627" s="221">
        <v>20.552199341200001</v>
      </c>
    </row>
    <row r="3628" spans="1:3" x14ac:dyDescent="0.25">
      <c r="A3628" s="118">
        <v>45077</v>
      </c>
      <c r="B3628" s="106">
        <v>3</v>
      </c>
      <c r="C3628" s="221">
        <v>19.674399902699999</v>
      </c>
    </row>
    <row r="3629" spans="1:3" x14ac:dyDescent="0.25">
      <c r="A3629" s="118">
        <v>45077</v>
      </c>
      <c r="B3629" s="106">
        <v>4</v>
      </c>
      <c r="C3629" s="221">
        <v>19.4362993168</v>
      </c>
    </row>
    <row r="3630" spans="1:3" x14ac:dyDescent="0.25">
      <c r="A3630" s="118">
        <v>45077</v>
      </c>
      <c r="B3630" s="106">
        <v>5</v>
      </c>
      <c r="C3630" s="221">
        <v>20.027999634299999</v>
      </c>
    </row>
    <row r="3631" spans="1:3" x14ac:dyDescent="0.25">
      <c r="A3631" s="118">
        <v>45077</v>
      </c>
      <c r="B3631" s="106">
        <v>6</v>
      </c>
      <c r="C3631" s="221">
        <v>21.321499512100001</v>
      </c>
    </row>
    <row r="3632" spans="1:3" x14ac:dyDescent="0.25">
      <c r="A3632" s="118">
        <v>45077</v>
      </c>
      <c r="B3632" s="106">
        <v>7</v>
      </c>
      <c r="C3632" s="221">
        <v>24.212599853899999</v>
      </c>
    </row>
    <row r="3633" spans="1:3" x14ac:dyDescent="0.25">
      <c r="A3633" s="118">
        <v>45077</v>
      </c>
      <c r="B3633" s="106">
        <v>8</v>
      </c>
      <c r="C3633" s="221">
        <v>25.520799805100001</v>
      </c>
    </row>
    <row r="3634" spans="1:3" x14ac:dyDescent="0.25">
      <c r="A3634" s="118">
        <v>45077</v>
      </c>
      <c r="B3634" s="106">
        <v>9</v>
      </c>
      <c r="C3634" s="221">
        <v>26.1590996099</v>
      </c>
    </row>
    <row r="3635" spans="1:3" x14ac:dyDescent="0.25">
      <c r="A3635" s="118">
        <v>45077</v>
      </c>
      <c r="B3635" s="106">
        <v>10</v>
      </c>
      <c r="C3635" s="221">
        <v>26.932599853799999</v>
      </c>
    </row>
    <row r="3636" spans="1:3" x14ac:dyDescent="0.25">
      <c r="A3636" s="118">
        <v>45077</v>
      </c>
      <c r="B3636" s="106">
        <v>11</v>
      </c>
      <c r="C3636" s="221">
        <v>28.153299805</v>
      </c>
    </row>
    <row r="3637" spans="1:3" x14ac:dyDescent="0.25">
      <c r="A3637" s="118">
        <v>45077</v>
      </c>
      <c r="B3637" s="106">
        <v>12</v>
      </c>
      <c r="C3637" s="221">
        <v>28.040499512099998</v>
      </c>
    </row>
    <row r="3638" spans="1:3" x14ac:dyDescent="0.25">
      <c r="A3638" s="118">
        <v>45077</v>
      </c>
      <c r="B3638" s="106">
        <v>13</v>
      </c>
      <c r="C3638" s="221">
        <v>27.740999756200001</v>
      </c>
    </row>
    <row r="3639" spans="1:3" x14ac:dyDescent="0.25">
      <c r="A3639" s="118">
        <v>45077</v>
      </c>
      <c r="B3639" s="106">
        <v>14</v>
      </c>
      <c r="C3639" s="221">
        <v>27.247399658700001</v>
      </c>
    </row>
    <row r="3640" spans="1:3" x14ac:dyDescent="0.25">
      <c r="A3640" s="118">
        <v>45077</v>
      </c>
      <c r="B3640" s="106">
        <v>15</v>
      </c>
      <c r="C3640" s="221">
        <v>26.489799316900001</v>
      </c>
    </row>
    <row r="3641" spans="1:3" x14ac:dyDescent="0.25">
      <c r="A3641" s="118">
        <v>45077</v>
      </c>
      <c r="B3641" s="106">
        <v>16</v>
      </c>
      <c r="C3641" s="221">
        <v>26.3383996586</v>
      </c>
    </row>
    <row r="3642" spans="1:3" x14ac:dyDescent="0.25">
      <c r="A3642" s="118">
        <v>45077</v>
      </c>
      <c r="B3642" s="106">
        <v>17</v>
      </c>
      <c r="C3642" s="221">
        <v>25.924999268000001</v>
      </c>
    </row>
    <row r="3643" spans="1:3" x14ac:dyDescent="0.25">
      <c r="A3643" s="118">
        <v>45077</v>
      </c>
      <c r="B3643" s="106">
        <v>18</v>
      </c>
      <c r="C3643" s="221">
        <v>25.225099853900002</v>
      </c>
    </row>
    <row r="3644" spans="1:3" x14ac:dyDescent="0.25">
      <c r="A3644" s="118">
        <v>45077</v>
      </c>
      <c r="B3644" s="106">
        <v>19</v>
      </c>
      <c r="C3644" s="221">
        <v>25.630499756300001</v>
      </c>
    </row>
    <row r="3645" spans="1:3" x14ac:dyDescent="0.25">
      <c r="A3645" s="118">
        <v>45077</v>
      </c>
      <c r="B3645" s="106">
        <v>20</v>
      </c>
      <c r="C3645" s="221">
        <v>26.099399658700001</v>
      </c>
    </row>
    <row r="3646" spans="1:3" x14ac:dyDescent="0.25">
      <c r="A3646" s="118">
        <v>45077</v>
      </c>
      <c r="B3646" s="106">
        <v>21</v>
      </c>
      <c r="C3646" s="221">
        <v>26.538800049199999</v>
      </c>
    </row>
    <row r="3647" spans="1:3" x14ac:dyDescent="0.25">
      <c r="A3647" s="118">
        <v>45077</v>
      </c>
      <c r="B3647" s="106">
        <v>22</v>
      </c>
      <c r="C3647" s="221">
        <v>25.963799560999998</v>
      </c>
    </row>
    <row r="3648" spans="1:3" x14ac:dyDescent="0.25">
      <c r="A3648" s="118">
        <v>45077</v>
      </c>
      <c r="B3648" s="106">
        <v>23</v>
      </c>
      <c r="C3648" s="221">
        <v>24.300199585400001</v>
      </c>
    </row>
    <row r="3649" spans="1:3" x14ac:dyDescent="0.25">
      <c r="A3649" s="118">
        <v>45077</v>
      </c>
      <c r="B3649" s="106">
        <v>24</v>
      </c>
      <c r="C3649" s="221">
        <v>22.512499389999999</v>
      </c>
    </row>
    <row r="3650" spans="1:3" x14ac:dyDescent="0.25">
      <c r="A3650" s="118">
        <v>45078</v>
      </c>
      <c r="B3650" s="106">
        <v>1</v>
      </c>
      <c r="C3650" s="221">
        <v>20.8965993656</v>
      </c>
    </row>
    <row r="3651" spans="1:3" x14ac:dyDescent="0.25">
      <c r="A3651" s="118">
        <v>45078</v>
      </c>
      <c r="B3651" s="106">
        <v>2</v>
      </c>
      <c r="C3651" s="221">
        <v>19.597299438899999</v>
      </c>
    </row>
    <row r="3652" spans="1:3" x14ac:dyDescent="0.25">
      <c r="A3652" s="118">
        <v>45078</v>
      </c>
      <c r="B3652" s="106">
        <v>3</v>
      </c>
      <c r="C3652" s="221">
        <v>18.744399658599999</v>
      </c>
    </row>
    <row r="3653" spans="1:3" x14ac:dyDescent="0.25">
      <c r="A3653" s="118">
        <v>45078</v>
      </c>
      <c r="B3653" s="106">
        <v>4</v>
      </c>
      <c r="C3653" s="221">
        <v>18.640099731799999</v>
      </c>
    </row>
    <row r="3654" spans="1:3" x14ac:dyDescent="0.25">
      <c r="A3654" s="118">
        <v>45078</v>
      </c>
      <c r="B3654" s="106">
        <v>5</v>
      </c>
      <c r="C3654" s="221">
        <v>19.197199341400001</v>
      </c>
    </row>
    <row r="3655" spans="1:3" x14ac:dyDescent="0.25">
      <c r="A3655" s="118">
        <v>45078</v>
      </c>
      <c r="B3655" s="106">
        <v>6</v>
      </c>
      <c r="C3655" s="221">
        <v>20.624599243599999</v>
      </c>
    </row>
    <row r="3656" spans="1:3" x14ac:dyDescent="0.25">
      <c r="A3656" s="118">
        <v>45078</v>
      </c>
      <c r="B3656" s="106">
        <v>7</v>
      </c>
      <c r="C3656" s="221">
        <v>23.149899536500001</v>
      </c>
    </row>
    <row r="3657" spans="1:3" x14ac:dyDescent="0.25">
      <c r="A3657" s="118">
        <v>45078</v>
      </c>
      <c r="B3657" s="106">
        <v>8</v>
      </c>
      <c r="C3657" s="221">
        <v>25.876999268199999</v>
      </c>
    </row>
    <row r="3658" spans="1:3" x14ac:dyDescent="0.25">
      <c r="A3658" s="118">
        <v>45078</v>
      </c>
      <c r="B3658" s="106">
        <v>9</v>
      </c>
      <c r="C3658" s="221">
        <v>26.973699463300001</v>
      </c>
    </row>
    <row r="3659" spans="1:3" x14ac:dyDescent="0.25">
      <c r="A3659" s="118">
        <v>45078</v>
      </c>
      <c r="B3659" s="106">
        <v>10</v>
      </c>
      <c r="C3659" s="221">
        <v>27.6834992679</v>
      </c>
    </row>
    <row r="3660" spans="1:3" x14ac:dyDescent="0.25">
      <c r="A3660" s="118">
        <v>45078</v>
      </c>
      <c r="B3660" s="106">
        <v>11</v>
      </c>
      <c r="C3660" s="221">
        <v>27.693299805199999</v>
      </c>
    </row>
    <row r="3661" spans="1:3" x14ac:dyDescent="0.25">
      <c r="A3661" s="118">
        <v>45078</v>
      </c>
      <c r="B3661" s="106">
        <v>12</v>
      </c>
      <c r="C3661" s="221">
        <v>27.5531994633</v>
      </c>
    </row>
    <row r="3662" spans="1:3" x14ac:dyDescent="0.25">
      <c r="A3662" s="118">
        <v>45078</v>
      </c>
      <c r="B3662" s="106">
        <v>13</v>
      </c>
      <c r="C3662" s="221">
        <v>27.359598877300002</v>
      </c>
    </row>
    <row r="3663" spans="1:3" x14ac:dyDescent="0.25">
      <c r="A3663" s="118">
        <v>45078</v>
      </c>
      <c r="B3663" s="106">
        <v>14</v>
      </c>
      <c r="C3663" s="221">
        <v>26.779799561000001</v>
      </c>
    </row>
    <row r="3664" spans="1:3" x14ac:dyDescent="0.25">
      <c r="A3664" s="118">
        <v>45078</v>
      </c>
      <c r="B3664" s="106">
        <v>15</v>
      </c>
      <c r="C3664" s="221">
        <v>25.961299560899999</v>
      </c>
    </row>
    <row r="3665" spans="1:3" x14ac:dyDescent="0.25">
      <c r="A3665" s="118">
        <v>45078</v>
      </c>
      <c r="B3665" s="106">
        <v>16</v>
      </c>
      <c r="C3665" s="221">
        <v>25.459899414500001</v>
      </c>
    </row>
    <row r="3666" spans="1:3" x14ac:dyDescent="0.25">
      <c r="A3666" s="118">
        <v>45078</v>
      </c>
      <c r="B3666" s="106">
        <v>17</v>
      </c>
      <c r="C3666" s="221">
        <v>25.364399414400001</v>
      </c>
    </row>
    <row r="3667" spans="1:3" x14ac:dyDescent="0.25">
      <c r="A3667" s="118">
        <v>45078</v>
      </c>
      <c r="B3667" s="106">
        <v>18</v>
      </c>
      <c r="C3667" s="221">
        <v>25.128099976000001</v>
      </c>
    </row>
    <row r="3668" spans="1:3" x14ac:dyDescent="0.25">
      <c r="A3668" s="118">
        <v>45078</v>
      </c>
      <c r="B3668" s="106">
        <v>19</v>
      </c>
      <c r="C3668" s="221">
        <v>25.658800049300002</v>
      </c>
    </row>
    <row r="3669" spans="1:3" x14ac:dyDescent="0.25">
      <c r="A3669" s="118">
        <v>45078</v>
      </c>
      <c r="B3669" s="106">
        <v>20</v>
      </c>
      <c r="C3669" s="221">
        <v>26.058998779700001</v>
      </c>
    </row>
    <row r="3670" spans="1:3" x14ac:dyDescent="0.25">
      <c r="A3670" s="118">
        <v>45078</v>
      </c>
      <c r="B3670" s="106">
        <v>21</v>
      </c>
      <c r="C3670" s="221">
        <v>26.9764992681</v>
      </c>
    </row>
    <row r="3671" spans="1:3" x14ac:dyDescent="0.25">
      <c r="A3671" s="118">
        <v>45078</v>
      </c>
      <c r="B3671" s="106">
        <v>22</v>
      </c>
      <c r="C3671" s="221">
        <v>25.526999268099999</v>
      </c>
    </row>
    <row r="3672" spans="1:3" x14ac:dyDescent="0.25">
      <c r="A3672" s="118">
        <v>45078</v>
      </c>
      <c r="B3672" s="106">
        <v>23</v>
      </c>
      <c r="C3672" s="221">
        <v>23.735399414500002</v>
      </c>
    </row>
    <row r="3673" spans="1:3" x14ac:dyDescent="0.25">
      <c r="A3673" s="118">
        <v>45078</v>
      </c>
      <c r="B3673" s="106">
        <v>24</v>
      </c>
      <c r="C3673" s="221">
        <v>22.636999634199999</v>
      </c>
    </row>
    <row r="3674" spans="1:3" x14ac:dyDescent="0.25">
      <c r="A3674" s="118">
        <v>45079</v>
      </c>
      <c r="B3674" s="106">
        <v>1</v>
      </c>
      <c r="C3674" s="221">
        <v>21.268299561100001</v>
      </c>
    </row>
    <row r="3675" spans="1:3" x14ac:dyDescent="0.25">
      <c r="A3675" s="118">
        <v>45079</v>
      </c>
      <c r="B3675" s="106">
        <v>2</v>
      </c>
      <c r="C3675" s="221">
        <v>19.5358996585</v>
      </c>
    </row>
    <row r="3676" spans="1:3" x14ac:dyDescent="0.25">
      <c r="A3676" s="118">
        <v>45079</v>
      </c>
      <c r="B3676" s="106">
        <v>3</v>
      </c>
      <c r="C3676" s="221">
        <v>18.583599853900001</v>
      </c>
    </row>
    <row r="3677" spans="1:3" x14ac:dyDescent="0.25">
      <c r="A3677" s="118">
        <v>45079</v>
      </c>
      <c r="B3677" s="106">
        <v>4</v>
      </c>
      <c r="C3677" s="221">
        <v>18.680700074000001</v>
      </c>
    </row>
    <row r="3678" spans="1:3" x14ac:dyDescent="0.25">
      <c r="A3678" s="118">
        <v>45079</v>
      </c>
      <c r="B3678" s="106">
        <v>5</v>
      </c>
      <c r="C3678" s="221">
        <v>19.350099487800001</v>
      </c>
    </row>
    <row r="3679" spans="1:3" x14ac:dyDescent="0.25">
      <c r="A3679" s="118">
        <v>45079</v>
      </c>
      <c r="B3679" s="106">
        <v>6</v>
      </c>
      <c r="C3679" s="221">
        <v>20.202899414400001</v>
      </c>
    </row>
    <row r="3680" spans="1:3" x14ac:dyDescent="0.25">
      <c r="A3680" s="118">
        <v>45079</v>
      </c>
      <c r="B3680" s="106">
        <v>7</v>
      </c>
      <c r="C3680" s="221">
        <v>22.477599609799999</v>
      </c>
    </row>
    <row r="3681" spans="1:3" x14ac:dyDescent="0.25">
      <c r="A3681" s="118">
        <v>45079</v>
      </c>
      <c r="B3681" s="106">
        <v>8</v>
      </c>
      <c r="C3681" s="221">
        <v>24.932900268899999</v>
      </c>
    </row>
    <row r="3682" spans="1:3" x14ac:dyDescent="0.25">
      <c r="A3682" s="118">
        <v>45079</v>
      </c>
      <c r="B3682" s="106">
        <v>9</v>
      </c>
      <c r="C3682" s="221">
        <v>25.0661992191</v>
      </c>
    </row>
    <row r="3683" spans="1:3" x14ac:dyDescent="0.25">
      <c r="A3683" s="118">
        <v>45079</v>
      </c>
      <c r="B3683" s="106">
        <v>10</v>
      </c>
      <c r="C3683" s="221">
        <v>26.347699219100001</v>
      </c>
    </row>
    <row r="3684" spans="1:3" x14ac:dyDescent="0.25">
      <c r="A3684" s="118">
        <v>45079</v>
      </c>
      <c r="B3684" s="106">
        <v>11</v>
      </c>
      <c r="C3684" s="221">
        <v>26.328298584500001</v>
      </c>
    </row>
    <row r="3685" spans="1:3" x14ac:dyDescent="0.25">
      <c r="A3685" s="118">
        <v>45079</v>
      </c>
      <c r="B3685" s="106">
        <v>12</v>
      </c>
      <c r="C3685" s="221">
        <v>26.654999267899999</v>
      </c>
    </row>
    <row r="3686" spans="1:3" x14ac:dyDescent="0.25">
      <c r="A3686" s="118">
        <v>45079</v>
      </c>
      <c r="B3686" s="106">
        <v>13</v>
      </c>
      <c r="C3686" s="221">
        <v>26.6403991703</v>
      </c>
    </row>
    <row r="3687" spans="1:3" x14ac:dyDescent="0.25">
      <c r="A3687" s="118">
        <v>45079</v>
      </c>
      <c r="B3687" s="106">
        <v>14</v>
      </c>
      <c r="C3687" s="221">
        <v>26.563399414599999</v>
      </c>
    </row>
    <row r="3688" spans="1:3" x14ac:dyDescent="0.25">
      <c r="A3688" s="118">
        <v>45079</v>
      </c>
      <c r="B3688" s="106">
        <v>15</v>
      </c>
      <c r="C3688" s="221">
        <v>26.1596992192</v>
      </c>
    </row>
    <row r="3689" spans="1:3" x14ac:dyDescent="0.25">
      <c r="A3689" s="118">
        <v>45079</v>
      </c>
      <c r="B3689" s="106">
        <v>16</v>
      </c>
      <c r="C3689" s="221">
        <v>27.3465993658</v>
      </c>
    </row>
    <row r="3690" spans="1:3" x14ac:dyDescent="0.25">
      <c r="A3690" s="118">
        <v>45079</v>
      </c>
      <c r="B3690" s="106">
        <v>17</v>
      </c>
      <c r="C3690" s="221">
        <v>27.8278996588</v>
      </c>
    </row>
    <row r="3691" spans="1:3" x14ac:dyDescent="0.25">
      <c r="A3691" s="118">
        <v>45079</v>
      </c>
      <c r="B3691" s="106">
        <v>18</v>
      </c>
      <c r="C3691" s="221">
        <v>27.675999023900001</v>
      </c>
    </row>
    <row r="3692" spans="1:3" x14ac:dyDescent="0.25">
      <c r="A3692" s="118">
        <v>45079</v>
      </c>
      <c r="B3692" s="106">
        <v>19</v>
      </c>
      <c r="C3692" s="221">
        <v>27.518498779800002</v>
      </c>
    </row>
    <row r="3693" spans="1:3" x14ac:dyDescent="0.25">
      <c r="A3693" s="118">
        <v>45079</v>
      </c>
      <c r="B3693" s="106">
        <v>20</v>
      </c>
      <c r="C3693" s="221">
        <v>26.4899997562</v>
      </c>
    </row>
    <row r="3694" spans="1:3" x14ac:dyDescent="0.25">
      <c r="A3694" s="118">
        <v>45079</v>
      </c>
      <c r="B3694" s="106">
        <v>21</v>
      </c>
      <c r="C3694" s="221">
        <v>27.113699707399999</v>
      </c>
    </row>
    <row r="3695" spans="1:3" x14ac:dyDescent="0.25">
      <c r="A3695" s="118">
        <v>45079</v>
      </c>
      <c r="B3695" s="106">
        <v>22</v>
      </c>
      <c r="C3695" s="221">
        <v>26.651499512099999</v>
      </c>
    </row>
    <row r="3696" spans="1:3" x14ac:dyDescent="0.25">
      <c r="A3696" s="118">
        <v>45079</v>
      </c>
      <c r="B3696" s="106">
        <v>23</v>
      </c>
      <c r="C3696" s="221">
        <v>24.825199097100001</v>
      </c>
    </row>
    <row r="3697" spans="1:3" x14ac:dyDescent="0.25">
      <c r="A3697" s="118">
        <v>45079</v>
      </c>
      <c r="B3697" s="106">
        <v>24</v>
      </c>
      <c r="C3697" s="221">
        <v>23.505099853800001</v>
      </c>
    </row>
    <row r="3698" spans="1:3" x14ac:dyDescent="0.25">
      <c r="A3698" s="118">
        <v>45080</v>
      </c>
      <c r="B3698" s="106">
        <v>1</v>
      </c>
      <c r="C3698" s="221">
        <v>22.003999146000002</v>
      </c>
    </row>
    <row r="3699" spans="1:3" x14ac:dyDescent="0.25">
      <c r="A3699" s="118">
        <v>45080</v>
      </c>
      <c r="B3699" s="106">
        <v>2</v>
      </c>
      <c r="C3699" s="221">
        <v>20.021399780799999</v>
      </c>
    </row>
    <row r="3700" spans="1:3" x14ac:dyDescent="0.25">
      <c r="A3700" s="118">
        <v>45080</v>
      </c>
      <c r="B3700" s="106">
        <v>3</v>
      </c>
      <c r="C3700" s="221">
        <v>18.849099609700001</v>
      </c>
    </row>
    <row r="3701" spans="1:3" x14ac:dyDescent="0.25">
      <c r="A3701" s="118">
        <v>45080</v>
      </c>
      <c r="B3701" s="106">
        <v>4</v>
      </c>
      <c r="C3701" s="221">
        <v>18.3388994144</v>
      </c>
    </row>
    <row r="3702" spans="1:3" x14ac:dyDescent="0.25">
      <c r="A3702" s="118">
        <v>45080</v>
      </c>
      <c r="B3702" s="106">
        <v>5</v>
      </c>
      <c r="C3702" s="221">
        <v>18.669699829500001</v>
      </c>
    </row>
    <row r="3703" spans="1:3" x14ac:dyDescent="0.25">
      <c r="A3703" s="118">
        <v>45080</v>
      </c>
      <c r="B3703" s="106">
        <v>6</v>
      </c>
      <c r="C3703" s="221">
        <v>18.932499878400002</v>
      </c>
    </row>
    <row r="3704" spans="1:3" x14ac:dyDescent="0.25">
      <c r="A3704" s="118">
        <v>45080</v>
      </c>
      <c r="B3704" s="106">
        <v>7</v>
      </c>
      <c r="C3704" s="221">
        <v>19.090599487599999</v>
      </c>
    </row>
    <row r="3705" spans="1:3" x14ac:dyDescent="0.25">
      <c r="A3705" s="118">
        <v>45080</v>
      </c>
      <c r="B3705" s="106">
        <v>8</v>
      </c>
      <c r="C3705" s="221">
        <v>19.808599975900002</v>
      </c>
    </row>
    <row r="3706" spans="1:3" x14ac:dyDescent="0.25">
      <c r="A3706" s="118">
        <v>45080</v>
      </c>
      <c r="B3706" s="106">
        <v>9</v>
      </c>
      <c r="C3706" s="221">
        <v>20.732899414399999</v>
      </c>
    </row>
    <row r="3707" spans="1:3" x14ac:dyDescent="0.25">
      <c r="A3707" s="118">
        <v>45080</v>
      </c>
      <c r="B3707" s="106">
        <v>10</v>
      </c>
      <c r="C3707" s="221">
        <v>21.736899292499999</v>
      </c>
    </row>
    <row r="3708" spans="1:3" x14ac:dyDescent="0.25">
      <c r="A3708" s="118">
        <v>45080</v>
      </c>
      <c r="B3708" s="106">
        <v>11</v>
      </c>
      <c r="C3708" s="221">
        <v>22.248199585399998</v>
      </c>
    </row>
    <row r="3709" spans="1:3" x14ac:dyDescent="0.25">
      <c r="A3709" s="118">
        <v>45080</v>
      </c>
      <c r="B3709" s="106">
        <v>12</v>
      </c>
      <c r="C3709" s="221">
        <v>21.988999146000001</v>
      </c>
    </row>
    <row r="3710" spans="1:3" x14ac:dyDescent="0.25">
      <c r="A3710" s="118">
        <v>45080</v>
      </c>
      <c r="B3710" s="106">
        <v>13</v>
      </c>
      <c r="C3710" s="221">
        <v>22.402499756299999</v>
      </c>
    </row>
    <row r="3711" spans="1:3" x14ac:dyDescent="0.25">
      <c r="A3711" s="118">
        <v>45080</v>
      </c>
      <c r="B3711" s="106">
        <v>14</v>
      </c>
      <c r="C3711" s="221">
        <v>23.383299438800002</v>
      </c>
    </row>
    <row r="3712" spans="1:3" x14ac:dyDescent="0.25">
      <c r="A3712" s="118">
        <v>45080</v>
      </c>
      <c r="B3712" s="106">
        <v>15</v>
      </c>
      <c r="C3712" s="221">
        <v>24.018499512199998</v>
      </c>
    </row>
    <row r="3713" spans="1:3" x14ac:dyDescent="0.25">
      <c r="A3713" s="118">
        <v>45080</v>
      </c>
      <c r="B3713" s="106">
        <v>16</v>
      </c>
      <c r="C3713" s="221">
        <v>25.4308996585</v>
      </c>
    </row>
    <row r="3714" spans="1:3" x14ac:dyDescent="0.25">
      <c r="A3714" s="118">
        <v>45080</v>
      </c>
      <c r="B3714" s="106">
        <v>17</v>
      </c>
      <c r="C3714" s="221">
        <v>26.170499268</v>
      </c>
    </row>
    <row r="3715" spans="1:3" x14ac:dyDescent="0.25">
      <c r="A3715" s="118">
        <v>45080</v>
      </c>
      <c r="B3715" s="106">
        <v>18</v>
      </c>
      <c r="C3715" s="221">
        <v>26.259798828499999</v>
      </c>
    </row>
    <row r="3716" spans="1:3" x14ac:dyDescent="0.25">
      <c r="A3716" s="118">
        <v>45080</v>
      </c>
      <c r="B3716" s="106">
        <v>19</v>
      </c>
      <c r="C3716" s="221">
        <v>26.0440996098</v>
      </c>
    </row>
    <row r="3717" spans="1:3" x14ac:dyDescent="0.25">
      <c r="A3717" s="118">
        <v>45080</v>
      </c>
      <c r="B3717" s="106">
        <v>20</v>
      </c>
      <c r="C3717" s="221">
        <v>24.5821999516</v>
      </c>
    </row>
    <row r="3718" spans="1:3" x14ac:dyDescent="0.25">
      <c r="A3718" s="118">
        <v>45080</v>
      </c>
      <c r="B3718" s="106">
        <v>21</v>
      </c>
      <c r="C3718" s="221">
        <v>25.2177998051</v>
      </c>
    </row>
    <row r="3719" spans="1:3" x14ac:dyDescent="0.25">
      <c r="A3719" s="118">
        <v>45080</v>
      </c>
      <c r="B3719" s="106">
        <v>22</v>
      </c>
      <c r="C3719" s="221">
        <v>24.6038995366</v>
      </c>
    </row>
    <row r="3720" spans="1:3" x14ac:dyDescent="0.25">
      <c r="A3720" s="118">
        <v>45080</v>
      </c>
      <c r="B3720" s="106">
        <v>23</v>
      </c>
      <c r="C3720" s="221">
        <v>24.1629996341</v>
      </c>
    </row>
    <row r="3721" spans="1:3" x14ac:dyDescent="0.25">
      <c r="A3721" s="118">
        <v>45080</v>
      </c>
      <c r="B3721" s="106">
        <v>24</v>
      </c>
      <c r="C3721" s="221">
        <v>22.566999268</v>
      </c>
    </row>
    <row r="3722" spans="1:3" x14ac:dyDescent="0.25">
      <c r="A3722" s="118">
        <v>45081</v>
      </c>
      <c r="B3722" s="106">
        <v>1</v>
      </c>
      <c r="C3722" s="221">
        <v>21.4870994877</v>
      </c>
    </row>
    <row r="3723" spans="1:3" x14ac:dyDescent="0.25">
      <c r="A3723" s="118">
        <v>45081</v>
      </c>
      <c r="B3723" s="106">
        <v>2</v>
      </c>
      <c r="C3723" s="221">
        <v>20.286900024800001</v>
      </c>
    </row>
    <row r="3724" spans="1:3" x14ac:dyDescent="0.25">
      <c r="A3724" s="118">
        <v>45081</v>
      </c>
      <c r="B3724" s="106">
        <v>3</v>
      </c>
      <c r="C3724" s="221">
        <v>19.338099609699999</v>
      </c>
    </row>
    <row r="3725" spans="1:3" x14ac:dyDescent="0.25">
      <c r="A3725" s="118">
        <v>45081</v>
      </c>
      <c r="B3725" s="106">
        <v>4</v>
      </c>
      <c r="C3725" s="221">
        <v>18.8656994633</v>
      </c>
    </row>
    <row r="3726" spans="1:3" x14ac:dyDescent="0.25">
      <c r="A3726" s="118">
        <v>45081</v>
      </c>
      <c r="B3726" s="106">
        <v>5</v>
      </c>
      <c r="C3726" s="221">
        <v>18.5918997807</v>
      </c>
    </row>
    <row r="3727" spans="1:3" x14ac:dyDescent="0.25">
      <c r="A3727" s="118">
        <v>45081</v>
      </c>
      <c r="B3727" s="106">
        <v>6</v>
      </c>
      <c r="C3727" s="221">
        <v>18.3354996341</v>
      </c>
    </row>
    <row r="3728" spans="1:3" x14ac:dyDescent="0.25">
      <c r="A3728" s="118">
        <v>45081</v>
      </c>
      <c r="B3728" s="106">
        <v>7</v>
      </c>
      <c r="C3728" s="221">
        <v>17.627899902700001</v>
      </c>
    </row>
    <row r="3729" spans="1:3" x14ac:dyDescent="0.25">
      <c r="A3729" s="118">
        <v>45081</v>
      </c>
      <c r="B3729" s="106">
        <v>8</v>
      </c>
      <c r="C3729" s="221">
        <v>18.1266997074</v>
      </c>
    </row>
    <row r="3730" spans="1:3" x14ac:dyDescent="0.25">
      <c r="A3730" s="118">
        <v>45081</v>
      </c>
      <c r="B3730" s="106">
        <v>9</v>
      </c>
      <c r="C3730" s="221">
        <v>19.203599609800001</v>
      </c>
    </row>
    <row r="3731" spans="1:3" x14ac:dyDescent="0.25">
      <c r="A3731" s="118">
        <v>45081</v>
      </c>
      <c r="B3731" s="106">
        <v>10</v>
      </c>
      <c r="C3731" s="221">
        <v>19.890499634299999</v>
      </c>
    </row>
    <row r="3732" spans="1:3" x14ac:dyDescent="0.25">
      <c r="A3732" s="118">
        <v>45081</v>
      </c>
      <c r="B3732" s="106">
        <v>11</v>
      </c>
      <c r="C3732" s="221">
        <v>20.482299316900001</v>
      </c>
    </row>
    <row r="3733" spans="1:3" x14ac:dyDescent="0.25">
      <c r="A3733" s="118">
        <v>45081</v>
      </c>
      <c r="B3733" s="106">
        <v>12</v>
      </c>
      <c r="C3733" s="221">
        <v>20.922399658500002</v>
      </c>
    </row>
    <row r="3734" spans="1:3" x14ac:dyDescent="0.25">
      <c r="A3734" s="118">
        <v>45081</v>
      </c>
      <c r="B3734" s="106">
        <v>13</v>
      </c>
      <c r="C3734" s="221">
        <v>21.178999634099998</v>
      </c>
    </row>
    <row r="3735" spans="1:3" x14ac:dyDescent="0.25">
      <c r="A3735" s="118">
        <v>45081</v>
      </c>
      <c r="B3735" s="106">
        <v>14</v>
      </c>
      <c r="C3735" s="221">
        <v>22.1485991216</v>
      </c>
    </row>
    <row r="3736" spans="1:3" x14ac:dyDescent="0.25">
      <c r="A3736" s="118">
        <v>45081</v>
      </c>
      <c r="B3736" s="106">
        <v>15</v>
      </c>
      <c r="C3736" s="221">
        <v>23.386899292500001</v>
      </c>
    </row>
    <row r="3737" spans="1:3" x14ac:dyDescent="0.25">
      <c r="A3737" s="118">
        <v>45081</v>
      </c>
      <c r="B3737" s="106">
        <v>16</v>
      </c>
      <c r="C3737" s="221">
        <v>24.998898682099998</v>
      </c>
    </row>
    <row r="3738" spans="1:3" x14ac:dyDescent="0.25">
      <c r="A3738" s="118">
        <v>45081</v>
      </c>
      <c r="B3738" s="106">
        <v>17</v>
      </c>
      <c r="C3738" s="221">
        <v>26.436499512200001</v>
      </c>
    </row>
    <row r="3739" spans="1:3" x14ac:dyDescent="0.25">
      <c r="A3739" s="118">
        <v>45081</v>
      </c>
      <c r="B3739" s="106">
        <v>18</v>
      </c>
      <c r="C3739" s="221">
        <v>27.401699951600001</v>
      </c>
    </row>
    <row r="3740" spans="1:3" x14ac:dyDescent="0.25">
      <c r="A3740" s="118">
        <v>45081</v>
      </c>
      <c r="B3740" s="106">
        <v>19</v>
      </c>
      <c r="C3740" s="221">
        <v>27.336198974999999</v>
      </c>
    </row>
    <row r="3741" spans="1:3" x14ac:dyDescent="0.25">
      <c r="A3741" s="118">
        <v>45081</v>
      </c>
      <c r="B3741" s="106">
        <v>20</v>
      </c>
      <c r="C3741" s="221">
        <v>25.988699707399999</v>
      </c>
    </row>
    <row r="3742" spans="1:3" x14ac:dyDescent="0.25">
      <c r="A3742" s="118">
        <v>45081</v>
      </c>
      <c r="B3742" s="106">
        <v>21</v>
      </c>
      <c r="C3742" s="221">
        <v>26.713999512099999</v>
      </c>
    </row>
    <row r="3743" spans="1:3" x14ac:dyDescent="0.25">
      <c r="A3743" s="118">
        <v>45081</v>
      </c>
      <c r="B3743" s="106">
        <v>22</v>
      </c>
      <c r="C3743" s="221">
        <v>26.1605996097</v>
      </c>
    </row>
    <row r="3744" spans="1:3" x14ac:dyDescent="0.25">
      <c r="A3744" s="118">
        <v>45081</v>
      </c>
      <c r="B3744" s="106">
        <v>23</v>
      </c>
      <c r="C3744" s="221">
        <v>24.563399292500002</v>
      </c>
    </row>
    <row r="3745" spans="1:3" x14ac:dyDescent="0.25">
      <c r="A3745" s="118">
        <v>45081</v>
      </c>
      <c r="B3745" s="106">
        <v>24</v>
      </c>
      <c r="C3745" s="221">
        <v>23.1620993656</v>
      </c>
    </row>
    <row r="3746" spans="1:3" x14ac:dyDescent="0.25">
      <c r="A3746" s="118">
        <v>45082</v>
      </c>
      <c r="B3746" s="106">
        <v>1</v>
      </c>
      <c r="C3746" s="221">
        <v>21.649699585499999</v>
      </c>
    </row>
    <row r="3747" spans="1:3" x14ac:dyDescent="0.25">
      <c r="A3747" s="118">
        <v>45082</v>
      </c>
      <c r="B3747" s="106">
        <v>2</v>
      </c>
      <c r="C3747" s="221">
        <v>20.318099487800001</v>
      </c>
    </row>
    <row r="3748" spans="1:3" x14ac:dyDescent="0.25">
      <c r="A3748" s="118">
        <v>45082</v>
      </c>
      <c r="B3748" s="106">
        <v>3</v>
      </c>
      <c r="C3748" s="221">
        <v>19.5247995609</v>
      </c>
    </row>
    <row r="3749" spans="1:3" x14ac:dyDescent="0.25">
      <c r="A3749" s="118">
        <v>45082</v>
      </c>
      <c r="B3749" s="106">
        <v>4</v>
      </c>
      <c r="C3749" s="221">
        <v>19.084099609700001</v>
      </c>
    </row>
    <row r="3750" spans="1:3" x14ac:dyDescent="0.25">
      <c r="A3750" s="118">
        <v>45082</v>
      </c>
      <c r="B3750" s="106">
        <v>5</v>
      </c>
      <c r="C3750" s="221">
        <v>19.6349995122</v>
      </c>
    </row>
    <row r="3751" spans="1:3" x14ac:dyDescent="0.25">
      <c r="A3751" s="118">
        <v>45082</v>
      </c>
      <c r="B3751" s="106">
        <v>6</v>
      </c>
      <c r="C3751" s="221">
        <v>21.080899536499999</v>
      </c>
    </row>
    <row r="3752" spans="1:3" x14ac:dyDescent="0.25">
      <c r="A3752" s="118">
        <v>45082</v>
      </c>
      <c r="B3752" s="106">
        <v>7</v>
      </c>
      <c r="C3752" s="221">
        <v>23.5356995854</v>
      </c>
    </row>
    <row r="3753" spans="1:3" x14ac:dyDescent="0.25">
      <c r="A3753" s="118">
        <v>45082</v>
      </c>
      <c r="B3753" s="106">
        <v>8</v>
      </c>
      <c r="C3753" s="221">
        <v>25.517999512199999</v>
      </c>
    </row>
    <row r="3754" spans="1:3" x14ac:dyDescent="0.25">
      <c r="A3754" s="118">
        <v>45082</v>
      </c>
      <c r="B3754" s="106">
        <v>9</v>
      </c>
      <c r="C3754" s="221">
        <v>26.095099853899999</v>
      </c>
    </row>
    <row r="3755" spans="1:3" x14ac:dyDescent="0.25">
      <c r="A3755" s="118">
        <v>45082</v>
      </c>
      <c r="B3755" s="106">
        <v>10</v>
      </c>
      <c r="C3755" s="221">
        <v>26.271799805099999</v>
      </c>
    </row>
    <row r="3756" spans="1:3" x14ac:dyDescent="0.25">
      <c r="A3756" s="118">
        <v>45082</v>
      </c>
      <c r="B3756" s="106">
        <v>11</v>
      </c>
      <c r="C3756" s="221">
        <v>26.8229997563</v>
      </c>
    </row>
    <row r="3757" spans="1:3" x14ac:dyDescent="0.25">
      <c r="A3757" s="118">
        <v>45082</v>
      </c>
      <c r="B3757" s="106">
        <v>12</v>
      </c>
      <c r="C3757" s="221">
        <v>26.883000000399999</v>
      </c>
    </row>
    <row r="3758" spans="1:3" x14ac:dyDescent="0.25">
      <c r="A3758" s="118">
        <v>45082</v>
      </c>
      <c r="B3758" s="106">
        <v>13</v>
      </c>
      <c r="C3758" s="221">
        <v>27.062299316800001</v>
      </c>
    </row>
    <row r="3759" spans="1:3" x14ac:dyDescent="0.25">
      <c r="A3759" s="118">
        <v>45082</v>
      </c>
      <c r="B3759" s="106">
        <v>14</v>
      </c>
      <c r="C3759" s="221">
        <v>26.803399170500001</v>
      </c>
    </row>
    <row r="3760" spans="1:3" x14ac:dyDescent="0.25">
      <c r="A3760" s="118">
        <v>45082</v>
      </c>
      <c r="B3760" s="106">
        <v>15</v>
      </c>
      <c r="C3760" s="221">
        <v>25.580499267899999</v>
      </c>
    </row>
    <row r="3761" spans="1:3" x14ac:dyDescent="0.25">
      <c r="A3761" s="118">
        <v>45082</v>
      </c>
      <c r="B3761" s="106">
        <v>16</v>
      </c>
      <c r="C3761" s="221">
        <v>25.408300049299999</v>
      </c>
    </row>
    <row r="3762" spans="1:3" x14ac:dyDescent="0.25">
      <c r="A3762" s="118">
        <v>45082</v>
      </c>
      <c r="B3762" s="106">
        <v>17</v>
      </c>
      <c r="C3762" s="221">
        <v>25.304999756200001</v>
      </c>
    </row>
    <row r="3763" spans="1:3" x14ac:dyDescent="0.25">
      <c r="A3763" s="118">
        <v>45082</v>
      </c>
      <c r="B3763" s="106">
        <v>18</v>
      </c>
      <c r="C3763" s="221">
        <v>25.226399170299999</v>
      </c>
    </row>
    <row r="3764" spans="1:3" x14ac:dyDescent="0.25">
      <c r="A3764" s="118">
        <v>45082</v>
      </c>
      <c r="B3764" s="106">
        <v>19</v>
      </c>
      <c r="C3764" s="221">
        <v>25.487999512199998</v>
      </c>
    </row>
    <row r="3765" spans="1:3" x14ac:dyDescent="0.25">
      <c r="A3765" s="118">
        <v>45082</v>
      </c>
      <c r="B3765" s="106">
        <v>20</v>
      </c>
      <c r="C3765" s="221">
        <v>25.887599121600001</v>
      </c>
    </row>
    <row r="3766" spans="1:3" x14ac:dyDescent="0.25">
      <c r="A3766" s="118">
        <v>45082</v>
      </c>
      <c r="B3766" s="106">
        <v>21</v>
      </c>
      <c r="C3766" s="221">
        <v>26.9173991704</v>
      </c>
    </row>
    <row r="3767" spans="1:3" x14ac:dyDescent="0.25">
      <c r="A3767" s="118">
        <v>45082</v>
      </c>
      <c r="B3767" s="106">
        <v>22</v>
      </c>
      <c r="C3767" s="221">
        <v>26.041299072699999</v>
      </c>
    </row>
    <row r="3768" spans="1:3" x14ac:dyDescent="0.25">
      <c r="A3768" s="118">
        <v>45082</v>
      </c>
      <c r="B3768" s="106">
        <v>23</v>
      </c>
      <c r="C3768" s="221">
        <v>24.2588994145</v>
      </c>
    </row>
    <row r="3769" spans="1:3" x14ac:dyDescent="0.25">
      <c r="A3769" s="118">
        <v>45082</v>
      </c>
      <c r="B3769" s="106">
        <v>24</v>
      </c>
      <c r="C3769" s="221">
        <v>22.681599243699999</v>
      </c>
    </row>
    <row r="3770" spans="1:3" x14ac:dyDescent="0.25">
      <c r="A3770" s="118">
        <v>45083</v>
      </c>
      <c r="B3770" s="106">
        <v>1</v>
      </c>
      <c r="C3770" s="221">
        <v>21.0913996586</v>
      </c>
    </row>
    <row r="3771" spans="1:3" x14ac:dyDescent="0.25">
      <c r="A3771" s="118">
        <v>45083</v>
      </c>
      <c r="B3771" s="106">
        <v>2</v>
      </c>
      <c r="C3771" s="221">
        <v>19.907399658500001</v>
      </c>
    </row>
    <row r="3772" spans="1:3" x14ac:dyDescent="0.25">
      <c r="A3772" s="118">
        <v>45083</v>
      </c>
      <c r="B3772" s="106">
        <v>3</v>
      </c>
      <c r="C3772" s="221">
        <v>18.830399902900002</v>
      </c>
    </row>
    <row r="3773" spans="1:3" x14ac:dyDescent="0.25">
      <c r="A3773" s="118">
        <v>45083</v>
      </c>
      <c r="B3773" s="106">
        <v>4</v>
      </c>
      <c r="C3773" s="221">
        <v>18.994199707500002</v>
      </c>
    </row>
    <row r="3774" spans="1:3" x14ac:dyDescent="0.25">
      <c r="A3774" s="118">
        <v>45083</v>
      </c>
      <c r="B3774" s="106">
        <v>5</v>
      </c>
      <c r="C3774" s="221">
        <v>19.7434997563</v>
      </c>
    </row>
    <row r="3775" spans="1:3" x14ac:dyDescent="0.25">
      <c r="A3775" s="118">
        <v>45083</v>
      </c>
      <c r="B3775" s="106">
        <v>6</v>
      </c>
      <c r="C3775" s="221">
        <v>21.115099609800001</v>
      </c>
    </row>
    <row r="3776" spans="1:3" x14ac:dyDescent="0.25">
      <c r="A3776" s="118">
        <v>45083</v>
      </c>
      <c r="B3776" s="106">
        <v>7</v>
      </c>
      <c r="C3776" s="221">
        <v>23.940399292399999</v>
      </c>
    </row>
    <row r="3777" spans="1:3" x14ac:dyDescent="0.25">
      <c r="A3777" s="118">
        <v>45083</v>
      </c>
      <c r="B3777" s="106">
        <v>8</v>
      </c>
      <c r="C3777" s="221">
        <v>25.647399902899998</v>
      </c>
    </row>
    <row r="3778" spans="1:3" x14ac:dyDescent="0.25">
      <c r="A3778" s="118">
        <v>45083</v>
      </c>
      <c r="B3778" s="106">
        <v>9</v>
      </c>
      <c r="C3778" s="221">
        <v>26.544199219100001</v>
      </c>
    </row>
    <row r="3779" spans="1:3" x14ac:dyDescent="0.25">
      <c r="A3779" s="118">
        <v>45083</v>
      </c>
      <c r="B3779" s="106">
        <v>10</v>
      </c>
      <c r="C3779" s="221">
        <v>27.764399658599999</v>
      </c>
    </row>
    <row r="3780" spans="1:3" x14ac:dyDescent="0.25">
      <c r="A3780" s="118">
        <v>45083</v>
      </c>
      <c r="B3780" s="106">
        <v>11</v>
      </c>
      <c r="C3780" s="221">
        <v>28.191699219299998</v>
      </c>
    </row>
    <row r="3781" spans="1:3" x14ac:dyDescent="0.25">
      <c r="A3781" s="118">
        <v>45083</v>
      </c>
      <c r="B3781" s="106">
        <v>12</v>
      </c>
      <c r="C3781" s="221">
        <v>27.2925996098</v>
      </c>
    </row>
    <row r="3782" spans="1:3" x14ac:dyDescent="0.25">
      <c r="A3782" s="118">
        <v>45083</v>
      </c>
      <c r="B3782" s="106">
        <v>13</v>
      </c>
      <c r="C3782" s="221">
        <v>26.6847995609</v>
      </c>
    </row>
    <row r="3783" spans="1:3" x14ac:dyDescent="0.25">
      <c r="A3783" s="118">
        <v>45083</v>
      </c>
      <c r="B3783" s="106">
        <v>14</v>
      </c>
      <c r="C3783" s="221">
        <v>26.775999756499999</v>
      </c>
    </row>
    <row r="3784" spans="1:3" x14ac:dyDescent="0.25">
      <c r="A3784" s="118">
        <v>45083</v>
      </c>
      <c r="B3784" s="106">
        <v>15</v>
      </c>
      <c r="C3784" s="221">
        <v>26.373899658599999</v>
      </c>
    </row>
    <row r="3785" spans="1:3" x14ac:dyDescent="0.25">
      <c r="A3785" s="118">
        <v>45083</v>
      </c>
      <c r="B3785" s="106">
        <v>16</v>
      </c>
      <c r="C3785" s="221">
        <v>26.028199219200001</v>
      </c>
    </row>
    <row r="3786" spans="1:3" x14ac:dyDescent="0.25">
      <c r="A3786" s="118">
        <v>45083</v>
      </c>
      <c r="B3786" s="106">
        <v>17</v>
      </c>
      <c r="C3786" s="221">
        <v>26.367299072600002</v>
      </c>
    </row>
    <row r="3787" spans="1:3" x14ac:dyDescent="0.25">
      <c r="A3787" s="118">
        <v>45083</v>
      </c>
      <c r="B3787" s="106">
        <v>18</v>
      </c>
      <c r="C3787" s="221">
        <v>25.800399414499999</v>
      </c>
    </row>
    <row r="3788" spans="1:3" x14ac:dyDescent="0.25">
      <c r="A3788" s="118">
        <v>45083</v>
      </c>
      <c r="B3788" s="106">
        <v>19</v>
      </c>
      <c r="C3788" s="221">
        <v>25.815299561</v>
      </c>
    </row>
    <row r="3789" spans="1:3" x14ac:dyDescent="0.25">
      <c r="A3789" s="118">
        <v>45083</v>
      </c>
      <c r="B3789" s="106">
        <v>20</v>
      </c>
      <c r="C3789" s="221">
        <v>25.838999512099999</v>
      </c>
    </row>
    <row r="3790" spans="1:3" x14ac:dyDescent="0.25">
      <c r="A3790" s="118">
        <v>45083</v>
      </c>
      <c r="B3790" s="106">
        <v>21</v>
      </c>
      <c r="C3790" s="221">
        <v>27.104299561000001</v>
      </c>
    </row>
    <row r="3791" spans="1:3" x14ac:dyDescent="0.25">
      <c r="A3791" s="118">
        <v>45083</v>
      </c>
      <c r="B3791" s="106">
        <v>22</v>
      </c>
      <c r="C3791" s="221">
        <v>26.475299805100001</v>
      </c>
    </row>
    <row r="3792" spans="1:3" x14ac:dyDescent="0.25">
      <c r="A3792" s="118">
        <v>45083</v>
      </c>
      <c r="B3792" s="106">
        <v>23</v>
      </c>
      <c r="C3792" s="221">
        <v>24.233899536500001</v>
      </c>
    </row>
    <row r="3793" spans="1:3" x14ac:dyDescent="0.25">
      <c r="A3793" s="118">
        <v>45083</v>
      </c>
      <c r="B3793" s="106">
        <v>24</v>
      </c>
      <c r="C3793" s="221">
        <v>22.314799194799999</v>
      </c>
    </row>
    <row r="3794" spans="1:3" x14ac:dyDescent="0.25">
      <c r="A3794" s="118">
        <v>45084</v>
      </c>
      <c r="B3794" s="106">
        <v>1</v>
      </c>
      <c r="C3794" s="221">
        <v>20.798299805100001</v>
      </c>
    </row>
    <row r="3795" spans="1:3" x14ac:dyDescent="0.25">
      <c r="A3795" s="118">
        <v>45084</v>
      </c>
      <c r="B3795" s="106">
        <v>2</v>
      </c>
      <c r="C3795" s="221">
        <v>19.160999390000001</v>
      </c>
    </row>
    <row r="3796" spans="1:3" x14ac:dyDescent="0.25">
      <c r="A3796" s="118">
        <v>45084</v>
      </c>
      <c r="B3796" s="106">
        <v>3</v>
      </c>
      <c r="C3796" s="221">
        <v>18.2781994632</v>
      </c>
    </row>
    <row r="3797" spans="1:3" x14ac:dyDescent="0.25">
      <c r="A3797" s="118">
        <v>45084</v>
      </c>
      <c r="B3797" s="106">
        <v>4</v>
      </c>
      <c r="C3797" s="221">
        <v>18.433199341200002</v>
      </c>
    </row>
    <row r="3798" spans="1:3" x14ac:dyDescent="0.25">
      <c r="A3798" s="118">
        <v>45084</v>
      </c>
      <c r="B3798" s="106">
        <v>5</v>
      </c>
      <c r="C3798" s="221">
        <v>19.89749939</v>
      </c>
    </row>
    <row r="3799" spans="1:3" x14ac:dyDescent="0.25">
      <c r="A3799" s="118">
        <v>45084</v>
      </c>
      <c r="B3799" s="106">
        <v>6</v>
      </c>
      <c r="C3799" s="221">
        <v>21.691199463299998</v>
      </c>
    </row>
    <row r="3800" spans="1:3" x14ac:dyDescent="0.25">
      <c r="A3800" s="118">
        <v>45084</v>
      </c>
      <c r="B3800" s="106">
        <v>7</v>
      </c>
      <c r="C3800" s="221">
        <v>23.716599609999999</v>
      </c>
    </row>
    <row r="3801" spans="1:3" x14ac:dyDescent="0.25">
      <c r="A3801" s="118">
        <v>45084</v>
      </c>
      <c r="B3801" s="106">
        <v>8</v>
      </c>
      <c r="C3801" s="221">
        <v>25.5395996098</v>
      </c>
    </row>
    <row r="3802" spans="1:3" x14ac:dyDescent="0.25">
      <c r="A3802" s="118">
        <v>45084</v>
      </c>
      <c r="B3802" s="106">
        <v>9</v>
      </c>
      <c r="C3802" s="221">
        <v>26.3191992191</v>
      </c>
    </row>
    <row r="3803" spans="1:3" x14ac:dyDescent="0.25">
      <c r="A3803" s="118">
        <v>45084</v>
      </c>
      <c r="B3803" s="106">
        <v>10</v>
      </c>
      <c r="C3803" s="221">
        <v>27.146799072699999</v>
      </c>
    </row>
    <row r="3804" spans="1:3" x14ac:dyDescent="0.25">
      <c r="A3804" s="118">
        <v>45084</v>
      </c>
      <c r="B3804" s="106">
        <v>11</v>
      </c>
      <c r="C3804" s="221">
        <v>27.202599365699999</v>
      </c>
    </row>
    <row r="3805" spans="1:3" x14ac:dyDescent="0.25">
      <c r="A3805" s="118">
        <v>45084</v>
      </c>
      <c r="B3805" s="106">
        <v>12</v>
      </c>
      <c r="C3805" s="221">
        <v>26.733599609900001</v>
      </c>
    </row>
    <row r="3806" spans="1:3" x14ac:dyDescent="0.25">
      <c r="A3806" s="118">
        <v>45084</v>
      </c>
      <c r="B3806" s="106">
        <v>13</v>
      </c>
      <c r="C3806" s="221">
        <v>27.164099121700001</v>
      </c>
    </row>
    <row r="3807" spans="1:3" x14ac:dyDescent="0.25">
      <c r="A3807" s="118">
        <v>45084</v>
      </c>
      <c r="B3807" s="106">
        <v>14</v>
      </c>
      <c r="C3807" s="221">
        <v>27.949299805100001</v>
      </c>
    </row>
    <row r="3808" spans="1:3" x14ac:dyDescent="0.25">
      <c r="A3808" s="118">
        <v>45084</v>
      </c>
      <c r="B3808" s="106">
        <v>15</v>
      </c>
      <c r="C3808" s="221">
        <v>26.5419987798</v>
      </c>
    </row>
    <row r="3809" spans="1:3" x14ac:dyDescent="0.25">
      <c r="A3809" s="118">
        <v>45084</v>
      </c>
      <c r="B3809" s="106">
        <v>16</v>
      </c>
      <c r="C3809" s="221">
        <v>26.187599609900001</v>
      </c>
    </row>
    <row r="3810" spans="1:3" x14ac:dyDescent="0.25">
      <c r="A3810" s="118">
        <v>45084</v>
      </c>
      <c r="B3810" s="106">
        <v>17</v>
      </c>
      <c r="C3810" s="221">
        <v>26.134099609700002</v>
      </c>
    </row>
    <row r="3811" spans="1:3" x14ac:dyDescent="0.25">
      <c r="A3811" s="118">
        <v>45084</v>
      </c>
      <c r="B3811" s="106">
        <v>18</v>
      </c>
      <c r="C3811" s="221">
        <v>25.865499268000001</v>
      </c>
    </row>
    <row r="3812" spans="1:3" x14ac:dyDescent="0.25">
      <c r="A3812" s="118">
        <v>45084</v>
      </c>
      <c r="B3812" s="106">
        <v>19</v>
      </c>
      <c r="C3812" s="221">
        <v>26.175799560800002</v>
      </c>
    </row>
    <row r="3813" spans="1:3" x14ac:dyDescent="0.25">
      <c r="A3813" s="118">
        <v>45084</v>
      </c>
      <c r="B3813" s="106">
        <v>20</v>
      </c>
      <c r="C3813" s="221">
        <v>26.184599609700001</v>
      </c>
    </row>
    <row r="3814" spans="1:3" x14ac:dyDescent="0.25">
      <c r="A3814" s="118">
        <v>45084</v>
      </c>
      <c r="B3814" s="106">
        <v>21</v>
      </c>
      <c r="C3814" s="221">
        <v>27.3703994145</v>
      </c>
    </row>
    <row r="3815" spans="1:3" x14ac:dyDescent="0.25">
      <c r="A3815" s="118">
        <v>45084</v>
      </c>
      <c r="B3815" s="106">
        <v>22</v>
      </c>
      <c r="C3815" s="221">
        <v>27.057099365599999</v>
      </c>
    </row>
    <row r="3816" spans="1:3" x14ac:dyDescent="0.25">
      <c r="A3816" s="118">
        <v>45084</v>
      </c>
      <c r="B3816" s="106">
        <v>23</v>
      </c>
      <c r="C3816" s="221">
        <v>24.980899292499998</v>
      </c>
    </row>
    <row r="3817" spans="1:3" x14ac:dyDescent="0.25">
      <c r="A3817" s="118">
        <v>45084</v>
      </c>
      <c r="B3817" s="106">
        <v>24</v>
      </c>
      <c r="C3817" s="221">
        <v>23.4968992925</v>
      </c>
    </row>
    <row r="3818" spans="1:3" x14ac:dyDescent="0.25">
      <c r="A3818" s="118">
        <v>45085</v>
      </c>
      <c r="B3818" s="106">
        <v>1</v>
      </c>
      <c r="C3818" s="221">
        <v>21.667399536600001</v>
      </c>
    </row>
    <row r="3819" spans="1:3" x14ac:dyDescent="0.25">
      <c r="A3819" s="118">
        <v>45085</v>
      </c>
      <c r="B3819" s="106">
        <v>2</v>
      </c>
      <c r="C3819" s="221">
        <v>19.978899780399999</v>
      </c>
    </row>
    <row r="3820" spans="1:3" x14ac:dyDescent="0.25">
      <c r="A3820" s="118">
        <v>45085</v>
      </c>
      <c r="B3820" s="106">
        <v>3</v>
      </c>
      <c r="C3820" s="221">
        <v>18.794699829500001</v>
      </c>
    </row>
    <row r="3821" spans="1:3" x14ac:dyDescent="0.25">
      <c r="A3821" s="118">
        <v>45085</v>
      </c>
      <c r="B3821" s="106">
        <v>4</v>
      </c>
      <c r="C3821" s="221">
        <v>18.822599488000002</v>
      </c>
    </row>
    <row r="3822" spans="1:3" x14ac:dyDescent="0.25">
      <c r="A3822" s="118">
        <v>45085</v>
      </c>
      <c r="B3822" s="106">
        <v>5</v>
      </c>
      <c r="C3822" s="221">
        <v>19.600399658699999</v>
      </c>
    </row>
    <row r="3823" spans="1:3" x14ac:dyDescent="0.25">
      <c r="A3823" s="118">
        <v>45085</v>
      </c>
      <c r="B3823" s="106">
        <v>6</v>
      </c>
      <c r="C3823" s="221">
        <v>20.827999634000001</v>
      </c>
    </row>
    <row r="3824" spans="1:3" x14ac:dyDescent="0.25">
      <c r="A3824" s="118">
        <v>45085</v>
      </c>
      <c r="B3824" s="106">
        <v>7</v>
      </c>
      <c r="C3824" s="221">
        <v>22.940899292499999</v>
      </c>
    </row>
    <row r="3825" spans="1:3" x14ac:dyDescent="0.25">
      <c r="A3825" s="118">
        <v>45085</v>
      </c>
      <c r="B3825" s="106">
        <v>8</v>
      </c>
      <c r="C3825" s="221">
        <v>24.384499634099999</v>
      </c>
    </row>
    <row r="3826" spans="1:3" x14ac:dyDescent="0.25">
      <c r="A3826" s="118">
        <v>45085</v>
      </c>
      <c r="B3826" s="106">
        <v>9</v>
      </c>
      <c r="C3826" s="221">
        <v>25.717399170299998</v>
      </c>
    </row>
    <row r="3827" spans="1:3" x14ac:dyDescent="0.25">
      <c r="A3827" s="118">
        <v>45085</v>
      </c>
      <c r="B3827" s="106">
        <v>10</v>
      </c>
      <c r="C3827" s="221">
        <v>26.749599609699999</v>
      </c>
    </row>
    <row r="3828" spans="1:3" x14ac:dyDescent="0.25">
      <c r="A3828" s="118">
        <v>45085</v>
      </c>
      <c r="B3828" s="106">
        <v>11</v>
      </c>
      <c r="C3828" s="221">
        <v>26.361299560999999</v>
      </c>
    </row>
    <row r="3829" spans="1:3" x14ac:dyDescent="0.25">
      <c r="A3829" s="118">
        <v>45085</v>
      </c>
      <c r="B3829" s="106">
        <v>12</v>
      </c>
      <c r="C3829" s="221">
        <v>27.296199463400001</v>
      </c>
    </row>
    <row r="3830" spans="1:3" x14ac:dyDescent="0.25">
      <c r="A3830" s="118">
        <v>45085</v>
      </c>
      <c r="B3830" s="106">
        <v>13</v>
      </c>
      <c r="C3830" s="221">
        <v>28.320799560800001</v>
      </c>
    </row>
    <row r="3831" spans="1:3" x14ac:dyDescent="0.25">
      <c r="A3831" s="118">
        <v>45085</v>
      </c>
      <c r="B3831" s="106">
        <v>14</v>
      </c>
      <c r="C3831" s="221">
        <v>28.214699463199999</v>
      </c>
    </row>
    <row r="3832" spans="1:3" x14ac:dyDescent="0.25">
      <c r="A3832" s="118">
        <v>45085</v>
      </c>
      <c r="B3832" s="106">
        <v>15</v>
      </c>
      <c r="C3832" s="221">
        <v>27.859299561099998</v>
      </c>
    </row>
    <row r="3833" spans="1:3" x14ac:dyDescent="0.25">
      <c r="A3833" s="118">
        <v>45085</v>
      </c>
      <c r="B3833" s="106">
        <v>16</v>
      </c>
      <c r="C3833" s="221">
        <v>28.474499023900002</v>
      </c>
    </row>
    <row r="3834" spans="1:3" x14ac:dyDescent="0.25">
      <c r="A3834" s="118">
        <v>45085</v>
      </c>
      <c r="B3834" s="106">
        <v>17</v>
      </c>
      <c r="C3834" s="221">
        <v>28.675999023999999</v>
      </c>
    </row>
    <row r="3835" spans="1:3" x14ac:dyDescent="0.25">
      <c r="A3835" s="118">
        <v>45085</v>
      </c>
      <c r="B3835" s="106">
        <v>18</v>
      </c>
      <c r="C3835" s="221">
        <v>28.073999512</v>
      </c>
    </row>
    <row r="3836" spans="1:3" x14ac:dyDescent="0.25">
      <c r="A3836" s="118">
        <v>45085</v>
      </c>
      <c r="B3836" s="106">
        <v>19</v>
      </c>
      <c r="C3836" s="221">
        <v>28.188899902799999</v>
      </c>
    </row>
    <row r="3837" spans="1:3" x14ac:dyDescent="0.25">
      <c r="A3837" s="118">
        <v>45085</v>
      </c>
      <c r="B3837" s="106">
        <v>20</v>
      </c>
      <c r="C3837" s="221">
        <v>27.5920991216</v>
      </c>
    </row>
    <row r="3838" spans="1:3" x14ac:dyDescent="0.25">
      <c r="A3838" s="118">
        <v>45085</v>
      </c>
      <c r="B3838" s="106">
        <v>21</v>
      </c>
      <c r="C3838" s="221">
        <v>28.180299316700001</v>
      </c>
    </row>
    <row r="3839" spans="1:3" x14ac:dyDescent="0.25">
      <c r="A3839" s="118">
        <v>45085</v>
      </c>
      <c r="B3839" s="106">
        <v>22</v>
      </c>
      <c r="C3839" s="221">
        <v>27.769199707399999</v>
      </c>
    </row>
    <row r="3840" spans="1:3" x14ac:dyDescent="0.25">
      <c r="A3840" s="118">
        <v>45085</v>
      </c>
      <c r="B3840" s="106">
        <v>23</v>
      </c>
      <c r="C3840" s="221">
        <v>25.666899414500001</v>
      </c>
    </row>
    <row r="3841" spans="1:3" x14ac:dyDescent="0.25">
      <c r="A3841" s="118">
        <v>45085</v>
      </c>
      <c r="B3841" s="106">
        <v>24</v>
      </c>
      <c r="C3841" s="221">
        <v>23.263699341199999</v>
      </c>
    </row>
    <row r="3842" spans="1:3" x14ac:dyDescent="0.25">
      <c r="A3842" s="118">
        <v>45086</v>
      </c>
      <c r="B3842" s="106">
        <v>1</v>
      </c>
      <c r="C3842" s="221">
        <v>22.007599243600001</v>
      </c>
    </row>
    <row r="3843" spans="1:3" x14ac:dyDescent="0.25">
      <c r="A3843" s="118">
        <v>45086</v>
      </c>
      <c r="B3843" s="106">
        <v>2</v>
      </c>
      <c r="C3843" s="221">
        <v>20.1194996342</v>
      </c>
    </row>
    <row r="3844" spans="1:3" x14ac:dyDescent="0.25">
      <c r="A3844" s="118">
        <v>45086</v>
      </c>
      <c r="B3844" s="106">
        <v>3</v>
      </c>
      <c r="C3844" s="221">
        <v>19.257099365599998</v>
      </c>
    </row>
    <row r="3845" spans="1:3" x14ac:dyDescent="0.25">
      <c r="A3845" s="118">
        <v>45086</v>
      </c>
      <c r="B3845" s="106">
        <v>4</v>
      </c>
      <c r="C3845" s="221">
        <v>19.037399902499999</v>
      </c>
    </row>
    <row r="3846" spans="1:3" x14ac:dyDescent="0.25">
      <c r="A3846" s="118">
        <v>45086</v>
      </c>
      <c r="B3846" s="106">
        <v>5</v>
      </c>
      <c r="C3846" s="221">
        <v>19.8310994878</v>
      </c>
    </row>
    <row r="3847" spans="1:3" x14ac:dyDescent="0.25">
      <c r="A3847" s="118">
        <v>45086</v>
      </c>
      <c r="B3847" s="106">
        <v>6</v>
      </c>
      <c r="C3847" s="221">
        <v>21.019999267999999</v>
      </c>
    </row>
    <row r="3848" spans="1:3" x14ac:dyDescent="0.25">
      <c r="A3848" s="118">
        <v>45086</v>
      </c>
      <c r="B3848" s="106">
        <v>7</v>
      </c>
      <c r="C3848" s="221">
        <v>22.750099365600001</v>
      </c>
    </row>
    <row r="3849" spans="1:3" x14ac:dyDescent="0.25">
      <c r="A3849" s="118">
        <v>45086</v>
      </c>
      <c r="B3849" s="106">
        <v>8</v>
      </c>
      <c r="C3849" s="221">
        <v>24.588500122500001</v>
      </c>
    </row>
    <row r="3850" spans="1:3" x14ac:dyDescent="0.25">
      <c r="A3850" s="118">
        <v>45086</v>
      </c>
      <c r="B3850" s="106">
        <v>9</v>
      </c>
      <c r="C3850" s="221">
        <v>25.8348000493</v>
      </c>
    </row>
    <row r="3851" spans="1:3" x14ac:dyDescent="0.25">
      <c r="A3851" s="118">
        <v>45086</v>
      </c>
      <c r="B3851" s="106">
        <v>10</v>
      </c>
      <c r="C3851" s="221">
        <v>26.487899414600001</v>
      </c>
    </row>
    <row r="3852" spans="1:3" x14ac:dyDescent="0.25">
      <c r="A3852" s="118">
        <v>45086</v>
      </c>
      <c r="B3852" s="106">
        <v>11</v>
      </c>
      <c r="C3852" s="221">
        <v>27.359399902700002</v>
      </c>
    </row>
    <row r="3853" spans="1:3" x14ac:dyDescent="0.25">
      <c r="A3853" s="118">
        <v>45086</v>
      </c>
      <c r="B3853" s="106">
        <v>12</v>
      </c>
      <c r="C3853" s="221">
        <v>28.168499268000001</v>
      </c>
    </row>
    <row r="3854" spans="1:3" x14ac:dyDescent="0.25">
      <c r="A3854" s="118">
        <v>45086</v>
      </c>
      <c r="B3854" s="106">
        <v>13</v>
      </c>
      <c r="C3854" s="221">
        <v>28.405299561100001</v>
      </c>
    </row>
    <row r="3855" spans="1:3" x14ac:dyDescent="0.25">
      <c r="A3855" s="118">
        <v>45086</v>
      </c>
      <c r="B3855" s="106">
        <v>14</v>
      </c>
      <c r="C3855" s="221">
        <v>27.829699463299999</v>
      </c>
    </row>
    <row r="3856" spans="1:3" x14ac:dyDescent="0.25">
      <c r="A3856" s="118">
        <v>45086</v>
      </c>
      <c r="B3856" s="106">
        <v>15</v>
      </c>
      <c r="C3856" s="221">
        <v>27.020099121499999</v>
      </c>
    </row>
    <row r="3857" spans="1:3" x14ac:dyDescent="0.25">
      <c r="A3857" s="118">
        <v>45086</v>
      </c>
      <c r="B3857" s="106">
        <v>16</v>
      </c>
      <c r="C3857" s="221">
        <v>26.614299072600001</v>
      </c>
    </row>
    <row r="3858" spans="1:3" x14ac:dyDescent="0.25">
      <c r="A3858" s="118">
        <v>45086</v>
      </c>
      <c r="B3858" s="106">
        <v>17</v>
      </c>
      <c r="C3858" s="221">
        <v>26.588099365800002</v>
      </c>
    </row>
    <row r="3859" spans="1:3" x14ac:dyDescent="0.25">
      <c r="A3859" s="118">
        <v>45086</v>
      </c>
      <c r="B3859" s="106">
        <v>18</v>
      </c>
      <c r="C3859" s="221">
        <v>26.122500000399999</v>
      </c>
    </row>
    <row r="3860" spans="1:3" x14ac:dyDescent="0.25">
      <c r="A3860" s="118">
        <v>45086</v>
      </c>
      <c r="B3860" s="106">
        <v>19</v>
      </c>
      <c r="C3860" s="221">
        <v>26.121099609800002</v>
      </c>
    </row>
    <row r="3861" spans="1:3" x14ac:dyDescent="0.25">
      <c r="A3861" s="118">
        <v>45086</v>
      </c>
      <c r="B3861" s="106">
        <v>20</v>
      </c>
      <c r="C3861" s="221">
        <v>25.344200440000002</v>
      </c>
    </row>
    <row r="3862" spans="1:3" x14ac:dyDescent="0.25">
      <c r="A3862" s="118">
        <v>45086</v>
      </c>
      <c r="B3862" s="106">
        <v>21</v>
      </c>
      <c r="C3862" s="221">
        <v>26.453199219199998</v>
      </c>
    </row>
    <row r="3863" spans="1:3" x14ac:dyDescent="0.25">
      <c r="A3863" s="118">
        <v>45086</v>
      </c>
      <c r="B3863" s="106">
        <v>22</v>
      </c>
      <c r="C3863" s="221">
        <v>26.1489995122</v>
      </c>
    </row>
    <row r="3864" spans="1:3" x14ac:dyDescent="0.25">
      <c r="A3864" s="118">
        <v>45086</v>
      </c>
      <c r="B3864" s="106">
        <v>23</v>
      </c>
      <c r="C3864" s="221">
        <v>24.6461999516</v>
      </c>
    </row>
    <row r="3865" spans="1:3" x14ac:dyDescent="0.25">
      <c r="A3865" s="118">
        <v>45086</v>
      </c>
      <c r="B3865" s="106">
        <v>24</v>
      </c>
      <c r="C3865" s="221">
        <v>23.317699585300002</v>
      </c>
    </row>
    <row r="3866" spans="1:3" x14ac:dyDescent="0.25">
      <c r="A3866" s="118">
        <v>45087</v>
      </c>
      <c r="B3866" s="106">
        <v>1</v>
      </c>
      <c r="C3866" s="221">
        <v>21.393299560799999</v>
      </c>
    </row>
    <row r="3867" spans="1:3" x14ac:dyDescent="0.25">
      <c r="A3867" s="118">
        <v>45087</v>
      </c>
      <c r="B3867" s="106">
        <v>2</v>
      </c>
      <c r="C3867" s="221">
        <v>20.063299194799999</v>
      </c>
    </row>
    <row r="3868" spans="1:3" x14ac:dyDescent="0.25">
      <c r="A3868" s="118">
        <v>45087</v>
      </c>
      <c r="B3868" s="106">
        <v>3</v>
      </c>
      <c r="C3868" s="221">
        <v>19.115299683</v>
      </c>
    </row>
    <row r="3869" spans="1:3" x14ac:dyDescent="0.25">
      <c r="A3869" s="118">
        <v>45087</v>
      </c>
      <c r="B3869" s="106">
        <v>4</v>
      </c>
      <c r="C3869" s="221">
        <v>18.842899414400001</v>
      </c>
    </row>
    <row r="3870" spans="1:3" x14ac:dyDescent="0.25">
      <c r="A3870" s="118">
        <v>45087</v>
      </c>
      <c r="B3870" s="106">
        <v>5</v>
      </c>
      <c r="C3870" s="221">
        <v>19.064799805</v>
      </c>
    </row>
    <row r="3871" spans="1:3" x14ac:dyDescent="0.25">
      <c r="A3871" s="118">
        <v>45087</v>
      </c>
      <c r="B3871" s="106">
        <v>6</v>
      </c>
      <c r="C3871" s="221">
        <v>19.021599976000001</v>
      </c>
    </row>
    <row r="3872" spans="1:3" x14ac:dyDescent="0.25">
      <c r="A3872" s="118">
        <v>45087</v>
      </c>
      <c r="B3872" s="106">
        <v>7</v>
      </c>
      <c r="C3872" s="221">
        <v>19.163699707300001</v>
      </c>
    </row>
    <row r="3873" spans="1:3" x14ac:dyDescent="0.25">
      <c r="A3873" s="118">
        <v>45087</v>
      </c>
      <c r="B3873" s="106">
        <v>8</v>
      </c>
      <c r="C3873" s="221">
        <v>19.5566997074</v>
      </c>
    </row>
    <row r="3874" spans="1:3" x14ac:dyDescent="0.25">
      <c r="A3874" s="118">
        <v>45087</v>
      </c>
      <c r="B3874" s="106">
        <v>9</v>
      </c>
      <c r="C3874" s="221">
        <v>21.374099731800001</v>
      </c>
    </row>
    <row r="3875" spans="1:3" x14ac:dyDescent="0.25">
      <c r="A3875" s="118">
        <v>45087</v>
      </c>
      <c r="B3875" s="106">
        <v>10</v>
      </c>
      <c r="C3875" s="221">
        <v>22.167799316899998</v>
      </c>
    </row>
    <row r="3876" spans="1:3" x14ac:dyDescent="0.25">
      <c r="A3876" s="118">
        <v>45087</v>
      </c>
      <c r="B3876" s="106">
        <v>11</v>
      </c>
      <c r="C3876" s="221">
        <v>22.507299438800001</v>
      </c>
    </row>
    <row r="3877" spans="1:3" x14ac:dyDescent="0.25">
      <c r="A3877" s="118">
        <v>45087</v>
      </c>
      <c r="B3877" s="106">
        <v>12</v>
      </c>
      <c r="C3877" s="221">
        <v>22.8405996097</v>
      </c>
    </row>
    <row r="3878" spans="1:3" x14ac:dyDescent="0.25">
      <c r="A3878" s="118">
        <v>45087</v>
      </c>
      <c r="B3878" s="106">
        <v>13</v>
      </c>
      <c r="C3878" s="221">
        <v>22.7479995122</v>
      </c>
    </row>
    <row r="3879" spans="1:3" x14ac:dyDescent="0.25">
      <c r="A3879" s="118">
        <v>45087</v>
      </c>
      <c r="B3879" s="106">
        <v>14</v>
      </c>
      <c r="C3879" s="221">
        <v>22.734299194799998</v>
      </c>
    </row>
    <row r="3880" spans="1:3" x14ac:dyDescent="0.25">
      <c r="A3880" s="118">
        <v>45087</v>
      </c>
      <c r="B3880" s="106">
        <v>15</v>
      </c>
      <c r="C3880" s="221">
        <v>22.409999511999999</v>
      </c>
    </row>
    <row r="3881" spans="1:3" x14ac:dyDescent="0.25">
      <c r="A3881" s="118">
        <v>45087</v>
      </c>
      <c r="B3881" s="106">
        <v>16</v>
      </c>
      <c r="C3881" s="221">
        <v>22.109599731900001</v>
      </c>
    </row>
    <row r="3882" spans="1:3" x14ac:dyDescent="0.25">
      <c r="A3882" s="118">
        <v>45087</v>
      </c>
      <c r="B3882" s="106">
        <v>17</v>
      </c>
      <c r="C3882" s="221">
        <v>22.750099365600001</v>
      </c>
    </row>
    <row r="3883" spans="1:3" x14ac:dyDescent="0.25">
      <c r="A3883" s="118">
        <v>45087</v>
      </c>
      <c r="B3883" s="106">
        <v>18</v>
      </c>
      <c r="C3883" s="221">
        <v>22.576599121600001</v>
      </c>
    </row>
    <row r="3884" spans="1:3" x14ac:dyDescent="0.25">
      <c r="A3884" s="118">
        <v>45087</v>
      </c>
      <c r="B3884" s="106">
        <v>19</v>
      </c>
      <c r="C3884" s="221">
        <v>22.200499390099999</v>
      </c>
    </row>
    <row r="3885" spans="1:3" x14ac:dyDescent="0.25">
      <c r="A3885" s="118">
        <v>45087</v>
      </c>
      <c r="B3885" s="106">
        <v>20</v>
      </c>
      <c r="C3885" s="221">
        <v>22.431499146</v>
      </c>
    </row>
    <row r="3886" spans="1:3" x14ac:dyDescent="0.25">
      <c r="A3886" s="118">
        <v>45087</v>
      </c>
      <c r="B3886" s="106">
        <v>21</v>
      </c>
      <c r="C3886" s="221">
        <v>23.138299805100001</v>
      </c>
    </row>
    <row r="3887" spans="1:3" x14ac:dyDescent="0.25">
      <c r="A3887" s="118">
        <v>45087</v>
      </c>
      <c r="B3887" s="106">
        <v>22</v>
      </c>
      <c r="C3887" s="221">
        <v>22.769899536499999</v>
      </c>
    </row>
    <row r="3888" spans="1:3" x14ac:dyDescent="0.25">
      <c r="A3888" s="118">
        <v>45087</v>
      </c>
      <c r="B3888" s="106">
        <v>23</v>
      </c>
      <c r="C3888" s="221">
        <v>21.815999512200001</v>
      </c>
    </row>
    <row r="3889" spans="1:3" x14ac:dyDescent="0.25">
      <c r="A3889" s="118">
        <v>45087</v>
      </c>
      <c r="B3889" s="106">
        <v>24</v>
      </c>
      <c r="C3889" s="221">
        <v>20.869399658599999</v>
      </c>
    </row>
    <row r="3890" spans="1:3" x14ac:dyDescent="0.25">
      <c r="A3890" s="118">
        <v>45088</v>
      </c>
      <c r="B3890" s="106">
        <v>1</v>
      </c>
      <c r="C3890" s="221">
        <v>20.090999390099999</v>
      </c>
    </row>
    <row r="3891" spans="1:3" x14ac:dyDescent="0.25">
      <c r="A3891" s="118">
        <v>45088</v>
      </c>
      <c r="B3891" s="106">
        <v>2</v>
      </c>
      <c r="C3891" s="221">
        <v>18.617099609899999</v>
      </c>
    </row>
    <row r="3892" spans="1:3" x14ac:dyDescent="0.25">
      <c r="A3892" s="118">
        <v>45088</v>
      </c>
      <c r="B3892" s="106">
        <v>3</v>
      </c>
      <c r="C3892" s="221">
        <v>17.628899536500001</v>
      </c>
    </row>
    <row r="3893" spans="1:3" x14ac:dyDescent="0.25">
      <c r="A3893" s="118">
        <v>45088</v>
      </c>
      <c r="B3893" s="106">
        <v>4</v>
      </c>
      <c r="C3893" s="221">
        <v>17.3579996341</v>
      </c>
    </row>
    <row r="3894" spans="1:3" x14ac:dyDescent="0.25">
      <c r="A3894" s="118">
        <v>45088</v>
      </c>
      <c r="B3894" s="106">
        <v>5</v>
      </c>
      <c r="C3894" s="221">
        <v>17.173200074</v>
      </c>
    </row>
    <row r="3895" spans="1:3" x14ac:dyDescent="0.25">
      <c r="A3895" s="118">
        <v>45088</v>
      </c>
      <c r="B3895" s="106">
        <v>6</v>
      </c>
      <c r="C3895" s="221">
        <v>17.148199585299999</v>
      </c>
    </row>
    <row r="3896" spans="1:3" x14ac:dyDescent="0.25">
      <c r="A3896" s="118">
        <v>45088</v>
      </c>
      <c r="B3896" s="106">
        <v>7</v>
      </c>
      <c r="C3896" s="221">
        <v>16.741899414399999</v>
      </c>
    </row>
    <row r="3897" spans="1:3" x14ac:dyDescent="0.25">
      <c r="A3897" s="118">
        <v>45088</v>
      </c>
      <c r="B3897" s="106">
        <v>8</v>
      </c>
      <c r="C3897" s="221">
        <v>17.899799438799999</v>
      </c>
    </row>
    <row r="3898" spans="1:3" x14ac:dyDescent="0.25">
      <c r="A3898" s="118">
        <v>45088</v>
      </c>
      <c r="B3898" s="106">
        <v>9</v>
      </c>
      <c r="C3898" s="221">
        <v>18.771799683099999</v>
      </c>
    </row>
    <row r="3899" spans="1:3" x14ac:dyDescent="0.25">
      <c r="A3899" s="118">
        <v>45088</v>
      </c>
      <c r="B3899" s="106">
        <v>10</v>
      </c>
      <c r="C3899" s="221">
        <v>19.3540997319</v>
      </c>
    </row>
    <row r="3900" spans="1:3" x14ac:dyDescent="0.25">
      <c r="A3900" s="118">
        <v>45088</v>
      </c>
      <c r="B3900" s="106">
        <v>11</v>
      </c>
      <c r="C3900" s="221">
        <v>19.378699585300001</v>
      </c>
    </row>
    <row r="3901" spans="1:3" x14ac:dyDescent="0.25">
      <c r="A3901" s="118">
        <v>45088</v>
      </c>
      <c r="B3901" s="106">
        <v>12</v>
      </c>
      <c r="C3901" s="221">
        <v>20.262299560900001</v>
      </c>
    </row>
    <row r="3902" spans="1:3" x14ac:dyDescent="0.25">
      <c r="A3902" s="118">
        <v>45088</v>
      </c>
      <c r="B3902" s="106">
        <v>13</v>
      </c>
      <c r="C3902" s="221">
        <v>21.555499512099999</v>
      </c>
    </row>
    <row r="3903" spans="1:3" x14ac:dyDescent="0.25">
      <c r="A3903" s="118">
        <v>45088</v>
      </c>
      <c r="B3903" s="106">
        <v>14</v>
      </c>
      <c r="C3903" s="221">
        <v>22.012099121599999</v>
      </c>
    </row>
    <row r="3904" spans="1:3" x14ac:dyDescent="0.25">
      <c r="A3904" s="118">
        <v>45088</v>
      </c>
      <c r="B3904" s="106">
        <v>15</v>
      </c>
      <c r="C3904" s="221">
        <v>21.601499390099999</v>
      </c>
    </row>
    <row r="3905" spans="1:3" x14ac:dyDescent="0.25">
      <c r="A3905" s="118">
        <v>45088</v>
      </c>
      <c r="B3905" s="106">
        <v>16</v>
      </c>
      <c r="C3905" s="221">
        <v>21.319799072799999</v>
      </c>
    </row>
    <row r="3906" spans="1:3" x14ac:dyDescent="0.25">
      <c r="A3906" s="118">
        <v>45088</v>
      </c>
      <c r="B3906" s="106">
        <v>17</v>
      </c>
      <c r="C3906" s="221">
        <v>21.592899536600001</v>
      </c>
    </row>
    <row r="3907" spans="1:3" x14ac:dyDescent="0.25">
      <c r="A3907" s="118">
        <v>45088</v>
      </c>
      <c r="B3907" s="106">
        <v>18</v>
      </c>
      <c r="C3907" s="221">
        <v>22.214500122600001</v>
      </c>
    </row>
    <row r="3908" spans="1:3" x14ac:dyDescent="0.25">
      <c r="A3908" s="118">
        <v>45088</v>
      </c>
      <c r="B3908" s="106">
        <v>19</v>
      </c>
      <c r="C3908" s="221">
        <v>22.4571992192</v>
      </c>
    </row>
    <row r="3909" spans="1:3" x14ac:dyDescent="0.25">
      <c r="A3909" s="118">
        <v>45088</v>
      </c>
      <c r="B3909" s="106">
        <v>20</v>
      </c>
      <c r="C3909" s="221">
        <v>22.9016998295</v>
      </c>
    </row>
    <row r="3910" spans="1:3" x14ac:dyDescent="0.25">
      <c r="A3910" s="118">
        <v>45088</v>
      </c>
      <c r="B3910" s="106">
        <v>21</v>
      </c>
      <c r="C3910" s="221">
        <v>23.7425993656</v>
      </c>
    </row>
    <row r="3911" spans="1:3" x14ac:dyDescent="0.25">
      <c r="A3911" s="118">
        <v>45088</v>
      </c>
      <c r="B3911" s="106">
        <v>22</v>
      </c>
      <c r="C3911" s="221">
        <v>23.7075993656</v>
      </c>
    </row>
    <row r="3912" spans="1:3" x14ac:dyDescent="0.25">
      <c r="A3912" s="118">
        <v>45088</v>
      </c>
      <c r="B3912" s="106">
        <v>23</v>
      </c>
      <c r="C3912" s="221">
        <v>22.501699463400001</v>
      </c>
    </row>
    <row r="3913" spans="1:3" x14ac:dyDescent="0.25">
      <c r="A3913" s="118">
        <v>45088</v>
      </c>
      <c r="B3913" s="106">
        <v>24</v>
      </c>
      <c r="C3913" s="221">
        <v>21.2773996586</v>
      </c>
    </row>
    <row r="3914" spans="1:3" x14ac:dyDescent="0.25">
      <c r="A3914" s="118">
        <v>45089</v>
      </c>
      <c r="B3914" s="106">
        <v>1</v>
      </c>
      <c r="C3914" s="221">
        <v>20.016999634000001</v>
      </c>
    </row>
    <row r="3915" spans="1:3" x14ac:dyDescent="0.25">
      <c r="A3915" s="118">
        <v>45089</v>
      </c>
      <c r="B3915" s="106">
        <v>2</v>
      </c>
      <c r="C3915" s="221">
        <v>18.9150996099</v>
      </c>
    </row>
    <row r="3916" spans="1:3" x14ac:dyDescent="0.25">
      <c r="A3916" s="118">
        <v>45089</v>
      </c>
      <c r="B3916" s="106">
        <v>3</v>
      </c>
      <c r="C3916" s="221">
        <v>18.170299683</v>
      </c>
    </row>
    <row r="3917" spans="1:3" x14ac:dyDescent="0.25">
      <c r="A3917" s="118">
        <v>45089</v>
      </c>
      <c r="B3917" s="106">
        <v>4</v>
      </c>
      <c r="C3917" s="221">
        <v>18.2909997563</v>
      </c>
    </row>
    <row r="3918" spans="1:3" x14ac:dyDescent="0.25">
      <c r="A3918" s="118">
        <v>45089</v>
      </c>
      <c r="B3918" s="106">
        <v>5</v>
      </c>
      <c r="C3918" s="221">
        <v>19.0020997319</v>
      </c>
    </row>
    <row r="3919" spans="1:3" x14ac:dyDescent="0.25">
      <c r="A3919" s="118">
        <v>45089</v>
      </c>
      <c r="B3919" s="106">
        <v>6</v>
      </c>
      <c r="C3919" s="221">
        <v>19.7756995853</v>
      </c>
    </row>
    <row r="3920" spans="1:3" x14ac:dyDescent="0.25">
      <c r="A3920" s="118">
        <v>45089</v>
      </c>
      <c r="B3920" s="106">
        <v>7</v>
      </c>
      <c r="C3920" s="221">
        <v>22.703299316999999</v>
      </c>
    </row>
    <row r="3921" spans="1:3" x14ac:dyDescent="0.25">
      <c r="A3921" s="118">
        <v>45089</v>
      </c>
      <c r="B3921" s="106">
        <v>8</v>
      </c>
      <c r="C3921" s="221">
        <v>24.671699097200001</v>
      </c>
    </row>
    <row r="3922" spans="1:3" x14ac:dyDescent="0.25">
      <c r="A3922" s="118">
        <v>45089</v>
      </c>
      <c r="B3922" s="106">
        <v>9</v>
      </c>
      <c r="C3922" s="221">
        <v>25.7130993657</v>
      </c>
    </row>
    <row r="3923" spans="1:3" x14ac:dyDescent="0.25">
      <c r="A3923" s="118">
        <v>45089</v>
      </c>
      <c r="B3923" s="106">
        <v>10</v>
      </c>
      <c r="C3923" s="221">
        <v>25.9231994634</v>
      </c>
    </row>
    <row r="3924" spans="1:3" x14ac:dyDescent="0.25">
      <c r="A3924" s="118">
        <v>45089</v>
      </c>
      <c r="B3924" s="106">
        <v>11</v>
      </c>
      <c r="C3924" s="221">
        <v>26.237699707499999</v>
      </c>
    </row>
    <row r="3925" spans="1:3" x14ac:dyDescent="0.25">
      <c r="A3925" s="118">
        <v>45089</v>
      </c>
      <c r="B3925" s="106">
        <v>12</v>
      </c>
      <c r="C3925" s="221">
        <v>27.136500244699999</v>
      </c>
    </row>
    <row r="3926" spans="1:3" x14ac:dyDescent="0.25">
      <c r="A3926" s="118">
        <v>45089</v>
      </c>
      <c r="B3926" s="106">
        <v>13</v>
      </c>
      <c r="C3926" s="221">
        <v>27.921799561</v>
      </c>
    </row>
    <row r="3927" spans="1:3" x14ac:dyDescent="0.25">
      <c r="A3927" s="118">
        <v>45089</v>
      </c>
      <c r="B3927" s="106">
        <v>14</v>
      </c>
      <c r="C3927" s="221">
        <v>27.6513991705</v>
      </c>
    </row>
    <row r="3928" spans="1:3" x14ac:dyDescent="0.25">
      <c r="A3928" s="118">
        <v>45089</v>
      </c>
      <c r="B3928" s="106">
        <v>15</v>
      </c>
      <c r="C3928" s="221">
        <v>26.493599365600002</v>
      </c>
    </row>
    <row r="3929" spans="1:3" x14ac:dyDescent="0.25">
      <c r="A3929" s="118">
        <v>45089</v>
      </c>
      <c r="B3929" s="106">
        <v>16</v>
      </c>
      <c r="C3929" s="221">
        <v>26.364699951599999</v>
      </c>
    </row>
    <row r="3930" spans="1:3" x14ac:dyDescent="0.25">
      <c r="A3930" s="118">
        <v>45089</v>
      </c>
      <c r="B3930" s="106">
        <v>17</v>
      </c>
      <c r="C3930" s="221">
        <v>25.616299805200001</v>
      </c>
    </row>
    <row r="3931" spans="1:3" x14ac:dyDescent="0.25">
      <c r="A3931" s="118">
        <v>45089</v>
      </c>
      <c r="B3931" s="106">
        <v>18</v>
      </c>
      <c r="C3931" s="221">
        <v>25.294299561100001</v>
      </c>
    </row>
    <row r="3932" spans="1:3" x14ac:dyDescent="0.25">
      <c r="A3932" s="118">
        <v>45089</v>
      </c>
      <c r="B3932" s="106">
        <v>19</v>
      </c>
      <c r="C3932" s="221">
        <v>25.928899170499999</v>
      </c>
    </row>
    <row r="3933" spans="1:3" x14ac:dyDescent="0.25">
      <c r="A3933" s="118">
        <v>45089</v>
      </c>
      <c r="B3933" s="106">
        <v>20</v>
      </c>
      <c r="C3933" s="221">
        <v>26.4853994144</v>
      </c>
    </row>
    <row r="3934" spans="1:3" x14ac:dyDescent="0.25">
      <c r="A3934" s="118">
        <v>45089</v>
      </c>
      <c r="B3934" s="106">
        <v>21</v>
      </c>
      <c r="C3934" s="221">
        <v>27.073699463299999</v>
      </c>
    </row>
    <row r="3935" spans="1:3" x14ac:dyDescent="0.25">
      <c r="A3935" s="118">
        <v>45089</v>
      </c>
      <c r="B3935" s="106">
        <v>22</v>
      </c>
      <c r="C3935" s="221">
        <v>26.7439987799</v>
      </c>
    </row>
    <row r="3936" spans="1:3" x14ac:dyDescent="0.25">
      <c r="A3936" s="118">
        <v>45089</v>
      </c>
      <c r="B3936" s="106">
        <v>23</v>
      </c>
      <c r="C3936" s="221">
        <v>24.943499756200001</v>
      </c>
    </row>
    <row r="3937" spans="1:3" x14ac:dyDescent="0.25">
      <c r="A3937" s="118">
        <v>45089</v>
      </c>
      <c r="B3937" s="106">
        <v>24</v>
      </c>
      <c r="C3937" s="221">
        <v>23.2473997809</v>
      </c>
    </row>
    <row r="3938" spans="1:3" x14ac:dyDescent="0.25">
      <c r="A3938" s="118">
        <v>45090</v>
      </c>
      <c r="B3938" s="106">
        <v>1</v>
      </c>
      <c r="C3938" s="221">
        <v>21.7322994389</v>
      </c>
    </row>
    <row r="3939" spans="1:3" x14ac:dyDescent="0.25">
      <c r="A3939" s="118">
        <v>45090</v>
      </c>
      <c r="B3939" s="106">
        <v>2</v>
      </c>
      <c r="C3939" s="221">
        <v>20.161999390199998</v>
      </c>
    </row>
    <row r="3940" spans="1:3" x14ac:dyDescent="0.25">
      <c r="A3940" s="118">
        <v>45090</v>
      </c>
      <c r="B3940" s="106">
        <v>3</v>
      </c>
      <c r="C3940" s="221">
        <v>19.147299683100002</v>
      </c>
    </row>
    <row r="3941" spans="1:3" x14ac:dyDescent="0.25">
      <c r="A3941" s="118">
        <v>45090</v>
      </c>
      <c r="B3941" s="106">
        <v>4</v>
      </c>
      <c r="C3941" s="221">
        <v>19.184099975900001</v>
      </c>
    </row>
    <row r="3942" spans="1:3" x14ac:dyDescent="0.25">
      <c r="A3942" s="118">
        <v>45090</v>
      </c>
      <c r="B3942" s="106">
        <v>5</v>
      </c>
      <c r="C3942" s="221">
        <v>19.833799805000002</v>
      </c>
    </row>
    <row r="3943" spans="1:3" x14ac:dyDescent="0.25">
      <c r="A3943" s="118">
        <v>45090</v>
      </c>
      <c r="B3943" s="106">
        <v>6</v>
      </c>
      <c r="C3943" s="221">
        <v>21.2421995853</v>
      </c>
    </row>
    <row r="3944" spans="1:3" x14ac:dyDescent="0.25">
      <c r="A3944" s="118">
        <v>45090</v>
      </c>
      <c r="B3944" s="106">
        <v>7</v>
      </c>
      <c r="C3944" s="221">
        <v>23.881699829599999</v>
      </c>
    </row>
    <row r="3945" spans="1:3" x14ac:dyDescent="0.25">
      <c r="A3945" s="118">
        <v>45090</v>
      </c>
      <c r="B3945" s="106">
        <v>8</v>
      </c>
      <c r="C3945" s="221">
        <v>25.512199219100001</v>
      </c>
    </row>
    <row r="3946" spans="1:3" x14ac:dyDescent="0.25">
      <c r="A3946" s="118">
        <v>45090</v>
      </c>
      <c r="B3946" s="106">
        <v>9</v>
      </c>
      <c r="C3946" s="221">
        <v>26.6503996587</v>
      </c>
    </row>
    <row r="3947" spans="1:3" x14ac:dyDescent="0.25">
      <c r="A3947" s="118">
        <v>45090</v>
      </c>
      <c r="B3947" s="106">
        <v>10</v>
      </c>
      <c r="C3947" s="221">
        <v>27.463199463500001</v>
      </c>
    </row>
    <row r="3948" spans="1:3" x14ac:dyDescent="0.25">
      <c r="A3948" s="118">
        <v>45090</v>
      </c>
      <c r="B3948" s="106">
        <v>11</v>
      </c>
      <c r="C3948" s="221">
        <v>27.4599997563</v>
      </c>
    </row>
    <row r="3949" spans="1:3" x14ac:dyDescent="0.25">
      <c r="A3949" s="118">
        <v>45090</v>
      </c>
      <c r="B3949" s="106">
        <v>12</v>
      </c>
      <c r="C3949" s="221">
        <v>27.7530000004</v>
      </c>
    </row>
    <row r="3950" spans="1:3" x14ac:dyDescent="0.25">
      <c r="A3950" s="118">
        <v>45090</v>
      </c>
      <c r="B3950" s="106">
        <v>13</v>
      </c>
      <c r="C3950" s="221">
        <v>27.908899658599999</v>
      </c>
    </row>
    <row r="3951" spans="1:3" x14ac:dyDescent="0.25">
      <c r="A3951" s="118">
        <v>45090</v>
      </c>
      <c r="B3951" s="106">
        <v>14</v>
      </c>
      <c r="C3951" s="221">
        <v>28.488299072899999</v>
      </c>
    </row>
    <row r="3952" spans="1:3" x14ac:dyDescent="0.25">
      <c r="A3952" s="118">
        <v>45090</v>
      </c>
      <c r="B3952" s="106">
        <v>15</v>
      </c>
      <c r="C3952" s="221">
        <v>27.8951992191</v>
      </c>
    </row>
    <row r="3953" spans="1:3" x14ac:dyDescent="0.25">
      <c r="A3953" s="118">
        <v>45090</v>
      </c>
      <c r="B3953" s="106">
        <v>16</v>
      </c>
      <c r="C3953" s="221">
        <v>27.9551997075</v>
      </c>
    </row>
    <row r="3954" spans="1:3" x14ac:dyDescent="0.25">
      <c r="A3954" s="118">
        <v>45090</v>
      </c>
      <c r="B3954" s="106">
        <v>17</v>
      </c>
      <c r="C3954" s="221">
        <v>27.055199707500002</v>
      </c>
    </row>
    <row r="3955" spans="1:3" x14ac:dyDescent="0.25">
      <c r="A3955" s="118">
        <v>45090</v>
      </c>
      <c r="B3955" s="106">
        <v>18</v>
      </c>
      <c r="C3955" s="221">
        <v>26.1526989752</v>
      </c>
    </row>
    <row r="3956" spans="1:3" x14ac:dyDescent="0.25">
      <c r="A3956" s="118">
        <v>45090</v>
      </c>
      <c r="B3956" s="106">
        <v>19</v>
      </c>
      <c r="C3956" s="221">
        <v>26.219100342299999</v>
      </c>
    </row>
    <row r="3957" spans="1:3" x14ac:dyDescent="0.25">
      <c r="A3957" s="118">
        <v>45090</v>
      </c>
      <c r="B3957" s="106">
        <v>20</v>
      </c>
      <c r="C3957" s="221">
        <v>26.072699219299999</v>
      </c>
    </row>
    <row r="3958" spans="1:3" x14ac:dyDescent="0.25">
      <c r="A3958" s="118">
        <v>45090</v>
      </c>
      <c r="B3958" s="106">
        <v>21</v>
      </c>
      <c r="C3958" s="221">
        <v>26.969000000499999</v>
      </c>
    </row>
    <row r="3959" spans="1:3" x14ac:dyDescent="0.25">
      <c r="A3959" s="118">
        <v>45090</v>
      </c>
      <c r="B3959" s="106">
        <v>22</v>
      </c>
      <c r="C3959" s="221">
        <v>26.1809997563</v>
      </c>
    </row>
    <row r="3960" spans="1:3" x14ac:dyDescent="0.25">
      <c r="A3960" s="118">
        <v>45090</v>
      </c>
      <c r="B3960" s="106">
        <v>23</v>
      </c>
      <c r="C3960" s="221">
        <v>24.228699585400001</v>
      </c>
    </row>
    <row r="3961" spans="1:3" x14ac:dyDescent="0.25">
      <c r="A3961" s="118">
        <v>45090</v>
      </c>
      <c r="B3961" s="106">
        <v>24</v>
      </c>
      <c r="C3961" s="221">
        <v>23.398899658600001</v>
      </c>
    </row>
    <row r="3962" spans="1:3" x14ac:dyDescent="0.25">
      <c r="A3962" s="118">
        <v>45091</v>
      </c>
      <c r="B3962" s="106">
        <v>1</v>
      </c>
      <c r="C3962" s="221">
        <v>22.2262994391</v>
      </c>
    </row>
    <row r="3963" spans="1:3" x14ac:dyDescent="0.25">
      <c r="A3963" s="118">
        <v>45091</v>
      </c>
      <c r="B3963" s="106">
        <v>2</v>
      </c>
      <c r="C3963" s="221">
        <v>20.361599243699999</v>
      </c>
    </row>
    <row r="3964" spans="1:3" x14ac:dyDescent="0.25">
      <c r="A3964" s="118">
        <v>45091</v>
      </c>
      <c r="B3964" s="106">
        <v>3</v>
      </c>
      <c r="C3964" s="221">
        <v>19.205599487699999</v>
      </c>
    </row>
    <row r="3965" spans="1:3" x14ac:dyDescent="0.25">
      <c r="A3965" s="118">
        <v>45091</v>
      </c>
      <c r="B3965" s="106">
        <v>4</v>
      </c>
      <c r="C3965" s="221">
        <v>19.243299561000001</v>
      </c>
    </row>
    <row r="3966" spans="1:3" x14ac:dyDescent="0.25">
      <c r="A3966" s="118">
        <v>45091</v>
      </c>
      <c r="B3966" s="106">
        <v>5</v>
      </c>
      <c r="C3966" s="221">
        <v>19.9212991948</v>
      </c>
    </row>
    <row r="3967" spans="1:3" x14ac:dyDescent="0.25">
      <c r="A3967" s="118">
        <v>45091</v>
      </c>
      <c r="B3967" s="106">
        <v>6</v>
      </c>
      <c r="C3967" s="221">
        <v>20.948699463200001</v>
      </c>
    </row>
    <row r="3968" spans="1:3" x14ac:dyDescent="0.25">
      <c r="A3968" s="118">
        <v>45091</v>
      </c>
      <c r="B3968" s="106">
        <v>7</v>
      </c>
      <c r="C3968" s="221">
        <v>23.422998902</v>
      </c>
    </row>
    <row r="3969" spans="1:3" x14ac:dyDescent="0.25">
      <c r="A3969" s="118">
        <v>45091</v>
      </c>
      <c r="B3969" s="106">
        <v>8</v>
      </c>
      <c r="C3969" s="221">
        <v>24.840899414700001</v>
      </c>
    </row>
    <row r="3970" spans="1:3" x14ac:dyDescent="0.25">
      <c r="A3970" s="118">
        <v>45091</v>
      </c>
      <c r="B3970" s="106">
        <v>9</v>
      </c>
      <c r="C3970" s="221">
        <v>25.825499023999999</v>
      </c>
    </row>
    <row r="3971" spans="1:3" x14ac:dyDescent="0.25">
      <c r="A3971" s="118">
        <v>45091</v>
      </c>
      <c r="B3971" s="106">
        <v>10</v>
      </c>
      <c r="C3971" s="221">
        <v>26.4508994143</v>
      </c>
    </row>
    <row r="3972" spans="1:3" x14ac:dyDescent="0.25">
      <c r="A3972" s="118">
        <v>45091</v>
      </c>
      <c r="B3972" s="106">
        <v>11</v>
      </c>
      <c r="C3972" s="221">
        <v>26.461999756299999</v>
      </c>
    </row>
    <row r="3973" spans="1:3" x14ac:dyDescent="0.25">
      <c r="A3973" s="118">
        <v>45091</v>
      </c>
      <c r="B3973" s="106">
        <v>12</v>
      </c>
      <c r="C3973" s="221">
        <v>27.453399170499999</v>
      </c>
    </row>
    <row r="3974" spans="1:3" x14ac:dyDescent="0.25">
      <c r="A3974" s="118">
        <v>45091</v>
      </c>
      <c r="B3974" s="106">
        <v>13</v>
      </c>
      <c r="C3974" s="221">
        <v>27.685399414500001</v>
      </c>
    </row>
    <row r="3975" spans="1:3" x14ac:dyDescent="0.25">
      <c r="A3975" s="118">
        <v>45091</v>
      </c>
      <c r="B3975" s="106">
        <v>14</v>
      </c>
      <c r="C3975" s="221">
        <v>27.801199951800001</v>
      </c>
    </row>
    <row r="3976" spans="1:3" x14ac:dyDescent="0.25">
      <c r="A3976" s="118">
        <v>45091</v>
      </c>
      <c r="B3976" s="106">
        <v>15</v>
      </c>
      <c r="C3976" s="221">
        <v>27.266599854100001</v>
      </c>
    </row>
    <row r="3977" spans="1:3" x14ac:dyDescent="0.25">
      <c r="A3977" s="118">
        <v>45091</v>
      </c>
      <c r="B3977" s="106">
        <v>16</v>
      </c>
      <c r="C3977" s="221">
        <v>26.113799560899999</v>
      </c>
    </row>
    <row r="3978" spans="1:3" x14ac:dyDescent="0.25">
      <c r="A3978" s="118">
        <v>45091</v>
      </c>
      <c r="B3978" s="106">
        <v>17</v>
      </c>
      <c r="C3978" s="221">
        <v>25.588299560900001</v>
      </c>
    </row>
    <row r="3979" spans="1:3" x14ac:dyDescent="0.25">
      <c r="A3979" s="118">
        <v>45091</v>
      </c>
      <c r="B3979" s="106">
        <v>18</v>
      </c>
      <c r="C3979" s="221">
        <v>24.920199463300001</v>
      </c>
    </row>
    <row r="3980" spans="1:3" x14ac:dyDescent="0.25">
      <c r="A3980" s="118">
        <v>45091</v>
      </c>
      <c r="B3980" s="106">
        <v>19</v>
      </c>
      <c r="C3980" s="221">
        <v>25.031899170399999</v>
      </c>
    </row>
    <row r="3981" spans="1:3" x14ac:dyDescent="0.25">
      <c r="A3981" s="118">
        <v>45091</v>
      </c>
      <c r="B3981" s="106">
        <v>20</v>
      </c>
      <c r="C3981" s="221">
        <v>25.480299805200001</v>
      </c>
    </row>
    <row r="3982" spans="1:3" x14ac:dyDescent="0.25">
      <c r="A3982" s="118">
        <v>45091</v>
      </c>
      <c r="B3982" s="106">
        <v>21</v>
      </c>
      <c r="C3982" s="221">
        <v>26.611198974899999</v>
      </c>
    </row>
    <row r="3983" spans="1:3" x14ac:dyDescent="0.25">
      <c r="A3983" s="118">
        <v>45091</v>
      </c>
      <c r="B3983" s="106">
        <v>22</v>
      </c>
      <c r="C3983" s="221">
        <v>25.744799194799999</v>
      </c>
    </row>
    <row r="3984" spans="1:3" x14ac:dyDescent="0.25">
      <c r="A3984" s="118">
        <v>45091</v>
      </c>
      <c r="B3984" s="106">
        <v>23</v>
      </c>
      <c r="C3984" s="221">
        <v>23.648799316800002</v>
      </c>
    </row>
    <row r="3985" spans="1:3" x14ac:dyDescent="0.25">
      <c r="A3985" s="118">
        <v>45091</v>
      </c>
      <c r="B3985" s="106">
        <v>24</v>
      </c>
      <c r="C3985" s="221">
        <v>22.054199219299999</v>
      </c>
    </row>
    <row r="3986" spans="1:3" x14ac:dyDescent="0.25">
      <c r="A3986" s="118">
        <v>45092</v>
      </c>
      <c r="B3986" s="106">
        <v>1</v>
      </c>
      <c r="C3986" s="221">
        <v>20.764799194799998</v>
      </c>
    </row>
    <row r="3987" spans="1:3" x14ac:dyDescent="0.25">
      <c r="A3987" s="118">
        <v>45092</v>
      </c>
      <c r="B3987" s="106">
        <v>2</v>
      </c>
      <c r="C3987" s="221">
        <v>19.3343994144</v>
      </c>
    </row>
    <row r="3988" spans="1:3" x14ac:dyDescent="0.25">
      <c r="A3988" s="118">
        <v>45092</v>
      </c>
      <c r="B3988" s="106">
        <v>3</v>
      </c>
      <c r="C3988" s="221">
        <v>18.716899292400001</v>
      </c>
    </row>
    <row r="3989" spans="1:3" x14ac:dyDescent="0.25">
      <c r="A3989" s="118">
        <v>45092</v>
      </c>
      <c r="B3989" s="106">
        <v>4</v>
      </c>
      <c r="C3989" s="221">
        <v>18.424799438800001</v>
      </c>
    </row>
    <row r="3990" spans="1:3" x14ac:dyDescent="0.25">
      <c r="A3990" s="118">
        <v>45092</v>
      </c>
      <c r="B3990" s="106">
        <v>5</v>
      </c>
      <c r="C3990" s="221">
        <v>19.281699585399998</v>
      </c>
    </row>
    <row r="3991" spans="1:3" x14ac:dyDescent="0.25">
      <c r="A3991" s="118">
        <v>45092</v>
      </c>
      <c r="B3991" s="106">
        <v>6</v>
      </c>
      <c r="C3991" s="221">
        <v>20.507499634199998</v>
      </c>
    </row>
    <row r="3992" spans="1:3" x14ac:dyDescent="0.25">
      <c r="A3992" s="118">
        <v>45092</v>
      </c>
      <c r="B3992" s="106">
        <v>7</v>
      </c>
      <c r="C3992" s="221">
        <v>22.69799939</v>
      </c>
    </row>
    <row r="3993" spans="1:3" x14ac:dyDescent="0.25">
      <c r="A3993" s="118">
        <v>45092</v>
      </c>
      <c r="B3993" s="106">
        <v>8</v>
      </c>
      <c r="C3993" s="221">
        <v>24.742399414499999</v>
      </c>
    </row>
    <row r="3994" spans="1:3" x14ac:dyDescent="0.25">
      <c r="A3994" s="118">
        <v>45092</v>
      </c>
      <c r="B3994" s="106">
        <v>9</v>
      </c>
      <c r="C3994" s="221">
        <v>25.8022990726</v>
      </c>
    </row>
    <row r="3995" spans="1:3" x14ac:dyDescent="0.25">
      <c r="A3995" s="118">
        <v>45092</v>
      </c>
      <c r="B3995" s="106">
        <v>10</v>
      </c>
      <c r="C3995" s="221">
        <v>26.278299560899999</v>
      </c>
    </row>
    <row r="3996" spans="1:3" x14ac:dyDescent="0.25">
      <c r="A3996" s="118">
        <v>45092</v>
      </c>
      <c r="B3996" s="106">
        <v>11</v>
      </c>
      <c r="C3996" s="221">
        <v>27.2525000005</v>
      </c>
    </row>
    <row r="3997" spans="1:3" x14ac:dyDescent="0.25">
      <c r="A3997" s="118">
        <v>45092</v>
      </c>
      <c r="B3997" s="106">
        <v>12</v>
      </c>
      <c r="C3997" s="221">
        <v>27.288098633200001</v>
      </c>
    </row>
    <row r="3998" spans="1:3" x14ac:dyDescent="0.25">
      <c r="A3998" s="118">
        <v>45092</v>
      </c>
      <c r="B3998" s="106">
        <v>13</v>
      </c>
      <c r="C3998" s="221">
        <v>27.4377995611</v>
      </c>
    </row>
    <row r="3999" spans="1:3" x14ac:dyDescent="0.25">
      <c r="A3999" s="118">
        <v>45092</v>
      </c>
      <c r="B3999" s="106">
        <v>14</v>
      </c>
      <c r="C3999" s="221">
        <v>27.8133996587</v>
      </c>
    </row>
    <row r="4000" spans="1:3" x14ac:dyDescent="0.25">
      <c r="A4000" s="118">
        <v>45092</v>
      </c>
      <c r="B4000" s="106">
        <v>15</v>
      </c>
      <c r="C4000" s="221">
        <v>27.057600098199998</v>
      </c>
    </row>
    <row r="4001" spans="1:3" x14ac:dyDescent="0.25">
      <c r="A4001" s="118">
        <v>45092</v>
      </c>
      <c r="B4001" s="106">
        <v>16</v>
      </c>
      <c r="C4001" s="221">
        <v>26.872999756399999</v>
      </c>
    </row>
    <row r="4002" spans="1:3" x14ac:dyDescent="0.25">
      <c r="A4002" s="118">
        <v>45092</v>
      </c>
      <c r="B4002" s="106">
        <v>17</v>
      </c>
      <c r="C4002" s="221">
        <v>26.006299561100001</v>
      </c>
    </row>
    <row r="4003" spans="1:3" x14ac:dyDescent="0.25">
      <c r="A4003" s="118">
        <v>45092</v>
      </c>
      <c r="B4003" s="106">
        <v>18</v>
      </c>
      <c r="C4003" s="221">
        <v>25.645198730800001</v>
      </c>
    </row>
    <row r="4004" spans="1:3" x14ac:dyDescent="0.25">
      <c r="A4004" s="118">
        <v>45092</v>
      </c>
      <c r="B4004" s="106">
        <v>19</v>
      </c>
      <c r="C4004" s="221">
        <v>25.9491989753</v>
      </c>
    </row>
    <row r="4005" spans="1:3" x14ac:dyDescent="0.25">
      <c r="A4005" s="118">
        <v>45092</v>
      </c>
      <c r="B4005" s="106">
        <v>20</v>
      </c>
      <c r="C4005" s="221">
        <v>26.165299316999999</v>
      </c>
    </row>
    <row r="4006" spans="1:3" x14ac:dyDescent="0.25">
      <c r="A4006" s="118">
        <v>45092</v>
      </c>
      <c r="B4006" s="106">
        <v>21</v>
      </c>
      <c r="C4006" s="221">
        <v>27.371099853899999</v>
      </c>
    </row>
    <row r="4007" spans="1:3" x14ac:dyDescent="0.25">
      <c r="A4007" s="118">
        <v>45092</v>
      </c>
      <c r="B4007" s="106">
        <v>22</v>
      </c>
      <c r="C4007" s="221">
        <v>26.596499267900001</v>
      </c>
    </row>
    <row r="4008" spans="1:3" x14ac:dyDescent="0.25">
      <c r="A4008" s="118">
        <v>45092</v>
      </c>
      <c r="B4008" s="106">
        <v>23</v>
      </c>
      <c r="C4008" s="221">
        <v>25.021999634099998</v>
      </c>
    </row>
    <row r="4009" spans="1:3" x14ac:dyDescent="0.25">
      <c r="A4009" s="118">
        <v>45092</v>
      </c>
      <c r="B4009" s="106">
        <v>24</v>
      </c>
      <c r="C4009" s="221">
        <v>23.6380998538</v>
      </c>
    </row>
    <row r="4010" spans="1:3" x14ac:dyDescent="0.25">
      <c r="A4010" s="118">
        <v>45093</v>
      </c>
      <c r="B4010" s="106">
        <v>1</v>
      </c>
      <c r="C4010" s="221">
        <v>21.898399658599999</v>
      </c>
    </row>
    <row r="4011" spans="1:3" x14ac:dyDescent="0.25">
      <c r="A4011" s="118">
        <v>45093</v>
      </c>
      <c r="B4011" s="106">
        <v>2</v>
      </c>
      <c r="C4011" s="221">
        <v>20.253099731900001</v>
      </c>
    </row>
    <row r="4012" spans="1:3" x14ac:dyDescent="0.25">
      <c r="A4012" s="118">
        <v>45093</v>
      </c>
      <c r="B4012" s="106">
        <v>3</v>
      </c>
      <c r="C4012" s="221">
        <v>19.217799682999999</v>
      </c>
    </row>
    <row r="4013" spans="1:3" x14ac:dyDescent="0.25">
      <c r="A4013" s="118">
        <v>45093</v>
      </c>
      <c r="B4013" s="106">
        <v>4</v>
      </c>
      <c r="C4013" s="221">
        <v>19.183299927099998</v>
      </c>
    </row>
    <row r="4014" spans="1:3" x14ac:dyDescent="0.25">
      <c r="A4014" s="118">
        <v>45093</v>
      </c>
      <c r="B4014" s="106">
        <v>5</v>
      </c>
      <c r="C4014" s="221">
        <v>20.208599609699998</v>
      </c>
    </row>
    <row r="4015" spans="1:3" x14ac:dyDescent="0.25">
      <c r="A4015" s="118">
        <v>45093</v>
      </c>
      <c r="B4015" s="106">
        <v>6</v>
      </c>
      <c r="C4015" s="221">
        <v>20.817999390000001</v>
      </c>
    </row>
    <row r="4016" spans="1:3" x14ac:dyDescent="0.25">
      <c r="A4016" s="118">
        <v>45093</v>
      </c>
      <c r="B4016" s="106">
        <v>7</v>
      </c>
      <c r="C4016" s="221">
        <v>22.848899414400002</v>
      </c>
    </row>
    <row r="4017" spans="1:3" x14ac:dyDescent="0.25">
      <c r="A4017" s="118">
        <v>45093</v>
      </c>
      <c r="B4017" s="106">
        <v>8</v>
      </c>
      <c r="C4017" s="221">
        <v>24.223199707500001</v>
      </c>
    </row>
    <row r="4018" spans="1:3" x14ac:dyDescent="0.25">
      <c r="A4018" s="118">
        <v>45093</v>
      </c>
      <c r="B4018" s="106">
        <v>9</v>
      </c>
      <c r="C4018" s="221">
        <v>25.502499756399999</v>
      </c>
    </row>
    <row r="4019" spans="1:3" x14ac:dyDescent="0.25">
      <c r="A4019" s="118">
        <v>45093</v>
      </c>
      <c r="B4019" s="106">
        <v>10</v>
      </c>
      <c r="C4019" s="221">
        <v>26.364599609900001</v>
      </c>
    </row>
    <row r="4020" spans="1:3" x14ac:dyDescent="0.25">
      <c r="A4020" s="118">
        <v>45093</v>
      </c>
      <c r="B4020" s="106">
        <v>11</v>
      </c>
      <c r="C4020" s="221">
        <v>26.5615991216</v>
      </c>
    </row>
    <row r="4021" spans="1:3" x14ac:dyDescent="0.25">
      <c r="A4021" s="118">
        <v>45093</v>
      </c>
      <c r="B4021" s="106">
        <v>12</v>
      </c>
      <c r="C4021" s="221">
        <v>27.245999756300002</v>
      </c>
    </row>
    <row r="4022" spans="1:3" x14ac:dyDescent="0.25">
      <c r="A4022" s="118">
        <v>45093</v>
      </c>
      <c r="B4022" s="106">
        <v>13</v>
      </c>
      <c r="C4022" s="221">
        <v>27.687699219399999</v>
      </c>
    </row>
    <row r="4023" spans="1:3" x14ac:dyDescent="0.25">
      <c r="A4023" s="118">
        <v>45093</v>
      </c>
      <c r="B4023" s="106">
        <v>14</v>
      </c>
      <c r="C4023" s="221">
        <v>27.909899658400001</v>
      </c>
    </row>
    <row r="4024" spans="1:3" x14ac:dyDescent="0.25">
      <c r="A4024" s="118">
        <v>45093</v>
      </c>
      <c r="B4024" s="106">
        <v>15</v>
      </c>
      <c r="C4024" s="221">
        <v>27.7068994143</v>
      </c>
    </row>
    <row r="4025" spans="1:3" x14ac:dyDescent="0.25">
      <c r="A4025" s="118">
        <v>45093</v>
      </c>
      <c r="B4025" s="106">
        <v>16</v>
      </c>
      <c r="C4025" s="221">
        <v>28.545799560999999</v>
      </c>
    </row>
    <row r="4026" spans="1:3" x14ac:dyDescent="0.25">
      <c r="A4026" s="118">
        <v>45093</v>
      </c>
      <c r="B4026" s="106">
        <v>17</v>
      </c>
      <c r="C4026" s="221">
        <v>29.276099609900001</v>
      </c>
    </row>
    <row r="4027" spans="1:3" x14ac:dyDescent="0.25">
      <c r="A4027" s="118">
        <v>45093</v>
      </c>
      <c r="B4027" s="106">
        <v>18</v>
      </c>
      <c r="C4027" s="221">
        <v>29.466199463199999</v>
      </c>
    </row>
    <row r="4028" spans="1:3" x14ac:dyDescent="0.25">
      <c r="A4028" s="118">
        <v>45093</v>
      </c>
      <c r="B4028" s="106">
        <v>19</v>
      </c>
      <c r="C4028" s="221">
        <v>28.986900146899998</v>
      </c>
    </row>
    <row r="4029" spans="1:3" x14ac:dyDescent="0.25">
      <c r="A4029" s="118">
        <v>45093</v>
      </c>
      <c r="B4029" s="106">
        <v>20</v>
      </c>
      <c r="C4029" s="221">
        <v>28.0628991703</v>
      </c>
    </row>
    <row r="4030" spans="1:3" x14ac:dyDescent="0.25">
      <c r="A4030" s="118">
        <v>45093</v>
      </c>
      <c r="B4030" s="106">
        <v>21</v>
      </c>
      <c r="C4030" s="221">
        <v>28.254999267999999</v>
      </c>
    </row>
    <row r="4031" spans="1:3" x14ac:dyDescent="0.25">
      <c r="A4031" s="118">
        <v>45093</v>
      </c>
      <c r="B4031" s="106">
        <v>22</v>
      </c>
      <c r="C4031" s="221">
        <v>28.052198975</v>
      </c>
    </row>
    <row r="4032" spans="1:3" x14ac:dyDescent="0.25">
      <c r="A4032" s="118">
        <v>45093</v>
      </c>
      <c r="B4032" s="106">
        <v>23</v>
      </c>
      <c r="C4032" s="221">
        <v>26.170299316800001</v>
      </c>
    </row>
    <row r="4033" spans="1:3" x14ac:dyDescent="0.25">
      <c r="A4033" s="118">
        <v>45093</v>
      </c>
      <c r="B4033" s="106">
        <v>24</v>
      </c>
      <c r="C4033" s="221">
        <v>24.339299805100001</v>
      </c>
    </row>
    <row r="4034" spans="1:3" x14ac:dyDescent="0.25">
      <c r="A4034" s="118">
        <v>45094</v>
      </c>
      <c r="B4034" s="106">
        <v>1</v>
      </c>
      <c r="C4034" s="221">
        <v>22.499499512100002</v>
      </c>
    </row>
    <row r="4035" spans="1:3" x14ac:dyDescent="0.25">
      <c r="A4035" s="118">
        <v>45094</v>
      </c>
      <c r="B4035" s="106">
        <v>2</v>
      </c>
      <c r="C4035" s="221">
        <v>21.301199341299998</v>
      </c>
    </row>
    <row r="4036" spans="1:3" x14ac:dyDescent="0.25">
      <c r="A4036" s="118">
        <v>45094</v>
      </c>
      <c r="B4036" s="106">
        <v>3</v>
      </c>
      <c r="C4036" s="221">
        <v>19.7992995611</v>
      </c>
    </row>
    <row r="4037" spans="1:3" x14ac:dyDescent="0.25">
      <c r="A4037" s="118">
        <v>45094</v>
      </c>
      <c r="B4037" s="106">
        <v>4</v>
      </c>
      <c r="C4037" s="221">
        <v>18.6189995121</v>
      </c>
    </row>
    <row r="4038" spans="1:3" x14ac:dyDescent="0.25">
      <c r="A4038" s="118">
        <v>45094</v>
      </c>
      <c r="B4038" s="106">
        <v>5</v>
      </c>
      <c r="C4038" s="221">
        <v>18.365899536600001</v>
      </c>
    </row>
    <row r="4039" spans="1:3" x14ac:dyDescent="0.25">
      <c r="A4039" s="118">
        <v>45094</v>
      </c>
      <c r="B4039" s="106">
        <v>6</v>
      </c>
      <c r="C4039" s="221">
        <v>18.359500000400001</v>
      </c>
    </row>
    <row r="4040" spans="1:3" x14ac:dyDescent="0.25">
      <c r="A4040" s="118">
        <v>45094</v>
      </c>
      <c r="B4040" s="106">
        <v>7</v>
      </c>
      <c r="C4040" s="221">
        <v>18.389899780699999</v>
      </c>
    </row>
    <row r="4041" spans="1:3" x14ac:dyDescent="0.25">
      <c r="A4041" s="118">
        <v>45094</v>
      </c>
      <c r="B4041" s="106">
        <v>8</v>
      </c>
      <c r="C4041" s="221">
        <v>19.599099853799999</v>
      </c>
    </row>
    <row r="4042" spans="1:3" x14ac:dyDescent="0.25">
      <c r="A4042" s="118">
        <v>45094</v>
      </c>
      <c r="B4042" s="106">
        <v>9</v>
      </c>
      <c r="C4042" s="221">
        <v>20.568099732</v>
      </c>
    </row>
    <row r="4043" spans="1:3" x14ac:dyDescent="0.25">
      <c r="A4043" s="118">
        <v>45094</v>
      </c>
      <c r="B4043" s="106">
        <v>10</v>
      </c>
      <c r="C4043" s="221">
        <v>21.7750996097</v>
      </c>
    </row>
    <row r="4044" spans="1:3" x14ac:dyDescent="0.25">
      <c r="A4044" s="118">
        <v>45094</v>
      </c>
      <c r="B4044" s="106">
        <v>11</v>
      </c>
      <c r="C4044" s="221">
        <v>23.9796992194</v>
      </c>
    </row>
    <row r="4045" spans="1:3" x14ac:dyDescent="0.25">
      <c r="A4045" s="118">
        <v>45094</v>
      </c>
      <c r="B4045" s="106">
        <v>12</v>
      </c>
      <c r="C4045" s="221">
        <v>25.308999756399999</v>
      </c>
    </row>
    <row r="4046" spans="1:3" x14ac:dyDescent="0.25">
      <c r="A4046" s="118">
        <v>45094</v>
      </c>
      <c r="B4046" s="106">
        <v>13</v>
      </c>
      <c r="C4046" s="221">
        <v>26.575299316900001</v>
      </c>
    </row>
    <row r="4047" spans="1:3" x14ac:dyDescent="0.25">
      <c r="A4047" s="118">
        <v>45094</v>
      </c>
      <c r="B4047" s="106">
        <v>14</v>
      </c>
      <c r="C4047" s="221">
        <v>28.609799072600001</v>
      </c>
    </row>
    <row r="4048" spans="1:3" x14ac:dyDescent="0.25">
      <c r="A4048" s="118">
        <v>45094</v>
      </c>
      <c r="B4048" s="106">
        <v>15</v>
      </c>
      <c r="C4048" s="221">
        <v>30.431899414499998</v>
      </c>
    </row>
    <row r="4049" spans="1:3" x14ac:dyDescent="0.25">
      <c r="A4049" s="118">
        <v>45094</v>
      </c>
      <c r="B4049" s="106">
        <v>16</v>
      </c>
      <c r="C4049" s="221">
        <v>31.483799316599999</v>
      </c>
    </row>
    <row r="4050" spans="1:3" x14ac:dyDescent="0.25">
      <c r="A4050" s="118">
        <v>45094</v>
      </c>
      <c r="B4050" s="106">
        <v>17</v>
      </c>
      <c r="C4050" s="221">
        <v>31.8608994145</v>
      </c>
    </row>
    <row r="4051" spans="1:3" x14ac:dyDescent="0.25">
      <c r="A4051" s="118">
        <v>45094</v>
      </c>
      <c r="B4051" s="106">
        <v>18</v>
      </c>
      <c r="C4051" s="221">
        <v>32.313399414499997</v>
      </c>
    </row>
    <row r="4052" spans="1:3" x14ac:dyDescent="0.25">
      <c r="A4052" s="118">
        <v>45094</v>
      </c>
      <c r="B4052" s="106">
        <v>19</v>
      </c>
      <c r="C4052" s="221">
        <v>30.989499267900001</v>
      </c>
    </row>
    <row r="4053" spans="1:3" x14ac:dyDescent="0.25">
      <c r="A4053" s="118">
        <v>45094</v>
      </c>
      <c r="B4053" s="106">
        <v>20</v>
      </c>
      <c r="C4053" s="221">
        <v>29.1831992193</v>
      </c>
    </row>
    <row r="4054" spans="1:3" x14ac:dyDescent="0.25">
      <c r="A4054" s="118">
        <v>45094</v>
      </c>
      <c r="B4054" s="106">
        <v>21</v>
      </c>
      <c r="C4054" s="221">
        <v>28.836699707499999</v>
      </c>
    </row>
    <row r="4055" spans="1:3" x14ac:dyDescent="0.25">
      <c r="A4055" s="118">
        <v>45094</v>
      </c>
      <c r="B4055" s="106">
        <v>22</v>
      </c>
      <c r="C4055" s="221">
        <v>27.761499268000001</v>
      </c>
    </row>
    <row r="4056" spans="1:3" x14ac:dyDescent="0.25">
      <c r="A4056" s="118">
        <v>45094</v>
      </c>
      <c r="B4056" s="106">
        <v>23</v>
      </c>
      <c r="C4056" s="221">
        <v>25.661799560999999</v>
      </c>
    </row>
    <row r="4057" spans="1:3" x14ac:dyDescent="0.25">
      <c r="A4057" s="118">
        <v>45094</v>
      </c>
      <c r="B4057" s="106">
        <v>24</v>
      </c>
      <c r="C4057" s="221">
        <v>24.164599121399998</v>
      </c>
    </row>
    <row r="4058" spans="1:3" x14ac:dyDescent="0.25">
      <c r="A4058" s="118">
        <v>45095</v>
      </c>
      <c r="B4058" s="106">
        <v>1</v>
      </c>
      <c r="C4058" s="221">
        <v>22.9819995121</v>
      </c>
    </row>
    <row r="4059" spans="1:3" x14ac:dyDescent="0.25">
      <c r="A4059" s="118">
        <v>45095</v>
      </c>
      <c r="B4059" s="106">
        <v>2</v>
      </c>
      <c r="C4059" s="221">
        <v>21.5416995854</v>
      </c>
    </row>
    <row r="4060" spans="1:3" x14ac:dyDescent="0.25">
      <c r="A4060" s="118">
        <v>45095</v>
      </c>
      <c r="B4060" s="106">
        <v>3</v>
      </c>
      <c r="C4060" s="221">
        <v>20.324499268</v>
      </c>
    </row>
    <row r="4061" spans="1:3" x14ac:dyDescent="0.25">
      <c r="A4061" s="118">
        <v>45095</v>
      </c>
      <c r="B4061" s="106">
        <v>4</v>
      </c>
      <c r="C4061" s="221">
        <v>19.6346995854</v>
      </c>
    </row>
    <row r="4062" spans="1:3" x14ac:dyDescent="0.25">
      <c r="A4062" s="118">
        <v>45095</v>
      </c>
      <c r="B4062" s="106">
        <v>5</v>
      </c>
      <c r="C4062" s="221">
        <v>19.2742998051</v>
      </c>
    </row>
    <row r="4063" spans="1:3" x14ac:dyDescent="0.25">
      <c r="A4063" s="118">
        <v>45095</v>
      </c>
      <c r="B4063" s="106">
        <v>6</v>
      </c>
      <c r="C4063" s="221">
        <v>18.971399780599999</v>
      </c>
    </row>
    <row r="4064" spans="1:3" x14ac:dyDescent="0.25">
      <c r="A4064" s="118">
        <v>45095</v>
      </c>
      <c r="B4064" s="106">
        <v>7</v>
      </c>
      <c r="C4064" s="221">
        <v>18.385099609800001</v>
      </c>
    </row>
    <row r="4065" spans="1:3" x14ac:dyDescent="0.25">
      <c r="A4065" s="118">
        <v>45095</v>
      </c>
      <c r="B4065" s="106">
        <v>8</v>
      </c>
      <c r="C4065" s="221">
        <v>18.792999512000002</v>
      </c>
    </row>
    <row r="4066" spans="1:3" x14ac:dyDescent="0.25">
      <c r="A4066" s="118">
        <v>45095</v>
      </c>
      <c r="B4066" s="106">
        <v>9</v>
      </c>
      <c r="C4066" s="221">
        <v>19.6600998537</v>
      </c>
    </row>
    <row r="4067" spans="1:3" x14ac:dyDescent="0.25">
      <c r="A4067" s="118">
        <v>45095</v>
      </c>
      <c r="B4067" s="106">
        <v>10</v>
      </c>
      <c r="C4067" s="221">
        <v>20.6648996586</v>
      </c>
    </row>
    <row r="4068" spans="1:3" x14ac:dyDescent="0.25">
      <c r="A4068" s="118">
        <v>45095</v>
      </c>
      <c r="B4068" s="106">
        <v>11</v>
      </c>
      <c r="C4068" s="221">
        <v>21.352399414499999</v>
      </c>
    </row>
    <row r="4069" spans="1:3" x14ac:dyDescent="0.25">
      <c r="A4069" s="118">
        <v>45095</v>
      </c>
      <c r="B4069" s="106">
        <v>12</v>
      </c>
      <c r="C4069" s="221">
        <v>21.402699829500001</v>
      </c>
    </row>
    <row r="4070" spans="1:3" x14ac:dyDescent="0.25">
      <c r="A4070" s="118">
        <v>45095</v>
      </c>
      <c r="B4070" s="106">
        <v>13</v>
      </c>
      <c r="C4070" s="221">
        <v>22.4954995121</v>
      </c>
    </row>
    <row r="4071" spans="1:3" x14ac:dyDescent="0.25">
      <c r="A4071" s="118">
        <v>45095</v>
      </c>
      <c r="B4071" s="106">
        <v>14</v>
      </c>
      <c r="C4071" s="221">
        <v>23.8000996098</v>
      </c>
    </row>
    <row r="4072" spans="1:3" x14ac:dyDescent="0.25">
      <c r="A4072" s="118">
        <v>45095</v>
      </c>
      <c r="B4072" s="106">
        <v>15</v>
      </c>
      <c r="C4072" s="221">
        <v>25.3550992435</v>
      </c>
    </row>
    <row r="4073" spans="1:3" x14ac:dyDescent="0.25">
      <c r="A4073" s="118">
        <v>45095</v>
      </c>
      <c r="B4073" s="106">
        <v>16</v>
      </c>
      <c r="C4073" s="221">
        <v>27.143199707400001</v>
      </c>
    </row>
    <row r="4074" spans="1:3" x14ac:dyDescent="0.25">
      <c r="A4074" s="118">
        <v>45095</v>
      </c>
      <c r="B4074" s="106">
        <v>17</v>
      </c>
      <c r="C4074" s="221">
        <v>28.139699219099999</v>
      </c>
    </row>
    <row r="4075" spans="1:3" x14ac:dyDescent="0.25">
      <c r="A4075" s="118">
        <v>45095</v>
      </c>
      <c r="B4075" s="106">
        <v>18</v>
      </c>
      <c r="C4075" s="221">
        <v>28.241899414399999</v>
      </c>
    </row>
    <row r="4076" spans="1:3" x14ac:dyDescent="0.25">
      <c r="A4076" s="118">
        <v>45095</v>
      </c>
      <c r="B4076" s="106">
        <v>19</v>
      </c>
      <c r="C4076" s="221">
        <v>28.187298828399999</v>
      </c>
    </row>
    <row r="4077" spans="1:3" x14ac:dyDescent="0.25">
      <c r="A4077" s="118">
        <v>45095</v>
      </c>
      <c r="B4077" s="106">
        <v>20</v>
      </c>
      <c r="C4077" s="221">
        <v>26.9191994635</v>
      </c>
    </row>
    <row r="4078" spans="1:3" x14ac:dyDescent="0.25">
      <c r="A4078" s="118">
        <v>45095</v>
      </c>
      <c r="B4078" s="106">
        <v>21</v>
      </c>
      <c r="C4078" s="221">
        <v>26.634199951599999</v>
      </c>
    </row>
    <row r="4079" spans="1:3" x14ac:dyDescent="0.25">
      <c r="A4079" s="118">
        <v>45095</v>
      </c>
      <c r="B4079" s="106">
        <v>22</v>
      </c>
      <c r="C4079" s="221">
        <v>26.289299316800001</v>
      </c>
    </row>
    <row r="4080" spans="1:3" x14ac:dyDescent="0.25">
      <c r="A4080" s="118">
        <v>45095</v>
      </c>
      <c r="B4080" s="106">
        <v>23</v>
      </c>
      <c r="C4080" s="221">
        <v>24.8915996096</v>
      </c>
    </row>
    <row r="4081" spans="1:3" x14ac:dyDescent="0.25">
      <c r="A4081" s="118">
        <v>45095</v>
      </c>
      <c r="B4081" s="106">
        <v>24</v>
      </c>
      <c r="C4081" s="221">
        <v>23.082899536500001</v>
      </c>
    </row>
    <row r="4082" spans="1:3" x14ac:dyDescent="0.25">
      <c r="A4082" s="118">
        <v>45096</v>
      </c>
      <c r="B4082" s="106">
        <v>1</v>
      </c>
      <c r="C4082" s="221">
        <v>21.622699341200001</v>
      </c>
    </row>
    <row r="4083" spans="1:3" x14ac:dyDescent="0.25">
      <c r="A4083" s="118">
        <v>45096</v>
      </c>
      <c r="B4083" s="106">
        <v>2</v>
      </c>
      <c r="C4083" s="221">
        <v>20.482599731800001</v>
      </c>
    </row>
    <row r="4084" spans="1:3" x14ac:dyDescent="0.25">
      <c r="A4084" s="118">
        <v>45096</v>
      </c>
      <c r="B4084" s="106">
        <v>3</v>
      </c>
      <c r="C4084" s="221">
        <v>19.668899658400001</v>
      </c>
    </row>
    <row r="4085" spans="1:3" x14ac:dyDescent="0.25">
      <c r="A4085" s="118">
        <v>45096</v>
      </c>
      <c r="B4085" s="106">
        <v>4</v>
      </c>
      <c r="C4085" s="221">
        <v>19.353399780699998</v>
      </c>
    </row>
    <row r="4086" spans="1:3" x14ac:dyDescent="0.25">
      <c r="A4086" s="118">
        <v>45096</v>
      </c>
      <c r="B4086" s="106">
        <v>5</v>
      </c>
      <c r="C4086" s="221">
        <v>19.938099609799998</v>
      </c>
    </row>
    <row r="4087" spans="1:3" x14ac:dyDescent="0.25">
      <c r="A4087" s="118">
        <v>45096</v>
      </c>
      <c r="B4087" s="106">
        <v>6</v>
      </c>
      <c r="C4087" s="221">
        <v>21.336799560999999</v>
      </c>
    </row>
    <row r="4088" spans="1:3" x14ac:dyDescent="0.25">
      <c r="A4088" s="118">
        <v>45096</v>
      </c>
      <c r="B4088" s="106">
        <v>7</v>
      </c>
      <c r="C4088" s="221">
        <v>23.245699463200001</v>
      </c>
    </row>
    <row r="4089" spans="1:3" x14ac:dyDescent="0.25">
      <c r="A4089" s="118">
        <v>45096</v>
      </c>
      <c r="B4089" s="106">
        <v>8</v>
      </c>
      <c r="C4089" s="221">
        <v>25.030299438899998</v>
      </c>
    </row>
    <row r="4090" spans="1:3" x14ac:dyDescent="0.25">
      <c r="A4090" s="118">
        <v>45096</v>
      </c>
      <c r="B4090" s="106">
        <v>9</v>
      </c>
      <c r="C4090" s="221">
        <v>26.0745996098</v>
      </c>
    </row>
    <row r="4091" spans="1:3" x14ac:dyDescent="0.25">
      <c r="A4091" s="118">
        <v>45096</v>
      </c>
      <c r="B4091" s="106">
        <v>10</v>
      </c>
      <c r="C4091" s="221">
        <v>26.7357993169</v>
      </c>
    </row>
    <row r="4092" spans="1:3" x14ac:dyDescent="0.25">
      <c r="A4092" s="118">
        <v>45096</v>
      </c>
      <c r="B4092" s="106">
        <v>11</v>
      </c>
      <c r="C4092" s="221">
        <v>27.1240996099</v>
      </c>
    </row>
    <row r="4093" spans="1:3" x14ac:dyDescent="0.25">
      <c r="A4093" s="118">
        <v>45096</v>
      </c>
      <c r="B4093" s="106">
        <v>12</v>
      </c>
      <c r="C4093" s="221">
        <v>27.6051994633</v>
      </c>
    </row>
    <row r="4094" spans="1:3" x14ac:dyDescent="0.25">
      <c r="A4094" s="118">
        <v>45096</v>
      </c>
      <c r="B4094" s="106">
        <v>13</v>
      </c>
      <c r="C4094" s="221">
        <v>27.7453994143</v>
      </c>
    </row>
    <row r="4095" spans="1:3" x14ac:dyDescent="0.25">
      <c r="A4095" s="118">
        <v>45096</v>
      </c>
      <c r="B4095" s="106">
        <v>14</v>
      </c>
      <c r="C4095" s="221">
        <v>27.823699219200002</v>
      </c>
    </row>
    <row r="4096" spans="1:3" x14ac:dyDescent="0.25">
      <c r="A4096" s="118">
        <v>45096</v>
      </c>
      <c r="B4096" s="106">
        <v>15</v>
      </c>
      <c r="C4096" s="221">
        <v>26.396099121500001</v>
      </c>
    </row>
    <row r="4097" spans="1:3" x14ac:dyDescent="0.25">
      <c r="A4097" s="118">
        <v>45096</v>
      </c>
      <c r="B4097" s="106">
        <v>16</v>
      </c>
      <c r="C4097" s="221">
        <v>26.3997995609</v>
      </c>
    </row>
    <row r="4098" spans="1:3" x14ac:dyDescent="0.25">
      <c r="A4098" s="118">
        <v>45096</v>
      </c>
      <c r="B4098" s="106">
        <v>17</v>
      </c>
      <c r="C4098" s="221">
        <v>27.005599854</v>
      </c>
    </row>
    <row r="4099" spans="1:3" x14ac:dyDescent="0.25">
      <c r="A4099" s="118">
        <v>45096</v>
      </c>
      <c r="B4099" s="106">
        <v>18</v>
      </c>
      <c r="C4099" s="221">
        <v>27.615099365799999</v>
      </c>
    </row>
    <row r="4100" spans="1:3" x14ac:dyDescent="0.25">
      <c r="A4100" s="118">
        <v>45096</v>
      </c>
      <c r="B4100" s="106">
        <v>19</v>
      </c>
      <c r="C4100" s="221">
        <v>27.763999267999999</v>
      </c>
    </row>
    <row r="4101" spans="1:3" x14ac:dyDescent="0.25">
      <c r="A4101" s="118">
        <v>45096</v>
      </c>
      <c r="B4101" s="106">
        <v>20</v>
      </c>
      <c r="C4101" s="221">
        <v>26.916498779499999</v>
      </c>
    </row>
    <row r="4102" spans="1:3" x14ac:dyDescent="0.25">
      <c r="A4102" s="118">
        <v>45096</v>
      </c>
      <c r="B4102" s="106">
        <v>21</v>
      </c>
      <c r="C4102" s="221">
        <v>27.8857993168</v>
      </c>
    </row>
    <row r="4103" spans="1:3" x14ac:dyDescent="0.25">
      <c r="A4103" s="118">
        <v>45096</v>
      </c>
      <c r="B4103" s="106">
        <v>22</v>
      </c>
      <c r="C4103" s="221">
        <v>27.274299316800001</v>
      </c>
    </row>
    <row r="4104" spans="1:3" x14ac:dyDescent="0.25">
      <c r="A4104" s="118">
        <v>45096</v>
      </c>
      <c r="B4104" s="106">
        <v>23</v>
      </c>
      <c r="C4104" s="221">
        <v>25.460599854000002</v>
      </c>
    </row>
    <row r="4105" spans="1:3" x14ac:dyDescent="0.25">
      <c r="A4105" s="118">
        <v>45096</v>
      </c>
      <c r="B4105" s="106">
        <v>24</v>
      </c>
      <c r="C4105" s="221">
        <v>23.924999634100001</v>
      </c>
    </row>
    <row r="4106" spans="1:3" x14ac:dyDescent="0.25">
      <c r="A4106" s="118">
        <v>45097</v>
      </c>
      <c r="B4106" s="106">
        <v>1</v>
      </c>
      <c r="C4106" s="221">
        <v>22.641499634199999</v>
      </c>
    </row>
    <row r="4107" spans="1:3" x14ac:dyDescent="0.25">
      <c r="A4107" s="118">
        <v>45097</v>
      </c>
      <c r="B4107" s="106">
        <v>2</v>
      </c>
      <c r="C4107" s="221">
        <v>21.251399536499999</v>
      </c>
    </row>
    <row r="4108" spans="1:3" x14ac:dyDescent="0.25">
      <c r="A4108" s="118">
        <v>45097</v>
      </c>
      <c r="B4108" s="106">
        <v>3</v>
      </c>
      <c r="C4108" s="221">
        <v>19.787999878299999</v>
      </c>
    </row>
    <row r="4109" spans="1:3" x14ac:dyDescent="0.25">
      <c r="A4109" s="118">
        <v>45097</v>
      </c>
      <c r="B4109" s="106">
        <v>4</v>
      </c>
      <c r="C4109" s="221">
        <v>19.347399658600001</v>
      </c>
    </row>
    <row r="4110" spans="1:3" x14ac:dyDescent="0.25">
      <c r="A4110" s="118">
        <v>45097</v>
      </c>
      <c r="B4110" s="106">
        <v>5</v>
      </c>
      <c r="C4110" s="221">
        <v>19.6915994877</v>
      </c>
    </row>
    <row r="4111" spans="1:3" x14ac:dyDescent="0.25">
      <c r="A4111" s="118">
        <v>45097</v>
      </c>
      <c r="B4111" s="106">
        <v>6</v>
      </c>
      <c r="C4111" s="221">
        <v>20.595999756499999</v>
      </c>
    </row>
    <row r="4112" spans="1:3" x14ac:dyDescent="0.25">
      <c r="A4112" s="118">
        <v>45097</v>
      </c>
      <c r="B4112" s="106">
        <v>7</v>
      </c>
      <c r="C4112" s="221">
        <v>23.266199219200001</v>
      </c>
    </row>
    <row r="4113" spans="1:3" x14ac:dyDescent="0.25">
      <c r="A4113" s="118">
        <v>45097</v>
      </c>
      <c r="B4113" s="106">
        <v>8</v>
      </c>
      <c r="C4113" s="221">
        <v>25.176499512199999</v>
      </c>
    </row>
    <row r="4114" spans="1:3" x14ac:dyDescent="0.25">
      <c r="A4114" s="118">
        <v>45097</v>
      </c>
      <c r="B4114" s="106">
        <v>9</v>
      </c>
      <c r="C4114" s="221">
        <v>25.999199707300001</v>
      </c>
    </row>
    <row r="4115" spans="1:3" x14ac:dyDescent="0.25">
      <c r="A4115" s="118">
        <v>45097</v>
      </c>
      <c r="B4115" s="106">
        <v>10</v>
      </c>
      <c r="C4115" s="221">
        <v>27.172399414600001</v>
      </c>
    </row>
    <row r="4116" spans="1:3" x14ac:dyDescent="0.25">
      <c r="A4116" s="118">
        <v>45097</v>
      </c>
      <c r="B4116" s="106">
        <v>11</v>
      </c>
      <c r="C4116" s="221">
        <v>27.9460991216</v>
      </c>
    </row>
    <row r="4117" spans="1:3" x14ac:dyDescent="0.25">
      <c r="A4117" s="118">
        <v>45097</v>
      </c>
      <c r="B4117" s="106">
        <v>12</v>
      </c>
      <c r="C4117" s="221">
        <v>29.094699463400001</v>
      </c>
    </row>
    <row r="4118" spans="1:3" x14ac:dyDescent="0.25">
      <c r="A4118" s="118">
        <v>45097</v>
      </c>
      <c r="B4118" s="106">
        <v>13</v>
      </c>
      <c r="C4118" s="221">
        <v>29.867499756400001</v>
      </c>
    </row>
    <row r="4119" spans="1:3" x14ac:dyDescent="0.25">
      <c r="A4119" s="118">
        <v>45097</v>
      </c>
      <c r="B4119" s="106">
        <v>14</v>
      </c>
      <c r="C4119" s="221">
        <v>30.931899414499998</v>
      </c>
    </row>
    <row r="4120" spans="1:3" x14ac:dyDescent="0.25">
      <c r="A4120" s="118">
        <v>45097</v>
      </c>
      <c r="B4120" s="106">
        <v>15</v>
      </c>
      <c r="C4120" s="221">
        <v>31.550799561000002</v>
      </c>
    </row>
    <row r="4121" spans="1:3" x14ac:dyDescent="0.25">
      <c r="A4121" s="118">
        <v>45097</v>
      </c>
      <c r="B4121" s="106">
        <v>16</v>
      </c>
      <c r="C4121" s="221">
        <v>33.034199219199998</v>
      </c>
    </row>
    <row r="4122" spans="1:3" x14ac:dyDescent="0.25">
      <c r="A4122" s="118">
        <v>45097</v>
      </c>
      <c r="B4122" s="106">
        <v>17</v>
      </c>
      <c r="C4122" s="221">
        <v>33.850299560899998</v>
      </c>
    </row>
    <row r="4123" spans="1:3" x14ac:dyDescent="0.25">
      <c r="A4123" s="118">
        <v>45097</v>
      </c>
      <c r="B4123" s="106">
        <v>18</v>
      </c>
      <c r="C4123" s="221">
        <v>33.0755000005</v>
      </c>
    </row>
    <row r="4124" spans="1:3" x14ac:dyDescent="0.25">
      <c r="A4124" s="118">
        <v>45097</v>
      </c>
      <c r="B4124" s="106">
        <v>19</v>
      </c>
      <c r="C4124" s="221">
        <v>32.845499756300001</v>
      </c>
    </row>
    <row r="4125" spans="1:3" x14ac:dyDescent="0.25">
      <c r="A4125" s="118">
        <v>45097</v>
      </c>
      <c r="B4125" s="106">
        <v>20</v>
      </c>
      <c r="C4125" s="221">
        <v>31.340799561000001</v>
      </c>
    </row>
    <row r="4126" spans="1:3" x14ac:dyDescent="0.25">
      <c r="A4126" s="118">
        <v>45097</v>
      </c>
      <c r="B4126" s="106">
        <v>21</v>
      </c>
      <c r="C4126" s="221">
        <v>31.039199219299999</v>
      </c>
    </row>
    <row r="4127" spans="1:3" x14ac:dyDescent="0.25">
      <c r="A4127" s="118">
        <v>45097</v>
      </c>
      <c r="B4127" s="106">
        <v>22</v>
      </c>
      <c r="C4127" s="221">
        <v>30.027899414499998</v>
      </c>
    </row>
    <row r="4128" spans="1:3" x14ac:dyDescent="0.25">
      <c r="A4128" s="118">
        <v>45097</v>
      </c>
      <c r="B4128" s="106">
        <v>23</v>
      </c>
      <c r="C4128" s="221">
        <v>27.591699219199999</v>
      </c>
    </row>
    <row r="4129" spans="1:3" x14ac:dyDescent="0.25">
      <c r="A4129" s="118">
        <v>45097</v>
      </c>
      <c r="B4129" s="106">
        <v>24</v>
      </c>
      <c r="C4129" s="221">
        <v>25.1906997076</v>
      </c>
    </row>
    <row r="4130" spans="1:3" x14ac:dyDescent="0.25">
      <c r="A4130" s="118">
        <v>45098</v>
      </c>
      <c r="B4130" s="106">
        <v>1</v>
      </c>
      <c r="C4130" s="221">
        <v>23.258499756199999</v>
      </c>
    </row>
    <row r="4131" spans="1:3" x14ac:dyDescent="0.25">
      <c r="A4131" s="118">
        <v>45098</v>
      </c>
      <c r="B4131" s="106">
        <v>2</v>
      </c>
      <c r="C4131" s="221">
        <v>21.580699707299999</v>
      </c>
    </row>
    <row r="4132" spans="1:3" x14ac:dyDescent="0.25">
      <c r="A4132" s="118">
        <v>45098</v>
      </c>
      <c r="B4132" s="106">
        <v>3</v>
      </c>
      <c r="C4132" s="221">
        <v>20.1758992924</v>
      </c>
    </row>
    <row r="4133" spans="1:3" x14ac:dyDescent="0.25">
      <c r="A4133" s="118">
        <v>45098</v>
      </c>
      <c r="B4133" s="106">
        <v>4</v>
      </c>
      <c r="C4133" s="221">
        <v>19.177299682899999</v>
      </c>
    </row>
    <row r="4134" spans="1:3" x14ac:dyDescent="0.25">
      <c r="A4134" s="118">
        <v>45098</v>
      </c>
      <c r="B4134" s="106">
        <v>5</v>
      </c>
      <c r="C4134" s="221">
        <v>19.6533996587</v>
      </c>
    </row>
    <row r="4135" spans="1:3" x14ac:dyDescent="0.25">
      <c r="A4135" s="118">
        <v>45098</v>
      </c>
      <c r="B4135" s="106">
        <v>6</v>
      </c>
      <c r="C4135" s="221">
        <v>21.008099365900001</v>
      </c>
    </row>
    <row r="4136" spans="1:3" x14ac:dyDescent="0.25">
      <c r="A4136" s="118">
        <v>45098</v>
      </c>
      <c r="B4136" s="106">
        <v>7</v>
      </c>
      <c r="C4136" s="221">
        <v>22.674599365599999</v>
      </c>
    </row>
    <row r="4137" spans="1:3" x14ac:dyDescent="0.25">
      <c r="A4137" s="118">
        <v>45098</v>
      </c>
      <c r="B4137" s="106">
        <v>8</v>
      </c>
      <c r="C4137" s="221">
        <v>23.810199341299999</v>
      </c>
    </row>
    <row r="4138" spans="1:3" x14ac:dyDescent="0.25">
      <c r="A4138" s="118">
        <v>45098</v>
      </c>
      <c r="B4138" s="106">
        <v>9</v>
      </c>
      <c r="C4138" s="221">
        <v>25.266500000400001</v>
      </c>
    </row>
    <row r="4139" spans="1:3" x14ac:dyDescent="0.25">
      <c r="A4139" s="118">
        <v>45098</v>
      </c>
      <c r="B4139" s="106">
        <v>10</v>
      </c>
      <c r="C4139" s="221">
        <v>26.5558996587</v>
      </c>
    </row>
    <row r="4140" spans="1:3" x14ac:dyDescent="0.25">
      <c r="A4140" s="118">
        <v>45098</v>
      </c>
      <c r="B4140" s="106">
        <v>11</v>
      </c>
      <c r="C4140" s="221">
        <v>27.9280996098</v>
      </c>
    </row>
    <row r="4141" spans="1:3" x14ac:dyDescent="0.25">
      <c r="A4141" s="118">
        <v>45098</v>
      </c>
      <c r="B4141" s="106">
        <v>12</v>
      </c>
      <c r="C4141" s="221">
        <v>29.4588989262</v>
      </c>
    </row>
    <row r="4142" spans="1:3" x14ac:dyDescent="0.25">
      <c r="A4142" s="118">
        <v>45098</v>
      </c>
      <c r="B4142" s="106">
        <v>13</v>
      </c>
      <c r="C4142" s="221">
        <v>30.658899658599999</v>
      </c>
    </row>
    <row r="4143" spans="1:3" x14ac:dyDescent="0.25">
      <c r="A4143" s="118">
        <v>45098</v>
      </c>
      <c r="B4143" s="106">
        <v>14</v>
      </c>
      <c r="C4143" s="221">
        <v>32.419399414499999</v>
      </c>
    </row>
    <row r="4144" spans="1:3" x14ac:dyDescent="0.25">
      <c r="A4144" s="118">
        <v>45098</v>
      </c>
      <c r="B4144" s="106">
        <v>15</v>
      </c>
      <c r="C4144" s="221">
        <v>32.804199707499997</v>
      </c>
    </row>
    <row r="4145" spans="1:3" x14ac:dyDescent="0.25">
      <c r="A4145" s="118">
        <v>45098</v>
      </c>
      <c r="B4145" s="106">
        <v>16</v>
      </c>
      <c r="C4145" s="221">
        <v>34.1285993658</v>
      </c>
    </row>
    <row r="4146" spans="1:3" x14ac:dyDescent="0.25">
      <c r="A4146" s="118">
        <v>45098</v>
      </c>
      <c r="B4146" s="106">
        <v>17</v>
      </c>
      <c r="C4146" s="221">
        <v>34.378799072699998</v>
      </c>
    </row>
    <row r="4147" spans="1:3" x14ac:dyDescent="0.25">
      <c r="A4147" s="118">
        <v>45098</v>
      </c>
      <c r="B4147" s="106">
        <v>18</v>
      </c>
      <c r="C4147" s="221">
        <v>33.811499267899997</v>
      </c>
    </row>
    <row r="4148" spans="1:3" x14ac:dyDescent="0.25">
      <c r="A4148" s="118">
        <v>45098</v>
      </c>
      <c r="B4148" s="106">
        <v>19</v>
      </c>
      <c r="C4148" s="221">
        <v>33.809999512099999</v>
      </c>
    </row>
    <row r="4149" spans="1:3" x14ac:dyDescent="0.25">
      <c r="A4149" s="118">
        <v>45098</v>
      </c>
      <c r="B4149" s="106">
        <v>20</v>
      </c>
      <c r="C4149" s="221">
        <v>32.1828996586</v>
      </c>
    </row>
    <row r="4150" spans="1:3" x14ac:dyDescent="0.25">
      <c r="A4150" s="118">
        <v>45098</v>
      </c>
      <c r="B4150" s="106">
        <v>21</v>
      </c>
      <c r="C4150" s="221">
        <v>31.5522990726</v>
      </c>
    </row>
    <row r="4151" spans="1:3" x14ac:dyDescent="0.25">
      <c r="A4151" s="118">
        <v>45098</v>
      </c>
      <c r="B4151" s="106">
        <v>22</v>
      </c>
      <c r="C4151" s="221">
        <v>30.388398926200001</v>
      </c>
    </row>
    <row r="4152" spans="1:3" x14ac:dyDescent="0.25">
      <c r="A4152" s="118">
        <v>45098</v>
      </c>
      <c r="B4152" s="106">
        <v>23</v>
      </c>
      <c r="C4152" s="221">
        <v>27.820699463299999</v>
      </c>
    </row>
    <row r="4153" spans="1:3" x14ac:dyDescent="0.25">
      <c r="A4153" s="118">
        <v>45098</v>
      </c>
      <c r="B4153" s="106">
        <v>24</v>
      </c>
      <c r="C4153" s="221">
        <v>25.617199463199999</v>
      </c>
    </row>
    <row r="4154" spans="1:3" x14ac:dyDescent="0.25">
      <c r="A4154" s="118">
        <v>45099</v>
      </c>
      <c r="B4154" s="106">
        <v>1</v>
      </c>
      <c r="C4154" s="221">
        <v>23.285899536500001</v>
      </c>
    </row>
    <row r="4155" spans="1:3" x14ac:dyDescent="0.25">
      <c r="A4155" s="118">
        <v>45099</v>
      </c>
      <c r="B4155" s="106">
        <v>2</v>
      </c>
      <c r="C4155" s="221">
        <v>21.555899780699999</v>
      </c>
    </row>
    <row r="4156" spans="1:3" x14ac:dyDescent="0.25">
      <c r="A4156" s="118">
        <v>45099</v>
      </c>
      <c r="B4156" s="106">
        <v>3</v>
      </c>
      <c r="C4156" s="221">
        <v>20.308698975199999</v>
      </c>
    </row>
    <row r="4157" spans="1:3" x14ac:dyDescent="0.25">
      <c r="A4157" s="118">
        <v>45099</v>
      </c>
      <c r="B4157" s="106">
        <v>4</v>
      </c>
      <c r="C4157" s="221">
        <v>19.7720992436</v>
      </c>
    </row>
    <row r="4158" spans="1:3" x14ac:dyDescent="0.25">
      <c r="A4158" s="118">
        <v>45099</v>
      </c>
      <c r="B4158" s="106">
        <v>5</v>
      </c>
      <c r="C4158" s="221">
        <v>20.1374997562</v>
      </c>
    </row>
    <row r="4159" spans="1:3" x14ac:dyDescent="0.25">
      <c r="A4159" s="118">
        <v>45099</v>
      </c>
      <c r="B4159" s="106">
        <v>6</v>
      </c>
      <c r="C4159" s="221">
        <v>21.300099609899998</v>
      </c>
    </row>
    <row r="4160" spans="1:3" x14ac:dyDescent="0.25">
      <c r="A4160" s="118">
        <v>45099</v>
      </c>
      <c r="B4160" s="106">
        <v>7</v>
      </c>
      <c r="C4160" s="221">
        <v>23.371499268099999</v>
      </c>
    </row>
    <row r="4161" spans="1:3" x14ac:dyDescent="0.25">
      <c r="A4161" s="118">
        <v>45099</v>
      </c>
      <c r="B4161" s="106">
        <v>8</v>
      </c>
      <c r="C4161" s="221">
        <v>24.948299561100001</v>
      </c>
    </row>
    <row r="4162" spans="1:3" x14ac:dyDescent="0.25">
      <c r="A4162" s="118">
        <v>45099</v>
      </c>
      <c r="B4162" s="106">
        <v>9</v>
      </c>
      <c r="C4162" s="221">
        <v>26.121699951499998</v>
      </c>
    </row>
    <row r="4163" spans="1:3" x14ac:dyDescent="0.25">
      <c r="A4163" s="118">
        <v>45099</v>
      </c>
      <c r="B4163" s="106">
        <v>10</v>
      </c>
      <c r="C4163" s="221">
        <v>27.134199463400002</v>
      </c>
    </row>
    <row r="4164" spans="1:3" x14ac:dyDescent="0.25">
      <c r="A4164" s="118">
        <v>45099</v>
      </c>
      <c r="B4164" s="106">
        <v>11</v>
      </c>
      <c r="C4164" s="221">
        <v>27.436099853999998</v>
      </c>
    </row>
    <row r="4165" spans="1:3" x14ac:dyDescent="0.25">
      <c r="A4165" s="118">
        <v>45099</v>
      </c>
      <c r="B4165" s="106">
        <v>12</v>
      </c>
      <c r="C4165" s="221">
        <v>28.006399414400001</v>
      </c>
    </row>
    <row r="4166" spans="1:3" x14ac:dyDescent="0.25">
      <c r="A4166" s="118">
        <v>45099</v>
      </c>
      <c r="B4166" s="106">
        <v>13</v>
      </c>
      <c r="C4166" s="221">
        <v>29.062899414499999</v>
      </c>
    </row>
    <row r="4167" spans="1:3" x14ac:dyDescent="0.25">
      <c r="A4167" s="118">
        <v>45099</v>
      </c>
      <c r="B4167" s="106">
        <v>14</v>
      </c>
      <c r="C4167" s="221">
        <v>29.691198974999999</v>
      </c>
    </row>
    <row r="4168" spans="1:3" x14ac:dyDescent="0.25">
      <c r="A4168" s="118">
        <v>45099</v>
      </c>
      <c r="B4168" s="106">
        <v>15</v>
      </c>
      <c r="C4168" s="221">
        <v>29.885899414499999</v>
      </c>
    </row>
    <row r="4169" spans="1:3" x14ac:dyDescent="0.25">
      <c r="A4169" s="118">
        <v>45099</v>
      </c>
      <c r="B4169" s="106">
        <v>16</v>
      </c>
      <c r="C4169" s="221">
        <v>30.673799316899999</v>
      </c>
    </row>
    <row r="4170" spans="1:3" x14ac:dyDescent="0.25">
      <c r="A4170" s="118">
        <v>45099</v>
      </c>
      <c r="B4170" s="106">
        <v>17</v>
      </c>
      <c r="C4170" s="221">
        <v>30.976998779700001</v>
      </c>
    </row>
    <row r="4171" spans="1:3" x14ac:dyDescent="0.25">
      <c r="A4171" s="118">
        <v>45099</v>
      </c>
      <c r="B4171" s="106">
        <v>18</v>
      </c>
      <c r="C4171" s="221">
        <v>30.464498779900001</v>
      </c>
    </row>
    <row r="4172" spans="1:3" x14ac:dyDescent="0.25">
      <c r="A4172" s="118">
        <v>45099</v>
      </c>
      <c r="B4172" s="106">
        <v>19</v>
      </c>
      <c r="C4172" s="221">
        <v>30.3868991704</v>
      </c>
    </row>
    <row r="4173" spans="1:3" x14ac:dyDescent="0.25">
      <c r="A4173" s="118">
        <v>45099</v>
      </c>
      <c r="B4173" s="106">
        <v>20</v>
      </c>
      <c r="C4173" s="221">
        <v>29.448098877500001</v>
      </c>
    </row>
    <row r="4174" spans="1:3" x14ac:dyDescent="0.25">
      <c r="A4174" s="118">
        <v>45099</v>
      </c>
      <c r="B4174" s="106">
        <v>21</v>
      </c>
      <c r="C4174" s="221">
        <v>29.122099365699999</v>
      </c>
    </row>
    <row r="4175" spans="1:3" x14ac:dyDescent="0.25">
      <c r="A4175" s="118">
        <v>45099</v>
      </c>
      <c r="B4175" s="106">
        <v>22</v>
      </c>
      <c r="C4175" s="221">
        <v>27.489898926199999</v>
      </c>
    </row>
    <row r="4176" spans="1:3" x14ac:dyDescent="0.25">
      <c r="A4176" s="118">
        <v>45099</v>
      </c>
      <c r="B4176" s="106">
        <v>23</v>
      </c>
      <c r="C4176" s="221">
        <v>25.1341994633</v>
      </c>
    </row>
    <row r="4177" spans="1:3" x14ac:dyDescent="0.25">
      <c r="A4177" s="118">
        <v>45099</v>
      </c>
      <c r="B4177" s="106">
        <v>24</v>
      </c>
      <c r="C4177" s="221">
        <v>23.7385992436</v>
      </c>
    </row>
    <row r="4178" spans="1:3" x14ac:dyDescent="0.25">
      <c r="A4178" s="118">
        <v>45100</v>
      </c>
      <c r="B4178" s="106">
        <v>1</v>
      </c>
      <c r="C4178" s="221">
        <v>22.019699707400001</v>
      </c>
    </row>
    <row r="4179" spans="1:3" x14ac:dyDescent="0.25">
      <c r="A4179" s="118">
        <v>45100</v>
      </c>
      <c r="B4179" s="106">
        <v>2</v>
      </c>
      <c r="C4179" s="221">
        <v>20.450199707300001</v>
      </c>
    </row>
    <row r="4180" spans="1:3" x14ac:dyDescent="0.25">
      <c r="A4180" s="118">
        <v>45100</v>
      </c>
      <c r="B4180" s="106">
        <v>3</v>
      </c>
      <c r="C4180" s="221">
        <v>19.252499756300001</v>
      </c>
    </row>
    <row r="4181" spans="1:3" x14ac:dyDescent="0.25">
      <c r="A4181" s="118">
        <v>45100</v>
      </c>
      <c r="B4181" s="106">
        <v>4</v>
      </c>
      <c r="C4181" s="221">
        <v>19.164199829400001</v>
      </c>
    </row>
    <row r="4182" spans="1:3" x14ac:dyDescent="0.25">
      <c r="A4182" s="118">
        <v>45100</v>
      </c>
      <c r="B4182" s="106">
        <v>5</v>
      </c>
      <c r="C4182" s="221">
        <v>19.7000992436</v>
      </c>
    </row>
    <row r="4183" spans="1:3" x14ac:dyDescent="0.25">
      <c r="A4183" s="118">
        <v>45100</v>
      </c>
      <c r="B4183" s="106">
        <v>6</v>
      </c>
      <c r="C4183" s="221">
        <v>20.895899414500001</v>
      </c>
    </row>
    <row r="4184" spans="1:3" x14ac:dyDescent="0.25">
      <c r="A4184" s="118">
        <v>45100</v>
      </c>
      <c r="B4184" s="106">
        <v>7</v>
      </c>
      <c r="C4184" s="221">
        <v>23.253499512099999</v>
      </c>
    </row>
    <row r="4185" spans="1:3" x14ac:dyDescent="0.25">
      <c r="A4185" s="118">
        <v>45100</v>
      </c>
      <c r="B4185" s="106">
        <v>8</v>
      </c>
      <c r="C4185" s="221">
        <v>24.626199707600001</v>
      </c>
    </row>
    <row r="4186" spans="1:3" x14ac:dyDescent="0.25">
      <c r="A4186" s="118">
        <v>45100</v>
      </c>
      <c r="B4186" s="106">
        <v>9</v>
      </c>
      <c r="C4186" s="221">
        <v>25.971399170400002</v>
      </c>
    </row>
    <row r="4187" spans="1:3" x14ac:dyDescent="0.25">
      <c r="A4187" s="118">
        <v>45100</v>
      </c>
      <c r="B4187" s="106">
        <v>10</v>
      </c>
      <c r="C4187" s="221">
        <v>26.171499756199999</v>
      </c>
    </row>
    <row r="4188" spans="1:3" x14ac:dyDescent="0.25">
      <c r="A4188" s="118">
        <v>45100</v>
      </c>
      <c r="B4188" s="106">
        <v>11</v>
      </c>
      <c r="C4188" s="221">
        <v>26.792399658699999</v>
      </c>
    </row>
    <row r="4189" spans="1:3" x14ac:dyDescent="0.25">
      <c r="A4189" s="118">
        <v>45100</v>
      </c>
      <c r="B4189" s="106">
        <v>12</v>
      </c>
      <c r="C4189" s="221">
        <v>27.058599365700001</v>
      </c>
    </row>
    <row r="4190" spans="1:3" x14ac:dyDescent="0.25">
      <c r="A4190" s="118">
        <v>45100</v>
      </c>
      <c r="B4190" s="106">
        <v>13</v>
      </c>
      <c r="C4190" s="221">
        <v>27.7641999517</v>
      </c>
    </row>
    <row r="4191" spans="1:3" x14ac:dyDescent="0.25">
      <c r="A4191" s="118">
        <v>45100</v>
      </c>
      <c r="B4191" s="106">
        <v>14</v>
      </c>
      <c r="C4191" s="221">
        <v>28.9165996099</v>
      </c>
    </row>
    <row r="4192" spans="1:3" x14ac:dyDescent="0.25">
      <c r="A4192" s="118">
        <v>45100</v>
      </c>
      <c r="B4192" s="106">
        <v>15</v>
      </c>
      <c r="C4192" s="221">
        <v>28.7546994633</v>
      </c>
    </row>
    <row r="4193" spans="1:3" x14ac:dyDescent="0.25">
      <c r="A4193" s="118">
        <v>45100</v>
      </c>
      <c r="B4193" s="106">
        <v>16</v>
      </c>
      <c r="C4193" s="221">
        <v>29.6089992679</v>
      </c>
    </row>
    <row r="4194" spans="1:3" x14ac:dyDescent="0.25">
      <c r="A4194" s="118">
        <v>45100</v>
      </c>
      <c r="B4194" s="106">
        <v>17</v>
      </c>
      <c r="C4194" s="221">
        <v>30.606299072599999</v>
      </c>
    </row>
    <row r="4195" spans="1:3" x14ac:dyDescent="0.25">
      <c r="A4195" s="118">
        <v>45100</v>
      </c>
      <c r="B4195" s="106">
        <v>18</v>
      </c>
      <c r="C4195" s="221">
        <v>30.2481987309</v>
      </c>
    </row>
    <row r="4196" spans="1:3" x14ac:dyDescent="0.25">
      <c r="A4196" s="118">
        <v>45100</v>
      </c>
      <c r="B4196" s="106">
        <v>19</v>
      </c>
      <c r="C4196" s="221">
        <v>29.677399658599999</v>
      </c>
    </row>
    <row r="4197" spans="1:3" x14ac:dyDescent="0.25">
      <c r="A4197" s="118">
        <v>45100</v>
      </c>
      <c r="B4197" s="106">
        <v>20</v>
      </c>
      <c r="C4197" s="221">
        <v>28.504299316800001</v>
      </c>
    </row>
    <row r="4198" spans="1:3" x14ac:dyDescent="0.25">
      <c r="A4198" s="118">
        <v>45100</v>
      </c>
      <c r="B4198" s="106">
        <v>21</v>
      </c>
      <c r="C4198" s="221">
        <v>28.771599365699998</v>
      </c>
    </row>
    <row r="4199" spans="1:3" x14ac:dyDescent="0.25">
      <c r="A4199" s="118">
        <v>45100</v>
      </c>
      <c r="B4199" s="106">
        <v>22</v>
      </c>
      <c r="C4199" s="221">
        <v>27.764999267899999</v>
      </c>
    </row>
    <row r="4200" spans="1:3" x14ac:dyDescent="0.25">
      <c r="A4200" s="118">
        <v>45100</v>
      </c>
      <c r="B4200" s="106">
        <v>23</v>
      </c>
      <c r="C4200" s="221">
        <v>25.5764995123</v>
      </c>
    </row>
    <row r="4201" spans="1:3" x14ac:dyDescent="0.25">
      <c r="A4201" s="118">
        <v>45100</v>
      </c>
      <c r="B4201" s="106">
        <v>24</v>
      </c>
      <c r="C4201" s="221">
        <v>23.732599365700001</v>
      </c>
    </row>
    <row r="4202" spans="1:3" x14ac:dyDescent="0.25">
      <c r="A4202" s="118">
        <v>45101</v>
      </c>
      <c r="B4202" s="106">
        <v>1</v>
      </c>
      <c r="C4202" s="221">
        <v>22.551699585200002</v>
      </c>
    </row>
    <row r="4203" spans="1:3" x14ac:dyDescent="0.25">
      <c r="A4203" s="118">
        <v>45101</v>
      </c>
      <c r="B4203" s="106">
        <v>2</v>
      </c>
      <c r="C4203" s="221">
        <v>21.309099487899999</v>
      </c>
    </row>
    <row r="4204" spans="1:3" x14ac:dyDescent="0.25">
      <c r="A4204" s="118">
        <v>45101</v>
      </c>
      <c r="B4204" s="106">
        <v>3</v>
      </c>
      <c r="C4204" s="221">
        <v>19.9480996098</v>
      </c>
    </row>
    <row r="4205" spans="1:3" x14ac:dyDescent="0.25">
      <c r="A4205" s="118">
        <v>45101</v>
      </c>
      <c r="B4205" s="106">
        <v>4</v>
      </c>
      <c r="C4205" s="221">
        <v>19.032899536399999</v>
      </c>
    </row>
    <row r="4206" spans="1:3" x14ac:dyDescent="0.25">
      <c r="A4206" s="118">
        <v>45101</v>
      </c>
      <c r="B4206" s="106">
        <v>5</v>
      </c>
      <c r="C4206" s="221">
        <v>18.785799316799999</v>
      </c>
    </row>
    <row r="4207" spans="1:3" x14ac:dyDescent="0.25">
      <c r="A4207" s="118">
        <v>45101</v>
      </c>
      <c r="B4207" s="106">
        <v>6</v>
      </c>
      <c r="C4207" s="221">
        <v>18.571299682900001</v>
      </c>
    </row>
    <row r="4208" spans="1:3" x14ac:dyDescent="0.25">
      <c r="A4208" s="118">
        <v>45101</v>
      </c>
      <c r="B4208" s="106">
        <v>7</v>
      </c>
      <c r="C4208" s="221">
        <v>18.765199707499999</v>
      </c>
    </row>
    <row r="4209" spans="1:3" x14ac:dyDescent="0.25">
      <c r="A4209" s="118">
        <v>45101</v>
      </c>
      <c r="B4209" s="106">
        <v>8</v>
      </c>
      <c r="C4209" s="221">
        <v>19.443299194800002</v>
      </c>
    </row>
    <row r="4210" spans="1:3" x14ac:dyDescent="0.25">
      <c r="A4210" s="118">
        <v>45101</v>
      </c>
      <c r="B4210" s="106">
        <v>9</v>
      </c>
      <c r="C4210" s="221">
        <v>20.578899780699999</v>
      </c>
    </row>
    <row r="4211" spans="1:3" x14ac:dyDescent="0.25">
      <c r="A4211" s="118">
        <v>45101</v>
      </c>
      <c r="B4211" s="106">
        <v>10</v>
      </c>
      <c r="C4211" s="221">
        <v>21.385699341199999</v>
      </c>
    </row>
    <row r="4212" spans="1:3" x14ac:dyDescent="0.25">
      <c r="A4212" s="118">
        <v>45101</v>
      </c>
      <c r="B4212" s="106">
        <v>11</v>
      </c>
      <c r="C4212" s="221">
        <v>22.2244995121</v>
      </c>
    </row>
    <row r="4213" spans="1:3" x14ac:dyDescent="0.25">
      <c r="A4213" s="118">
        <v>45101</v>
      </c>
      <c r="B4213" s="106">
        <v>12</v>
      </c>
      <c r="C4213" s="221">
        <v>23.001599731900001</v>
      </c>
    </row>
    <row r="4214" spans="1:3" x14ac:dyDescent="0.25">
      <c r="A4214" s="118">
        <v>45101</v>
      </c>
      <c r="B4214" s="106">
        <v>13</v>
      </c>
      <c r="C4214" s="221">
        <v>24.004599976200002</v>
      </c>
    </row>
    <row r="4215" spans="1:3" x14ac:dyDescent="0.25">
      <c r="A4215" s="118">
        <v>45101</v>
      </c>
      <c r="B4215" s="106">
        <v>14</v>
      </c>
      <c r="C4215" s="221">
        <v>24.845099487700001</v>
      </c>
    </row>
    <row r="4216" spans="1:3" x14ac:dyDescent="0.25">
      <c r="A4216" s="118">
        <v>45101</v>
      </c>
      <c r="B4216" s="106">
        <v>15</v>
      </c>
      <c r="C4216" s="221">
        <v>26.160099609700001</v>
      </c>
    </row>
    <row r="4217" spans="1:3" x14ac:dyDescent="0.25">
      <c r="A4217" s="118">
        <v>45101</v>
      </c>
      <c r="B4217" s="106">
        <v>16</v>
      </c>
      <c r="C4217" s="221">
        <v>27.524199463399999</v>
      </c>
    </row>
    <row r="4218" spans="1:3" x14ac:dyDescent="0.25">
      <c r="A4218" s="118">
        <v>45101</v>
      </c>
      <c r="B4218" s="106">
        <v>17</v>
      </c>
      <c r="C4218" s="221">
        <v>28.351299561000001</v>
      </c>
    </row>
    <row r="4219" spans="1:3" x14ac:dyDescent="0.25">
      <c r="A4219" s="118">
        <v>45101</v>
      </c>
      <c r="B4219" s="106">
        <v>18</v>
      </c>
      <c r="C4219" s="221">
        <v>28.573899414500001</v>
      </c>
    </row>
    <row r="4220" spans="1:3" x14ac:dyDescent="0.25">
      <c r="A4220" s="118">
        <v>45101</v>
      </c>
      <c r="B4220" s="106">
        <v>19</v>
      </c>
      <c r="C4220" s="221">
        <v>27.962299316799999</v>
      </c>
    </row>
    <row r="4221" spans="1:3" x14ac:dyDescent="0.25">
      <c r="A4221" s="118">
        <v>45101</v>
      </c>
      <c r="B4221" s="106">
        <v>20</v>
      </c>
      <c r="C4221" s="221">
        <v>26.810399658600002</v>
      </c>
    </row>
    <row r="4222" spans="1:3" x14ac:dyDescent="0.25">
      <c r="A4222" s="118">
        <v>45101</v>
      </c>
      <c r="B4222" s="106">
        <v>21</v>
      </c>
      <c r="C4222" s="221">
        <v>26.595399658600002</v>
      </c>
    </row>
    <row r="4223" spans="1:3" x14ac:dyDescent="0.25">
      <c r="A4223" s="118">
        <v>45101</v>
      </c>
      <c r="B4223" s="106">
        <v>22</v>
      </c>
      <c r="C4223" s="221">
        <v>26.0891994632</v>
      </c>
    </row>
    <row r="4224" spans="1:3" x14ac:dyDescent="0.25">
      <c r="A4224" s="118">
        <v>45101</v>
      </c>
      <c r="B4224" s="106">
        <v>23</v>
      </c>
      <c r="C4224" s="221">
        <v>24.354999756200002</v>
      </c>
    </row>
    <row r="4225" spans="1:3" x14ac:dyDescent="0.25">
      <c r="A4225" s="118">
        <v>45101</v>
      </c>
      <c r="B4225" s="106">
        <v>24</v>
      </c>
      <c r="C4225" s="221">
        <v>22.864499267999999</v>
      </c>
    </row>
    <row r="4226" spans="1:3" x14ac:dyDescent="0.25">
      <c r="A4226" s="118">
        <v>45102</v>
      </c>
      <c r="B4226" s="106">
        <v>1</v>
      </c>
      <c r="C4226" s="221">
        <v>21.346299560799999</v>
      </c>
    </row>
    <row r="4227" spans="1:3" x14ac:dyDescent="0.25">
      <c r="A4227" s="118">
        <v>45102</v>
      </c>
      <c r="B4227" s="106">
        <v>2</v>
      </c>
      <c r="C4227" s="221">
        <v>19.821699585400001</v>
      </c>
    </row>
    <row r="4228" spans="1:3" x14ac:dyDescent="0.25">
      <c r="A4228" s="118">
        <v>45102</v>
      </c>
      <c r="B4228" s="106">
        <v>3</v>
      </c>
      <c r="C4228" s="221">
        <v>18.7072993168</v>
      </c>
    </row>
    <row r="4229" spans="1:3" x14ac:dyDescent="0.25">
      <c r="A4229" s="118">
        <v>45102</v>
      </c>
      <c r="B4229" s="106">
        <v>4</v>
      </c>
      <c r="C4229" s="221">
        <v>18.053099487699999</v>
      </c>
    </row>
    <row r="4230" spans="1:3" x14ac:dyDescent="0.25">
      <c r="A4230" s="118">
        <v>45102</v>
      </c>
      <c r="B4230" s="106">
        <v>5</v>
      </c>
      <c r="C4230" s="221">
        <v>17.813899414400002</v>
      </c>
    </row>
    <row r="4231" spans="1:3" x14ac:dyDescent="0.25">
      <c r="A4231" s="118">
        <v>45102</v>
      </c>
      <c r="B4231" s="106">
        <v>6</v>
      </c>
      <c r="C4231" s="221">
        <v>17.479899658600001</v>
      </c>
    </row>
    <row r="4232" spans="1:3" x14ac:dyDescent="0.25">
      <c r="A4232" s="118">
        <v>45102</v>
      </c>
      <c r="B4232" s="106">
        <v>7</v>
      </c>
      <c r="C4232" s="221">
        <v>16.782499512200001</v>
      </c>
    </row>
    <row r="4233" spans="1:3" x14ac:dyDescent="0.25">
      <c r="A4233" s="118">
        <v>45102</v>
      </c>
      <c r="B4233" s="106">
        <v>8</v>
      </c>
      <c r="C4233" s="221">
        <v>17.874599365600002</v>
      </c>
    </row>
    <row r="4234" spans="1:3" x14ac:dyDescent="0.25">
      <c r="A4234" s="118">
        <v>45102</v>
      </c>
      <c r="B4234" s="106">
        <v>9</v>
      </c>
      <c r="C4234" s="221">
        <v>18.645499512099999</v>
      </c>
    </row>
    <row r="4235" spans="1:3" x14ac:dyDescent="0.25">
      <c r="A4235" s="118">
        <v>45102</v>
      </c>
      <c r="B4235" s="106">
        <v>10</v>
      </c>
      <c r="C4235" s="221">
        <v>19.8672993168</v>
      </c>
    </row>
    <row r="4236" spans="1:3" x14ac:dyDescent="0.25">
      <c r="A4236" s="118">
        <v>45102</v>
      </c>
      <c r="B4236" s="106">
        <v>11</v>
      </c>
      <c r="C4236" s="221">
        <v>20.634199707299999</v>
      </c>
    </row>
    <row r="4237" spans="1:3" x14ac:dyDescent="0.25">
      <c r="A4237" s="118">
        <v>45102</v>
      </c>
      <c r="B4237" s="106">
        <v>12</v>
      </c>
      <c r="C4237" s="221">
        <v>21.425299682999999</v>
      </c>
    </row>
    <row r="4238" spans="1:3" x14ac:dyDescent="0.25">
      <c r="A4238" s="118">
        <v>45102</v>
      </c>
      <c r="B4238" s="106">
        <v>13</v>
      </c>
      <c r="C4238" s="221">
        <v>22.643199585400001</v>
      </c>
    </row>
    <row r="4239" spans="1:3" x14ac:dyDescent="0.25">
      <c r="A4239" s="118">
        <v>45102</v>
      </c>
      <c r="B4239" s="106">
        <v>14</v>
      </c>
      <c r="C4239" s="221">
        <v>24.090399292400001</v>
      </c>
    </row>
    <row r="4240" spans="1:3" x14ac:dyDescent="0.25">
      <c r="A4240" s="118">
        <v>45102</v>
      </c>
      <c r="B4240" s="106">
        <v>15</v>
      </c>
      <c r="C4240" s="221">
        <v>25.565298828500001</v>
      </c>
    </row>
    <row r="4241" spans="1:3" x14ac:dyDescent="0.25">
      <c r="A4241" s="118">
        <v>45102</v>
      </c>
      <c r="B4241" s="106">
        <v>16</v>
      </c>
      <c r="C4241" s="221">
        <v>27.186798828600001</v>
      </c>
    </row>
    <row r="4242" spans="1:3" x14ac:dyDescent="0.25">
      <c r="A4242" s="118">
        <v>45102</v>
      </c>
      <c r="B4242" s="106">
        <v>17</v>
      </c>
      <c r="C4242" s="221">
        <v>28.660099853999998</v>
      </c>
    </row>
    <row r="4243" spans="1:3" x14ac:dyDescent="0.25">
      <c r="A4243" s="118">
        <v>45102</v>
      </c>
      <c r="B4243" s="106">
        <v>18</v>
      </c>
      <c r="C4243" s="221">
        <v>29.438399414500001</v>
      </c>
    </row>
    <row r="4244" spans="1:3" x14ac:dyDescent="0.25">
      <c r="A4244" s="118">
        <v>45102</v>
      </c>
      <c r="B4244" s="106">
        <v>19</v>
      </c>
      <c r="C4244" s="221">
        <v>29.508598633399998</v>
      </c>
    </row>
    <row r="4245" spans="1:3" x14ac:dyDescent="0.25">
      <c r="A4245" s="118">
        <v>45102</v>
      </c>
      <c r="B4245" s="106">
        <v>20</v>
      </c>
      <c r="C4245" s="221">
        <v>28.117699219199999</v>
      </c>
    </row>
    <row r="4246" spans="1:3" x14ac:dyDescent="0.25">
      <c r="A4246" s="118">
        <v>45102</v>
      </c>
      <c r="B4246" s="106">
        <v>21</v>
      </c>
      <c r="C4246" s="221">
        <v>28.101199219200002</v>
      </c>
    </row>
    <row r="4247" spans="1:3" x14ac:dyDescent="0.25">
      <c r="A4247" s="118">
        <v>45102</v>
      </c>
      <c r="B4247" s="106">
        <v>22</v>
      </c>
      <c r="C4247" s="221">
        <v>27.471899414500001</v>
      </c>
    </row>
    <row r="4248" spans="1:3" x14ac:dyDescent="0.25">
      <c r="A4248" s="118">
        <v>45102</v>
      </c>
      <c r="B4248" s="106">
        <v>23</v>
      </c>
      <c r="C4248" s="221">
        <v>25.458899658699998</v>
      </c>
    </row>
    <row r="4249" spans="1:3" x14ac:dyDescent="0.25">
      <c r="A4249" s="118">
        <v>45102</v>
      </c>
      <c r="B4249" s="106">
        <v>24</v>
      </c>
      <c r="C4249" s="221">
        <v>23.345599609800001</v>
      </c>
    </row>
    <row r="4250" spans="1:3" x14ac:dyDescent="0.25">
      <c r="A4250" s="118">
        <v>45103</v>
      </c>
      <c r="B4250" s="106">
        <v>1</v>
      </c>
      <c r="C4250" s="221">
        <v>21.6203997808</v>
      </c>
    </row>
    <row r="4251" spans="1:3" x14ac:dyDescent="0.25">
      <c r="A4251" s="118">
        <v>45103</v>
      </c>
      <c r="B4251" s="106">
        <v>2</v>
      </c>
      <c r="C4251" s="221">
        <v>20.3707996831</v>
      </c>
    </row>
    <row r="4252" spans="1:3" x14ac:dyDescent="0.25">
      <c r="A4252" s="118">
        <v>45103</v>
      </c>
      <c r="B4252" s="106">
        <v>3</v>
      </c>
      <c r="C4252" s="221">
        <v>19.676899414400001</v>
      </c>
    </row>
    <row r="4253" spans="1:3" x14ac:dyDescent="0.25">
      <c r="A4253" s="118">
        <v>45103</v>
      </c>
      <c r="B4253" s="106">
        <v>4</v>
      </c>
      <c r="C4253" s="221">
        <v>19.376499390199999</v>
      </c>
    </row>
    <row r="4254" spans="1:3" x14ac:dyDescent="0.25">
      <c r="A4254" s="118">
        <v>45103</v>
      </c>
      <c r="B4254" s="106">
        <v>5</v>
      </c>
      <c r="C4254" s="221">
        <v>19.648000000500002</v>
      </c>
    </row>
    <row r="4255" spans="1:3" x14ac:dyDescent="0.25">
      <c r="A4255" s="118">
        <v>45103</v>
      </c>
      <c r="B4255" s="106">
        <v>6</v>
      </c>
      <c r="C4255" s="221">
        <v>20.8610996098</v>
      </c>
    </row>
    <row r="4256" spans="1:3" x14ac:dyDescent="0.25">
      <c r="A4256" s="118">
        <v>45103</v>
      </c>
      <c r="B4256" s="106">
        <v>7</v>
      </c>
      <c r="C4256" s="221">
        <v>23.2411995852</v>
      </c>
    </row>
    <row r="4257" spans="1:3" x14ac:dyDescent="0.25">
      <c r="A4257" s="118">
        <v>45103</v>
      </c>
      <c r="B4257" s="106">
        <v>8</v>
      </c>
      <c r="C4257" s="221">
        <v>24.9601992192</v>
      </c>
    </row>
    <row r="4258" spans="1:3" x14ac:dyDescent="0.25">
      <c r="A4258" s="118">
        <v>45103</v>
      </c>
      <c r="B4258" s="106">
        <v>9</v>
      </c>
      <c r="C4258" s="221">
        <v>26.547199707600001</v>
      </c>
    </row>
    <row r="4259" spans="1:3" x14ac:dyDescent="0.25">
      <c r="A4259" s="118">
        <v>45103</v>
      </c>
      <c r="B4259" s="106">
        <v>10</v>
      </c>
      <c r="C4259" s="221">
        <v>27.324799561100001</v>
      </c>
    </row>
    <row r="4260" spans="1:3" x14ac:dyDescent="0.25">
      <c r="A4260" s="118">
        <v>45103</v>
      </c>
      <c r="B4260" s="106">
        <v>11</v>
      </c>
      <c r="C4260" s="221">
        <v>28.3400991215</v>
      </c>
    </row>
    <row r="4261" spans="1:3" x14ac:dyDescent="0.25">
      <c r="A4261" s="118">
        <v>45103</v>
      </c>
      <c r="B4261" s="106">
        <v>12</v>
      </c>
      <c r="C4261" s="221">
        <v>29.826999268000002</v>
      </c>
    </row>
    <row r="4262" spans="1:3" x14ac:dyDescent="0.25">
      <c r="A4262" s="118">
        <v>45103</v>
      </c>
      <c r="B4262" s="106">
        <v>13</v>
      </c>
      <c r="C4262" s="221">
        <v>31.112199463300001</v>
      </c>
    </row>
    <row r="4263" spans="1:3" x14ac:dyDescent="0.25">
      <c r="A4263" s="118">
        <v>45103</v>
      </c>
      <c r="B4263" s="106">
        <v>14</v>
      </c>
      <c r="C4263" s="221">
        <v>32.508899658600001</v>
      </c>
    </row>
    <row r="4264" spans="1:3" x14ac:dyDescent="0.25">
      <c r="A4264" s="118">
        <v>45103</v>
      </c>
      <c r="B4264" s="106">
        <v>15</v>
      </c>
      <c r="C4264" s="221">
        <v>32.9050988774</v>
      </c>
    </row>
    <row r="4265" spans="1:3" x14ac:dyDescent="0.25">
      <c r="A4265" s="118">
        <v>45103</v>
      </c>
      <c r="B4265" s="106">
        <v>16</v>
      </c>
      <c r="C4265" s="221">
        <v>33.9631992192</v>
      </c>
    </row>
    <row r="4266" spans="1:3" x14ac:dyDescent="0.25">
      <c r="A4266" s="118">
        <v>45103</v>
      </c>
      <c r="B4266" s="106">
        <v>17</v>
      </c>
      <c r="C4266" s="221">
        <v>34.805900146799999</v>
      </c>
    </row>
    <row r="4267" spans="1:3" x14ac:dyDescent="0.25">
      <c r="A4267" s="118">
        <v>45103</v>
      </c>
      <c r="B4267" s="106">
        <v>18</v>
      </c>
      <c r="C4267" s="221">
        <v>34.148499512299999</v>
      </c>
    </row>
    <row r="4268" spans="1:3" x14ac:dyDescent="0.25">
      <c r="A4268" s="118">
        <v>45103</v>
      </c>
      <c r="B4268" s="106">
        <v>19</v>
      </c>
      <c r="C4268" s="221">
        <v>34.022799561100001</v>
      </c>
    </row>
    <row r="4269" spans="1:3" x14ac:dyDescent="0.25">
      <c r="A4269" s="118">
        <v>45103</v>
      </c>
      <c r="B4269" s="106">
        <v>20</v>
      </c>
      <c r="C4269" s="221">
        <v>32.432599365599998</v>
      </c>
    </row>
    <row r="4270" spans="1:3" x14ac:dyDescent="0.25">
      <c r="A4270" s="118">
        <v>45103</v>
      </c>
      <c r="B4270" s="106">
        <v>21</v>
      </c>
      <c r="C4270" s="221">
        <v>31.855699463299999</v>
      </c>
    </row>
    <row r="4271" spans="1:3" x14ac:dyDescent="0.25">
      <c r="A4271" s="118">
        <v>45103</v>
      </c>
      <c r="B4271" s="106">
        <v>22</v>
      </c>
      <c r="C4271" s="221">
        <v>31.000299072600001</v>
      </c>
    </row>
    <row r="4272" spans="1:3" x14ac:dyDescent="0.25">
      <c r="A4272" s="118">
        <v>45103</v>
      </c>
      <c r="B4272" s="106">
        <v>23</v>
      </c>
      <c r="C4272" s="221">
        <v>28.4500988775</v>
      </c>
    </row>
    <row r="4273" spans="1:3" x14ac:dyDescent="0.25">
      <c r="A4273" s="118">
        <v>45103</v>
      </c>
      <c r="B4273" s="106">
        <v>24</v>
      </c>
      <c r="C4273" s="221">
        <v>26.246599121599999</v>
      </c>
    </row>
    <row r="4274" spans="1:3" x14ac:dyDescent="0.25">
      <c r="A4274" s="118">
        <v>45104</v>
      </c>
      <c r="B4274" s="106">
        <v>1</v>
      </c>
      <c r="C4274" s="221">
        <v>24.191199707599999</v>
      </c>
    </row>
    <row r="4275" spans="1:3" x14ac:dyDescent="0.25">
      <c r="A4275" s="118">
        <v>45104</v>
      </c>
      <c r="B4275" s="106">
        <v>2</v>
      </c>
      <c r="C4275" s="221">
        <v>21.801599609899998</v>
      </c>
    </row>
    <row r="4276" spans="1:3" x14ac:dyDescent="0.25">
      <c r="A4276" s="118">
        <v>45104</v>
      </c>
      <c r="B4276" s="106">
        <v>3</v>
      </c>
      <c r="C4276" s="221">
        <v>20.562199463199999</v>
      </c>
    </row>
    <row r="4277" spans="1:3" x14ac:dyDescent="0.25">
      <c r="A4277" s="118">
        <v>45104</v>
      </c>
      <c r="B4277" s="106">
        <v>4</v>
      </c>
      <c r="C4277" s="221">
        <v>20.1402994388</v>
      </c>
    </row>
    <row r="4278" spans="1:3" x14ac:dyDescent="0.25">
      <c r="A4278" s="118">
        <v>45104</v>
      </c>
      <c r="B4278" s="106">
        <v>5</v>
      </c>
      <c r="C4278" s="221">
        <v>20.612499024000002</v>
      </c>
    </row>
    <row r="4279" spans="1:3" x14ac:dyDescent="0.25">
      <c r="A4279" s="118">
        <v>45104</v>
      </c>
      <c r="B4279" s="106">
        <v>6</v>
      </c>
      <c r="C4279" s="221">
        <v>21.8458994145</v>
      </c>
    </row>
    <row r="4280" spans="1:3" x14ac:dyDescent="0.25">
      <c r="A4280" s="118">
        <v>45104</v>
      </c>
      <c r="B4280" s="106">
        <v>7</v>
      </c>
      <c r="C4280" s="221">
        <v>23.969098877499999</v>
      </c>
    </row>
    <row r="4281" spans="1:3" x14ac:dyDescent="0.25">
      <c r="A4281" s="118">
        <v>45104</v>
      </c>
      <c r="B4281" s="106">
        <v>8</v>
      </c>
      <c r="C4281" s="221">
        <v>26.006899414599999</v>
      </c>
    </row>
    <row r="4282" spans="1:3" x14ac:dyDescent="0.25">
      <c r="A4282" s="118">
        <v>45104</v>
      </c>
      <c r="B4282" s="106">
        <v>9</v>
      </c>
      <c r="C4282" s="221">
        <v>26.786899658599999</v>
      </c>
    </row>
    <row r="4283" spans="1:3" x14ac:dyDescent="0.25">
      <c r="A4283" s="118">
        <v>45104</v>
      </c>
      <c r="B4283" s="106">
        <v>10</v>
      </c>
      <c r="C4283" s="221">
        <v>27.9336994632</v>
      </c>
    </row>
    <row r="4284" spans="1:3" x14ac:dyDescent="0.25">
      <c r="A4284" s="118">
        <v>45104</v>
      </c>
      <c r="B4284" s="106">
        <v>11</v>
      </c>
      <c r="C4284" s="221">
        <v>28.600699707699999</v>
      </c>
    </row>
    <row r="4285" spans="1:3" x14ac:dyDescent="0.25">
      <c r="A4285" s="118">
        <v>45104</v>
      </c>
      <c r="B4285" s="106">
        <v>12</v>
      </c>
      <c r="C4285" s="221">
        <v>29.5088999028</v>
      </c>
    </row>
    <row r="4286" spans="1:3" x14ac:dyDescent="0.25">
      <c r="A4286" s="118">
        <v>45104</v>
      </c>
      <c r="B4286" s="106">
        <v>13</v>
      </c>
      <c r="C4286" s="221">
        <v>31.292199463399999</v>
      </c>
    </row>
    <row r="4287" spans="1:3" x14ac:dyDescent="0.25">
      <c r="A4287" s="118">
        <v>45104</v>
      </c>
      <c r="B4287" s="106">
        <v>14</v>
      </c>
      <c r="C4287" s="221">
        <v>33.092799072600002</v>
      </c>
    </row>
    <row r="4288" spans="1:3" x14ac:dyDescent="0.25">
      <c r="A4288" s="118">
        <v>45104</v>
      </c>
      <c r="B4288" s="106">
        <v>15</v>
      </c>
      <c r="C4288" s="221">
        <v>34.343799805099998</v>
      </c>
    </row>
    <row r="4289" spans="1:3" x14ac:dyDescent="0.25">
      <c r="A4289" s="118">
        <v>45104</v>
      </c>
      <c r="B4289" s="106">
        <v>16</v>
      </c>
      <c r="C4289" s="221">
        <v>35.703099121599998</v>
      </c>
    </row>
    <row r="4290" spans="1:3" x14ac:dyDescent="0.25">
      <c r="A4290" s="118">
        <v>45104</v>
      </c>
      <c r="B4290" s="106">
        <v>17</v>
      </c>
      <c r="C4290" s="221">
        <v>36.498499756199998</v>
      </c>
    </row>
    <row r="4291" spans="1:3" x14ac:dyDescent="0.25">
      <c r="A4291" s="118">
        <v>45104</v>
      </c>
      <c r="B4291" s="106">
        <v>18</v>
      </c>
      <c r="C4291" s="221">
        <v>36.385399170399999</v>
      </c>
    </row>
    <row r="4292" spans="1:3" x14ac:dyDescent="0.25">
      <c r="A4292" s="118">
        <v>45104</v>
      </c>
      <c r="B4292" s="106">
        <v>19</v>
      </c>
      <c r="C4292" s="221">
        <v>35.567399658500001</v>
      </c>
    </row>
    <row r="4293" spans="1:3" x14ac:dyDescent="0.25">
      <c r="A4293" s="118">
        <v>45104</v>
      </c>
      <c r="B4293" s="106">
        <v>20</v>
      </c>
      <c r="C4293" s="221">
        <v>33.564599365699998</v>
      </c>
    </row>
    <row r="4294" spans="1:3" x14ac:dyDescent="0.25">
      <c r="A4294" s="118">
        <v>45104</v>
      </c>
      <c r="B4294" s="106">
        <v>21</v>
      </c>
      <c r="C4294" s="221">
        <v>32.867599365700002</v>
      </c>
    </row>
    <row r="4295" spans="1:3" x14ac:dyDescent="0.25">
      <c r="A4295" s="118">
        <v>45104</v>
      </c>
      <c r="B4295" s="106">
        <v>22</v>
      </c>
      <c r="C4295" s="221">
        <v>32.046999023700003</v>
      </c>
    </row>
    <row r="4296" spans="1:3" x14ac:dyDescent="0.25">
      <c r="A4296" s="118">
        <v>45104</v>
      </c>
      <c r="B4296" s="106">
        <v>23</v>
      </c>
      <c r="C4296" s="221">
        <v>29.197999756400002</v>
      </c>
    </row>
    <row r="4297" spans="1:3" x14ac:dyDescent="0.25">
      <c r="A4297" s="118">
        <v>45104</v>
      </c>
      <c r="B4297" s="106">
        <v>24</v>
      </c>
      <c r="C4297" s="221">
        <v>26.601399902800001</v>
      </c>
    </row>
    <row r="4298" spans="1:3" x14ac:dyDescent="0.25">
      <c r="A4298" s="118">
        <v>45105</v>
      </c>
      <c r="B4298" s="106">
        <v>1</v>
      </c>
      <c r="C4298" s="221">
        <v>24.3196992192</v>
      </c>
    </row>
    <row r="4299" spans="1:3" x14ac:dyDescent="0.25">
      <c r="A4299" s="118">
        <v>45105</v>
      </c>
      <c r="B4299" s="106">
        <v>2</v>
      </c>
      <c r="C4299" s="221">
        <v>22.107699341299998</v>
      </c>
    </row>
    <row r="4300" spans="1:3" x14ac:dyDescent="0.25">
      <c r="A4300" s="118">
        <v>45105</v>
      </c>
      <c r="B4300" s="106">
        <v>3</v>
      </c>
      <c r="C4300" s="221">
        <v>20.778499512</v>
      </c>
    </row>
    <row r="4301" spans="1:3" x14ac:dyDescent="0.25">
      <c r="A4301" s="118">
        <v>45105</v>
      </c>
      <c r="B4301" s="106">
        <v>4</v>
      </c>
      <c r="C4301" s="221">
        <v>20.565799560799999</v>
      </c>
    </row>
    <row r="4302" spans="1:3" x14ac:dyDescent="0.25">
      <c r="A4302" s="118">
        <v>45105</v>
      </c>
      <c r="B4302" s="106">
        <v>5</v>
      </c>
      <c r="C4302" s="221">
        <v>21.2555000005</v>
      </c>
    </row>
    <row r="4303" spans="1:3" x14ac:dyDescent="0.25">
      <c r="A4303" s="118">
        <v>45105</v>
      </c>
      <c r="B4303" s="106">
        <v>6</v>
      </c>
      <c r="C4303" s="221">
        <v>22.5655996098</v>
      </c>
    </row>
    <row r="4304" spans="1:3" x14ac:dyDescent="0.25">
      <c r="A4304" s="118">
        <v>45105</v>
      </c>
      <c r="B4304" s="106">
        <v>7</v>
      </c>
      <c r="C4304" s="221">
        <v>23.6667994389</v>
      </c>
    </row>
    <row r="4305" spans="1:3" x14ac:dyDescent="0.25">
      <c r="A4305" s="118">
        <v>45105</v>
      </c>
      <c r="B4305" s="106">
        <v>8</v>
      </c>
      <c r="C4305" s="221">
        <v>25.263398926299999</v>
      </c>
    </row>
    <row r="4306" spans="1:3" x14ac:dyDescent="0.25">
      <c r="A4306" s="118">
        <v>45105</v>
      </c>
      <c r="B4306" s="106">
        <v>9</v>
      </c>
      <c r="C4306" s="221">
        <v>26.329899170499999</v>
      </c>
    </row>
    <row r="4307" spans="1:3" x14ac:dyDescent="0.25">
      <c r="A4307" s="118">
        <v>45105</v>
      </c>
      <c r="B4307" s="106">
        <v>10</v>
      </c>
      <c r="C4307" s="221">
        <v>27.077599609699998</v>
      </c>
    </row>
    <row r="4308" spans="1:3" x14ac:dyDescent="0.25">
      <c r="A4308" s="118">
        <v>45105</v>
      </c>
      <c r="B4308" s="106">
        <v>11</v>
      </c>
      <c r="C4308" s="221">
        <v>28.4849995121</v>
      </c>
    </row>
    <row r="4309" spans="1:3" x14ac:dyDescent="0.25">
      <c r="A4309" s="118">
        <v>45105</v>
      </c>
      <c r="B4309" s="106">
        <v>12</v>
      </c>
      <c r="C4309" s="221">
        <v>29.885000000400002</v>
      </c>
    </row>
    <row r="4310" spans="1:3" x14ac:dyDescent="0.25">
      <c r="A4310" s="118">
        <v>45105</v>
      </c>
      <c r="B4310" s="106">
        <v>13</v>
      </c>
      <c r="C4310" s="221">
        <v>31.127199463299998</v>
      </c>
    </row>
    <row r="4311" spans="1:3" x14ac:dyDescent="0.25">
      <c r="A4311" s="118">
        <v>45105</v>
      </c>
      <c r="B4311" s="106">
        <v>14</v>
      </c>
      <c r="C4311" s="221">
        <v>32.583198975000002</v>
      </c>
    </row>
    <row r="4312" spans="1:3" x14ac:dyDescent="0.25">
      <c r="A4312" s="118">
        <v>45105</v>
      </c>
      <c r="B4312" s="106">
        <v>15</v>
      </c>
      <c r="C4312" s="221">
        <v>32.814899414400003</v>
      </c>
    </row>
    <row r="4313" spans="1:3" x14ac:dyDescent="0.25">
      <c r="A4313" s="118">
        <v>45105</v>
      </c>
      <c r="B4313" s="106">
        <v>16</v>
      </c>
      <c r="C4313" s="221">
        <v>34.143499512200002</v>
      </c>
    </row>
    <row r="4314" spans="1:3" x14ac:dyDescent="0.25">
      <c r="A4314" s="118">
        <v>45105</v>
      </c>
      <c r="B4314" s="106">
        <v>17</v>
      </c>
      <c r="C4314" s="221">
        <v>35.207999756299998</v>
      </c>
    </row>
    <row r="4315" spans="1:3" x14ac:dyDescent="0.25">
      <c r="A4315" s="118">
        <v>45105</v>
      </c>
      <c r="B4315" s="106">
        <v>18</v>
      </c>
      <c r="C4315" s="221">
        <v>34.828499756100001</v>
      </c>
    </row>
    <row r="4316" spans="1:3" x14ac:dyDescent="0.25">
      <c r="A4316" s="118">
        <v>45105</v>
      </c>
      <c r="B4316" s="106">
        <v>19</v>
      </c>
      <c r="C4316" s="221">
        <v>34.346099121599998</v>
      </c>
    </row>
    <row r="4317" spans="1:3" x14ac:dyDescent="0.25">
      <c r="A4317" s="118">
        <v>45105</v>
      </c>
      <c r="B4317" s="106">
        <v>20</v>
      </c>
      <c r="C4317" s="221">
        <v>32.7390993657</v>
      </c>
    </row>
    <row r="4318" spans="1:3" x14ac:dyDescent="0.25">
      <c r="A4318" s="118">
        <v>45105</v>
      </c>
      <c r="B4318" s="106">
        <v>21</v>
      </c>
      <c r="C4318" s="221">
        <v>32.455898682099999</v>
      </c>
    </row>
    <row r="4319" spans="1:3" x14ac:dyDescent="0.25">
      <c r="A4319" s="118">
        <v>45105</v>
      </c>
      <c r="B4319" s="106">
        <v>22</v>
      </c>
      <c r="C4319" s="221">
        <v>31.1913996587</v>
      </c>
    </row>
    <row r="4320" spans="1:3" x14ac:dyDescent="0.25">
      <c r="A4320" s="118">
        <v>45105</v>
      </c>
      <c r="B4320" s="106">
        <v>23</v>
      </c>
      <c r="C4320" s="221">
        <v>28.5262995609</v>
      </c>
    </row>
    <row r="4321" spans="1:3" x14ac:dyDescent="0.25">
      <c r="A4321" s="118">
        <v>45105</v>
      </c>
      <c r="B4321" s="106">
        <v>24</v>
      </c>
      <c r="C4321" s="221">
        <v>26.465599609800002</v>
      </c>
    </row>
    <row r="4322" spans="1:3" x14ac:dyDescent="0.25">
      <c r="A4322" s="118">
        <v>45106</v>
      </c>
      <c r="B4322" s="106">
        <v>1</v>
      </c>
      <c r="C4322" s="221">
        <v>24.3881993412</v>
      </c>
    </row>
    <row r="4323" spans="1:3" x14ac:dyDescent="0.25">
      <c r="A4323" s="118">
        <v>45106</v>
      </c>
      <c r="B4323" s="106">
        <v>2</v>
      </c>
      <c r="C4323" s="221">
        <v>22.097599365800001</v>
      </c>
    </row>
    <row r="4324" spans="1:3" x14ac:dyDescent="0.25">
      <c r="A4324" s="118">
        <v>45106</v>
      </c>
      <c r="B4324" s="106">
        <v>3</v>
      </c>
      <c r="C4324" s="221">
        <v>20.7519997562</v>
      </c>
    </row>
    <row r="4325" spans="1:3" x14ac:dyDescent="0.25">
      <c r="A4325" s="118">
        <v>45106</v>
      </c>
      <c r="B4325" s="106">
        <v>4</v>
      </c>
      <c r="C4325" s="221">
        <v>20.322499390099999</v>
      </c>
    </row>
    <row r="4326" spans="1:3" x14ac:dyDescent="0.25">
      <c r="A4326" s="118">
        <v>45106</v>
      </c>
      <c r="B4326" s="106">
        <v>5</v>
      </c>
      <c r="C4326" s="221">
        <v>21.0645997317</v>
      </c>
    </row>
    <row r="4327" spans="1:3" x14ac:dyDescent="0.25">
      <c r="A4327" s="118">
        <v>45106</v>
      </c>
      <c r="B4327" s="106">
        <v>6</v>
      </c>
      <c r="C4327" s="221">
        <v>22.2885997319</v>
      </c>
    </row>
    <row r="4328" spans="1:3" x14ac:dyDescent="0.25">
      <c r="A4328" s="118">
        <v>45106</v>
      </c>
      <c r="B4328" s="106">
        <v>7</v>
      </c>
      <c r="C4328" s="221">
        <v>23.919399170399998</v>
      </c>
    </row>
    <row r="4329" spans="1:3" x14ac:dyDescent="0.25">
      <c r="A4329" s="118">
        <v>45106</v>
      </c>
      <c r="B4329" s="106">
        <v>8</v>
      </c>
      <c r="C4329" s="221">
        <v>25.586599121500001</v>
      </c>
    </row>
    <row r="4330" spans="1:3" x14ac:dyDescent="0.25">
      <c r="A4330" s="118">
        <v>45106</v>
      </c>
      <c r="B4330" s="106">
        <v>9</v>
      </c>
      <c r="C4330" s="221">
        <v>26.447300049300001</v>
      </c>
    </row>
    <row r="4331" spans="1:3" x14ac:dyDescent="0.25">
      <c r="A4331" s="118">
        <v>45106</v>
      </c>
      <c r="B4331" s="106">
        <v>10</v>
      </c>
      <c r="C4331" s="221">
        <v>26.778499512100002</v>
      </c>
    </row>
    <row r="4332" spans="1:3" x14ac:dyDescent="0.25">
      <c r="A4332" s="118">
        <v>45106</v>
      </c>
      <c r="B4332" s="106">
        <v>11</v>
      </c>
      <c r="C4332" s="221">
        <v>27.764799561</v>
      </c>
    </row>
    <row r="4333" spans="1:3" x14ac:dyDescent="0.25">
      <c r="A4333" s="118">
        <v>45106</v>
      </c>
      <c r="B4333" s="106">
        <v>12</v>
      </c>
      <c r="C4333" s="221">
        <v>28.864799805299999</v>
      </c>
    </row>
    <row r="4334" spans="1:3" x14ac:dyDescent="0.25">
      <c r="A4334" s="118">
        <v>45106</v>
      </c>
      <c r="B4334" s="106">
        <v>13</v>
      </c>
      <c r="C4334" s="221">
        <v>30.424799805199999</v>
      </c>
    </row>
    <row r="4335" spans="1:3" x14ac:dyDescent="0.25">
      <c r="A4335" s="118">
        <v>45106</v>
      </c>
      <c r="B4335" s="106">
        <v>14</v>
      </c>
      <c r="C4335" s="221">
        <v>32.516099609699999</v>
      </c>
    </row>
    <row r="4336" spans="1:3" x14ac:dyDescent="0.25">
      <c r="A4336" s="118">
        <v>45106</v>
      </c>
      <c r="B4336" s="106">
        <v>15</v>
      </c>
      <c r="C4336" s="221">
        <v>33.540699219099999</v>
      </c>
    </row>
    <row r="4337" spans="1:3" x14ac:dyDescent="0.25">
      <c r="A4337" s="118">
        <v>45106</v>
      </c>
      <c r="B4337" s="106">
        <v>16</v>
      </c>
      <c r="C4337" s="221">
        <v>36.296799805100001</v>
      </c>
    </row>
    <row r="4338" spans="1:3" x14ac:dyDescent="0.25">
      <c r="A4338" s="118">
        <v>45106</v>
      </c>
      <c r="B4338" s="106">
        <v>17</v>
      </c>
      <c r="C4338" s="221">
        <v>37.667898925999999</v>
      </c>
    </row>
    <row r="4339" spans="1:3" x14ac:dyDescent="0.25">
      <c r="A4339" s="118">
        <v>45106</v>
      </c>
      <c r="B4339" s="106">
        <v>18</v>
      </c>
      <c r="C4339" s="221">
        <v>37.341800049200003</v>
      </c>
    </row>
    <row r="4340" spans="1:3" x14ac:dyDescent="0.25">
      <c r="A4340" s="118">
        <v>45106</v>
      </c>
      <c r="B4340" s="106">
        <v>19</v>
      </c>
      <c r="C4340" s="221">
        <v>36.571599853899997</v>
      </c>
    </row>
    <row r="4341" spans="1:3" x14ac:dyDescent="0.25">
      <c r="A4341" s="118">
        <v>45106</v>
      </c>
      <c r="B4341" s="106">
        <v>20</v>
      </c>
      <c r="C4341" s="221">
        <v>34.412899658699999</v>
      </c>
    </row>
    <row r="4342" spans="1:3" x14ac:dyDescent="0.25">
      <c r="A4342" s="118">
        <v>45106</v>
      </c>
      <c r="B4342" s="106">
        <v>21</v>
      </c>
      <c r="C4342" s="221">
        <v>34.014899658799997</v>
      </c>
    </row>
    <row r="4343" spans="1:3" x14ac:dyDescent="0.25">
      <c r="A4343" s="118">
        <v>45106</v>
      </c>
      <c r="B4343" s="106">
        <v>22</v>
      </c>
      <c r="C4343" s="221">
        <v>32.2983999028</v>
      </c>
    </row>
    <row r="4344" spans="1:3" x14ac:dyDescent="0.25">
      <c r="A4344" s="118">
        <v>45106</v>
      </c>
      <c r="B4344" s="106">
        <v>23</v>
      </c>
      <c r="C4344" s="221">
        <v>30.293999512100001</v>
      </c>
    </row>
    <row r="4345" spans="1:3" x14ac:dyDescent="0.25">
      <c r="A4345" s="118">
        <v>45106</v>
      </c>
      <c r="B4345" s="106">
        <v>24</v>
      </c>
      <c r="C4345" s="221">
        <v>27.826398926300001</v>
      </c>
    </row>
    <row r="4346" spans="1:3" x14ac:dyDescent="0.25">
      <c r="A4346" s="118">
        <v>45107</v>
      </c>
      <c r="B4346" s="106">
        <v>1</v>
      </c>
      <c r="C4346" s="221">
        <v>25.9490993657</v>
      </c>
    </row>
    <row r="4347" spans="1:3" x14ac:dyDescent="0.25">
      <c r="A4347" s="118">
        <v>45107</v>
      </c>
      <c r="B4347" s="106">
        <v>2</v>
      </c>
      <c r="C4347" s="221">
        <v>23.703099609900001</v>
      </c>
    </row>
    <row r="4348" spans="1:3" x14ac:dyDescent="0.25">
      <c r="A4348" s="118">
        <v>45107</v>
      </c>
      <c r="B4348" s="106">
        <v>3</v>
      </c>
      <c r="C4348" s="221">
        <v>21.747599609800002</v>
      </c>
    </row>
    <row r="4349" spans="1:3" x14ac:dyDescent="0.25">
      <c r="A4349" s="118">
        <v>45107</v>
      </c>
      <c r="B4349" s="106">
        <v>4</v>
      </c>
      <c r="C4349" s="221">
        <v>21.021199341199999</v>
      </c>
    </row>
    <row r="4350" spans="1:3" x14ac:dyDescent="0.25">
      <c r="A4350" s="118">
        <v>45107</v>
      </c>
      <c r="B4350" s="106">
        <v>5</v>
      </c>
      <c r="C4350" s="221">
        <v>21.333099854</v>
      </c>
    </row>
    <row r="4351" spans="1:3" x14ac:dyDescent="0.25">
      <c r="A4351" s="118">
        <v>45107</v>
      </c>
      <c r="B4351" s="106">
        <v>6</v>
      </c>
      <c r="C4351" s="221">
        <v>22.372099609799999</v>
      </c>
    </row>
    <row r="4352" spans="1:3" x14ac:dyDescent="0.25">
      <c r="A4352" s="118">
        <v>45107</v>
      </c>
      <c r="B4352" s="106">
        <v>7</v>
      </c>
      <c r="C4352" s="221">
        <v>23.4745996097</v>
      </c>
    </row>
    <row r="4353" spans="1:3" x14ac:dyDescent="0.25">
      <c r="A4353" s="118">
        <v>45107</v>
      </c>
      <c r="B4353" s="106">
        <v>8</v>
      </c>
      <c r="C4353" s="221">
        <v>25.4371997075</v>
      </c>
    </row>
    <row r="4354" spans="1:3" x14ac:dyDescent="0.25">
      <c r="A4354" s="118">
        <v>45107</v>
      </c>
      <c r="B4354" s="106">
        <v>9</v>
      </c>
      <c r="C4354" s="221">
        <v>26.462999268000001</v>
      </c>
    </row>
    <row r="4355" spans="1:3" x14ac:dyDescent="0.25">
      <c r="A4355" s="118">
        <v>45107</v>
      </c>
      <c r="B4355" s="106">
        <v>10</v>
      </c>
      <c r="C4355" s="221">
        <v>28.420899414400001</v>
      </c>
    </row>
    <row r="4356" spans="1:3" x14ac:dyDescent="0.25">
      <c r="A4356" s="118">
        <v>45107</v>
      </c>
      <c r="B4356" s="106">
        <v>11</v>
      </c>
      <c r="C4356" s="221">
        <v>30.108399414499999</v>
      </c>
    </row>
    <row r="4357" spans="1:3" x14ac:dyDescent="0.25">
      <c r="A4357" s="118">
        <v>45107</v>
      </c>
      <c r="B4357" s="106">
        <v>12</v>
      </c>
      <c r="C4357" s="221">
        <v>31.914599365600001</v>
      </c>
    </row>
    <row r="4358" spans="1:3" x14ac:dyDescent="0.25">
      <c r="A4358" s="118">
        <v>45107</v>
      </c>
      <c r="B4358" s="106">
        <v>13</v>
      </c>
      <c r="C4358" s="221">
        <v>34.288599854099999</v>
      </c>
    </row>
    <row r="4359" spans="1:3" x14ac:dyDescent="0.25">
      <c r="A4359" s="118">
        <v>45107</v>
      </c>
      <c r="B4359" s="106">
        <v>14</v>
      </c>
      <c r="C4359" s="221">
        <v>36.8302995608</v>
      </c>
    </row>
    <row r="4360" spans="1:3" x14ac:dyDescent="0.25">
      <c r="A4360" s="118">
        <v>45107</v>
      </c>
      <c r="B4360" s="106">
        <v>15</v>
      </c>
      <c r="C4360" s="221">
        <v>38.883699707399998</v>
      </c>
    </row>
    <row r="4361" spans="1:3" x14ac:dyDescent="0.25">
      <c r="A4361" s="118">
        <v>45107</v>
      </c>
      <c r="B4361" s="106">
        <v>16</v>
      </c>
      <c r="C4361" s="221">
        <v>41.3097995611</v>
      </c>
    </row>
    <row r="4362" spans="1:3" x14ac:dyDescent="0.25">
      <c r="A4362" s="118">
        <v>45107</v>
      </c>
      <c r="B4362" s="106">
        <v>17</v>
      </c>
      <c r="C4362" s="221">
        <v>41.900099121399997</v>
      </c>
    </row>
    <row r="4363" spans="1:3" x14ac:dyDescent="0.25">
      <c r="A4363" s="118">
        <v>45107</v>
      </c>
      <c r="B4363" s="106">
        <v>18</v>
      </c>
      <c r="C4363" s="221">
        <v>41.566399170300002</v>
      </c>
    </row>
    <row r="4364" spans="1:3" x14ac:dyDescent="0.25">
      <c r="A4364" s="118">
        <v>45107</v>
      </c>
      <c r="B4364" s="106">
        <v>19</v>
      </c>
      <c r="C4364" s="221">
        <v>40.117899414500002</v>
      </c>
    </row>
    <row r="4365" spans="1:3" x14ac:dyDescent="0.25">
      <c r="A4365" s="118">
        <v>45107</v>
      </c>
      <c r="B4365" s="106">
        <v>20</v>
      </c>
      <c r="C4365" s="221">
        <v>37.250099365600001</v>
      </c>
    </row>
    <row r="4366" spans="1:3" x14ac:dyDescent="0.25">
      <c r="A4366" s="118">
        <v>45107</v>
      </c>
      <c r="B4366" s="106">
        <v>21</v>
      </c>
      <c r="C4366" s="221">
        <v>36.087399170200001</v>
      </c>
    </row>
    <row r="4367" spans="1:3" x14ac:dyDescent="0.25">
      <c r="A4367" s="118">
        <v>45107</v>
      </c>
      <c r="B4367" s="106">
        <v>22</v>
      </c>
      <c r="C4367" s="221">
        <v>34.275999268</v>
      </c>
    </row>
    <row r="4368" spans="1:3" x14ac:dyDescent="0.25">
      <c r="A4368" s="118">
        <v>45107</v>
      </c>
      <c r="B4368" s="106">
        <v>23</v>
      </c>
      <c r="C4368" s="221">
        <v>31.624899414400002</v>
      </c>
    </row>
    <row r="4369" spans="1:3" x14ac:dyDescent="0.25">
      <c r="A4369" s="118">
        <v>45107</v>
      </c>
      <c r="B4369" s="106">
        <v>24</v>
      </c>
      <c r="C4369" s="221">
        <v>28.8994995121</v>
      </c>
    </row>
    <row r="4370" spans="1:3" x14ac:dyDescent="0.25">
      <c r="A4370" s="118">
        <v>45108</v>
      </c>
      <c r="B4370" s="106">
        <v>1</v>
      </c>
      <c r="C4370" s="221">
        <v>26.7856992193</v>
      </c>
    </row>
    <row r="4371" spans="1:3" x14ac:dyDescent="0.25">
      <c r="A4371" s="118">
        <v>45108</v>
      </c>
      <c r="B4371" s="106">
        <v>2</v>
      </c>
      <c r="C4371" s="221">
        <v>23.820198975099999</v>
      </c>
    </row>
    <row r="4372" spans="1:3" x14ac:dyDescent="0.25">
      <c r="A4372" s="118">
        <v>45108</v>
      </c>
      <c r="B4372" s="106">
        <v>3</v>
      </c>
      <c r="C4372" s="221">
        <v>22.139099487700001</v>
      </c>
    </row>
    <row r="4373" spans="1:3" x14ac:dyDescent="0.25">
      <c r="A4373" s="118">
        <v>45108</v>
      </c>
      <c r="B4373" s="106">
        <v>4</v>
      </c>
      <c r="C4373" s="221">
        <v>21.051299438800001</v>
      </c>
    </row>
    <row r="4374" spans="1:3" x14ac:dyDescent="0.25">
      <c r="A4374" s="118">
        <v>45108</v>
      </c>
      <c r="B4374" s="106">
        <v>5</v>
      </c>
      <c r="C4374" s="221">
        <v>20.9978995365</v>
      </c>
    </row>
    <row r="4375" spans="1:3" x14ac:dyDescent="0.25">
      <c r="A4375" s="118">
        <v>45108</v>
      </c>
      <c r="B4375" s="106">
        <v>6</v>
      </c>
      <c r="C4375" s="221">
        <v>21.110899658600001</v>
      </c>
    </row>
    <row r="4376" spans="1:3" x14ac:dyDescent="0.25">
      <c r="A4376" s="118">
        <v>45108</v>
      </c>
      <c r="B4376" s="106">
        <v>7</v>
      </c>
      <c r="C4376" s="221">
        <v>20.330099731800001</v>
      </c>
    </row>
    <row r="4377" spans="1:3" x14ac:dyDescent="0.25">
      <c r="A4377" s="118">
        <v>45108</v>
      </c>
      <c r="B4377" s="106">
        <v>8</v>
      </c>
      <c r="C4377" s="221">
        <v>21.129299194800002</v>
      </c>
    </row>
    <row r="4378" spans="1:3" x14ac:dyDescent="0.25">
      <c r="A4378" s="118">
        <v>45108</v>
      </c>
      <c r="B4378" s="106">
        <v>9</v>
      </c>
      <c r="C4378" s="221">
        <v>22.271599487700001</v>
      </c>
    </row>
    <row r="4379" spans="1:3" x14ac:dyDescent="0.25">
      <c r="A4379" s="118">
        <v>45108</v>
      </c>
      <c r="B4379" s="106">
        <v>10</v>
      </c>
      <c r="C4379" s="221">
        <v>24.0285993657</v>
      </c>
    </row>
    <row r="4380" spans="1:3" x14ac:dyDescent="0.25">
      <c r="A4380" s="118">
        <v>45108</v>
      </c>
      <c r="B4380" s="106">
        <v>11</v>
      </c>
      <c r="C4380" s="221">
        <v>26.510098877499999</v>
      </c>
    </row>
    <row r="4381" spans="1:3" x14ac:dyDescent="0.25">
      <c r="A4381" s="118">
        <v>45108</v>
      </c>
      <c r="B4381" s="106">
        <v>12</v>
      </c>
      <c r="C4381" s="221">
        <v>29.032999756399999</v>
      </c>
    </row>
    <row r="4382" spans="1:3" x14ac:dyDescent="0.25">
      <c r="A4382" s="118">
        <v>45108</v>
      </c>
      <c r="B4382" s="106">
        <v>13</v>
      </c>
      <c r="C4382" s="221">
        <v>32.073899658599998</v>
      </c>
    </row>
    <row r="4383" spans="1:3" x14ac:dyDescent="0.25">
      <c r="A4383" s="118">
        <v>45108</v>
      </c>
      <c r="B4383" s="106">
        <v>14</v>
      </c>
      <c r="C4383" s="221">
        <v>35.700699463299998</v>
      </c>
    </row>
    <row r="4384" spans="1:3" x14ac:dyDescent="0.25">
      <c r="A4384" s="118">
        <v>45108</v>
      </c>
      <c r="B4384" s="106">
        <v>15</v>
      </c>
      <c r="C4384" s="221">
        <v>38.280899414499999</v>
      </c>
    </row>
    <row r="4385" spans="1:3" x14ac:dyDescent="0.25">
      <c r="A4385" s="118">
        <v>45108</v>
      </c>
      <c r="B4385" s="106">
        <v>16</v>
      </c>
      <c r="C4385" s="221">
        <v>40.063899414399998</v>
      </c>
    </row>
    <row r="4386" spans="1:3" x14ac:dyDescent="0.25">
      <c r="A4386" s="118">
        <v>45108</v>
      </c>
      <c r="B4386" s="106">
        <v>17</v>
      </c>
      <c r="C4386" s="221">
        <v>40.792398682200002</v>
      </c>
    </row>
    <row r="4387" spans="1:3" x14ac:dyDescent="0.25">
      <c r="A4387" s="118">
        <v>45108</v>
      </c>
      <c r="B4387" s="106">
        <v>18</v>
      </c>
      <c r="C4387" s="221">
        <v>40.5634990239</v>
      </c>
    </row>
    <row r="4388" spans="1:3" x14ac:dyDescent="0.25">
      <c r="A4388" s="118">
        <v>45108</v>
      </c>
      <c r="B4388" s="106">
        <v>19</v>
      </c>
      <c r="C4388" s="221">
        <v>39.494799072799999</v>
      </c>
    </row>
    <row r="4389" spans="1:3" x14ac:dyDescent="0.25">
      <c r="A4389" s="118">
        <v>45108</v>
      </c>
      <c r="B4389" s="106">
        <v>20</v>
      </c>
      <c r="C4389" s="221">
        <v>35.751299316900003</v>
      </c>
    </row>
    <row r="4390" spans="1:3" x14ac:dyDescent="0.25">
      <c r="A4390" s="118">
        <v>45108</v>
      </c>
      <c r="B4390" s="106">
        <v>21</v>
      </c>
      <c r="C4390" s="221">
        <v>33.306099609900002</v>
      </c>
    </row>
    <row r="4391" spans="1:3" x14ac:dyDescent="0.25">
      <c r="A4391" s="118">
        <v>45108</v>
      </c>
      <c r="B4391" s="106">
        <v>22</v>
      </c>
      <c r="C4391" s="221">
        <v>32.070099609899998</v>
      </c>
    </row>
    <row r="4392" spans="1:3" x14ac:dyDescent="0.25">
      <c r="A4392" s="118">
        <v>45108</v>
      </c>
      <c r="B4392" s="106">
        <v>23</v>
      </c>
      <c r="C4392" s="221">
        <v>29.391499511999999</v>
      </c>
    </row>
    <row r="4393" spans="1:3" x14ac:dyDescent="0.25">
      <c r="A4393" s="118">
        <v>45108</v>
      </c>
      <c r="B4393" s="106">
        <v>24</v>
      </c>
      <c r="C4393" s="221">
        <v>27.130999511999999</v>
      </c>
    </row>
    <row r="4394" spans="1:3" x14ac:dyDescent="0.25">
      <c r="A4394" s="118">
        <v>45109</v>
      </c>
      <c r="B4394" s="106">
        <v>1</v>
      </c>
      <c r="C4394" s="221">
        <v>24.797199585400001</v>
      </c>
    </row>
    <row r="4395" spans="1:3" x14ac:dyDescent="0.25">
      <c r="A4395" s="118">
        <v>45109</v>
      </c>
      <c r="B4395" s="106">
        <v>2</v>
      </c>
      <c r="C4395" s="221">
        <v>22.987299683100002</v>
      </c>
    </row>
    <row r="4396" spans="1:3" x14ac:dyDescent="0.25">
      <c r="A4396" s="118">
        <v>45109</v>
      </c>
      <c r="B4396" s="106">
        <v>3</v>
      </c>
      <c r="C4396" s="221">
        <v>21.213099487899999</v>
      </c>
    </row>
    <row r="4397" spans="1:3" x14ac:dyDescent="0.25">
      <c r="A4397" s="118">
        <v>45109</v>
      </c>
      <c r="B4397" s="106">
        <v>4</v>
      </c>
      <c r="C4397" s="221">
        <v>19.9027996829</v>
      </c>
    </row>
    <row r="4398" spans="1:3" x14ac:dyDescent="0.25">
      <c r="A4398" s="118">
        <v>45109</v>
      </c>
      <c r="B4398" s="106">
        <v>5</v>
      </c>
      <c r="C4398" s="221">
        <v>19.286899902799998</v>
      </c>
    </row>
    <row r="4399" spans="1:3" x14ac:dyDescent="0.25">
      <c r="A4399" s="118">
        <v>45109</v>
      </c>
      <c r="B4399" s="106">
        <v>6</v>
      </c>
      <c r="C4399" s="221">
        <v>19.089099610000002</v>
      </c>
    </row>
    <row r="4400" spans="1:3" x14ac:dyDescent="0.25">
      <c r="A4400" s="118">
        <v>45109</v>
      </c>
      <c r="B4400" s="106">
        <v>7</v>
      </c>
      <c r="C4400" s="221">
        <v>18.675599976099999</v>
      </c>
    </row>
    <row r="4401" spans="1:3" x14ac:dyDescent="0.25">
      <c r="A4401" s="118">
        <v>45109</v>
      </c>
      <c r="B4401" s="106">
        <v>8</v>
      </c>
      <c r="C4401" s="221">
        <v>19.229999878299999</v>
      </c>
    </row>
    <row r="4402" spans="1:3" x14ac:dyDescent="0.25">
      <c r="A4402" s="118">
        <v>45109</v>
      </c>
      <c r="B4402" s="106">
        <v>9</v>
      </c>
      <c r="C4402" s="221">
        <v>20.454799683000001</v>
      </c>
    </row>
    <row r="4403" spans="1:3" x14ac:dyDescent="0.25">
      <c r="A4403" s="118">
        <v>45109</v>
      </c>
      <c r="B4403" s="106">
        <v>10</v>
      </c>
      <c r="C4403" s="221">
        <v>22.018299438900002</v>
      </c>
    </row>
    <row r="4404" spans="1:3" x14ac:dyDescent="0.25">
      <c r="A4404" s="118">
        <v>45109</v>
      </c>
      <c r="B4404" s="106">
        <v>11</v>
      </c>
      <c r="C4404" s="221">
        <v>24.386799438800001</v>
      </c>
    </row>
    <row r="4405" spans="1:3" x14ac:dyDescent="0.25">
      <c r="A4405" s="118">
        <v>45109</v>
      </c>
      <c r="B4405" s="106">
        <v>12</v>
      </c>
      <c r="C4405" s="221">
        <v>27.4630002446</v>
      </c>
    </row>
    <row r="4406" spans="1:3" x14ac:dyDescent="0.25">
      <c r="A4406" s="118">
        <v>45109</v>
      </c>
      <c r="B4406" s="106">
        <v>13</v>
      </c>
      <c r="C4406" s="221">
        <v>30.729299072700002</v>
      </c>
    </row>
    <row r="4407" spans="1:3" x14ac:dyDescent="0.25">
      <c r="A4407" s="118">
        <v>45109</v>
      </c>
      <c r="B4407" s="106">
        <v>14</v>
      </c>
      <c r="C4407" s="221">
        <v>34.555000000600003</v>
      </c>
    </row>
    <row r="4408" spans="1:3" x14ac:dyDescent="0.25">
      <c r="A4408" s="118">
        <v>45109</v>
      </c>
      <c r="B4408" s="106">
        <v>15</v>
      </c>
      <c r="C4408" s="221">
        <v>38.305899170399996</v>
      </c>
    </row>
    <row r="4409" spans="1:3" x14ac:dyDescent="0.25">
      <c r="A4409" s="118">
        <v>45109</v>
      </c>
      <c r="B4409" s="106">
        <v>16</v>
      </c>
      <c r="C4409" s="221">
        <v>40.630699951399997</v>
      </c>
    </row>
    <row r="4410" spans="1:3" x14ac:dyDescent="0.25">
      <c r="A4410" s="118">
        <v>45109</v>
      </c>
      <c r="B4410" s="106">
        <v>17</v>
      </c>
      <c r="C4410" s="221">
        <v>41.355899170400001</v>
      </c>
    </row>
    <row r="4411" spans="1:3" x14ac:dyDescent="0.25">
      <c r="A4411" s="118">
        <v>45109</v>
      </c>
      <c r="B4411" s="106">
        <v>18</v>
      </c>
      <c r="C4411" s="221">
        <v>41.104598877299999</v>
      </c>
    </row>
    <row r="4412" spans="1:3" x14ac:dyDescent="0.25">
      <c r="A4412" s="118">
        <v>45109</v>
      </c>
      <c r="B4412" s="106">
        <v>19</v>
      </c>
      <c r="C4412" s="221">
        <v>39.628299072700003</v>
      </c>
    </row>
    <row r="4413" spans="1:3" x14ac:dyDescent="0.25">
      <c r="A4413" s="118">
        <v>45109</v>
      </c>
      <c r="B4413" s="106">
        <v>20</v>
      </c>
      <c r="C4413" s="221">
        <v>36.815299072599998</v>
      </c>
    </row>
    <row r="4414" spans="1:3" x14ac:dyDescent="0.25">
      <c r="A4414" s="118">
        <v>45109</v>
      </c>
      <c r="B4414" s="106">
        <v>21</v>
      </c>
      <c r="C4414" s="221">
        <v>35.3475998539</v>
      </c>
    </row>
    <row r="4415" spans="1:3" x14ac:dyDescent="0.25">
      <c r="A4415" s="118">
        <v>45109</v>
      </c>
      <c r="B4415" s="106">
        <v>22</v>
      </c>
      <c r="C4415" s="221">
        <v>33.5173989261</v>
      </c>
    </row>
    <row r="4416" spans="1:3" x14ac:dyDescent="0.25">
      <c r="A4416" s="118">
        <v>45109</v>
      </c>
      <c r="B4416" s="106">
        <v>23</v>
      </c>
      <c r="C4416" s="221">
        <v>30.905499023800001</v>
      </c>
    </row>
    <row r="4417" spans="1:3" x14ac:dyDescent="0.25">
      <c r="A4417" s="118">
        <v>45109</v>
      </c>
      <c r="B4417" s="106">
        <v>24</v>
      </c>
      <c r="C4417" s="221">
        <v>28.021499023800001</v>
      </c>
    </row>
    <row r="4418" spans="1:3" x14ac:dyDescent="0.25">
      <c r="A4418" s="118">
        <v>45110</v>
      </c>
      <c r="B4418" s="106">
        <v>1</v>
      </c>
      <c r="C4418" s="221">
        <v>25.503999512099998</v>
      </c>
    </row>
    <row r="4419" spans="1:3" x14ac:dyDescent="0.25">
      <c r="A4419" s="118">
        <v>45110</v>
      </c>
      <c r="B4419" s="106">
        <v>2</v>
      </c>
      <c r="C4419" s="221">
        <v>23.426099487799998</v>
      </c>
    </row>
    <row r="4420" spans="1:3" x14ac:dyDescent="0.25">
      <c r="A4420" s="118">
        <v>45110</v>
      </c>
      <c r="B4420" s="106">
        <v>3</v>
      </c>
      <c r="C4420" s="221">
        <v>22.064799683</v>
      </c>
    </row>
    <row r="4421" spans="1:3" x14ac:dyDescent="0.25">
      <c r="A4421" s="118">
        <v>45110</v>
      </c>
      <c r="B4421" s="106">
        <v>4</v>
      </c>
      <c r="C4421" s="221">
        <v>21.355499756299999</v>
      </c>
    </row>
    <row r="4422" spans="1:3" x14ac:dyDescent="0.25">
      <c r="A4422" s="118">
        <v>45110</v>
      </c>
      <c r="B4422" s="106">
        <v>5</v>
      </c>
      <c r="C4422" s="221">
        <v>21.154799927100001</v>
      </c>
    </row>
    <row r="4423" spans="1:3" x14ac:dyDescent="0.25">
      <c r="A4423" s="118">
        <v>45110</v>
      </c>
      <c r="B4423" s="106">
        <v>6</v>
      </c>
      <c r="C4423" s="221">
        <v>21.5400992436</v>
      </c>
    </row>
    <row r="4424" spans="1:3" x14ac:dyDescent="0.25">
      <c r="A4424" s="118">
        <v>45110</v>
      </c>
      <c r="B4424" s="106">
        <v>7</v>
      </c>
      <c r="C4424" s="221">
        <v>22.074099243700001</v>
      </c>
    </row>
    <row r="4425" spans="1:3" x14ac:dyDescent="0.25">
      <c r="A4425" s="118">
        <v>45110</v>
      </c>
      <c r="B4425" s="106">
        <v>8</v>
      </c>
      <c r="C4425" s="221">
        <v>23.0992991948</v>
      </c>
    </row>
    <row r="4426" spans="1:3" x14ac:dyDescent="0.25">
      <c r="A4426" s="118">
        <v>45110</v>
      </c>
      <c r="B4426" s="106">
        <v>9</v>
      </c>
      <c r="C4426" s="221">
        <v>24.8287993169</v>
      </c>
    </row>
    <row r="4427" spans="1:3" x14ac:dyDescent="0.25">
      <c r="A4427" s="118">
        <v>45110</v>
      </c>
      <c r="B4427" s="106">
        <v>10</v>
      </c>
      <c r="C4427" s="221">
        <v>26.266099365799999</v>
      </c>
    </row>
    <row r="4428" spans="1:3" x14ac:dyDescent="0.25">
      <c r="A4428" s="118">
        <v>45110</v>
      </c>
      <c r="B4428" s="106">
        <v>11</v>
      </c>
      <c r="C4428" s="221">
        <v>28.834499267999998</v>
      </c>
    </row>
    <row r="4429" spans="1:3" x14ac:dyDescent="0.25">
      <c r="A4429" s="118">
        <v>45110</v>
      </c>
      <c r="B4429" s="106">
        <v>12</v>
      </c>
      <c r="C4429" s="221">
        <v>30.409499268099999</v>
      </c>
    </row>
    <row r="4430" spans="1:3" x14ac:dyDescent="0.25">
      <c r="A4430" s="118">
        <v>45110</v>
      </c>
      <c r="B4430" s="106">
        <v>13</v>
      </c>
      <c r="C4430" s="221">
        <v>33.351999756300003</v>
      </c>
    </row>
    <row r="4431" spans="1:3" x14ac:dyDescent="0.25">
      <c r="A4431" s="118">
        <v>45110</v>
      </c>
      <c r="B4431" s="106">
        <v>14</v>
      </c>
      <c r="C4431" s="221">
        <v>36.441499756299997</v>
      </c>
    </row>
    <row r="4432" spans="1:3" x14ac:dyDescent="0.25">
      <c r="A4432" s="118">
        <v>45110</v>
      </c>
      <c r="B4432" s="106">
        <v>15</v>
      </c>
      <c r="C4432" s="221">
        <v>39.972898681799997</v>
      </c>
    </row>
    <row r="4433" spans="1:3" x14ac:dyDescent="0.25">
      <c r="A4433" s="118">
        <v>45110</v>
      </c>
      <c r="B4433" s="106">
        <v>16</v>
      </c>
      <c r="C4433" s="221">
        <v>42.693398437900001</v>
      </c>
    </row>
    <row r="4434" spans="1:3" x14ac:dyDescent="0.25">
      <c r="A4434" s="118">
        <v>45110</v>
      </c>
      <c r="B4434" s="106">
        <v>17</v>
      </c>
      <c r="C4434" s="221">
        <v>43.228198974900003</v>
      </c>
    </row>
    <row r="4435" spans="1:3" x14ac:dyDescent="0.25">
      <c r="A4435" s="118">
        <v>45110</v>
      </c>
      <c r="B4435" s="106">
        <v>18</v>
      </c>
      <c r="C4435" s="221">
        <v>43.063598633200002</v>
      </c>
    </row>
    <row r="4436" spans="1:3" x14ac:dyDescent="0.25">
      <c r="A4436" s="118">
        <v>45110</v>
      </c>
      <c r="B4436" s="106">
        <v>19</v>
      </c>
      <c r="C4436" s="221">
        <v>40.981299560899998</v>
      </c>
    </row>
    <row r="4437" spans="1:3" x14ac:dyDescent="0.25">
      <c r="A4437" s="118">
        <v>45110</v>
      </c>
      <c r="B4437" s="106">
        <v>20</v>
      </c>
      <c r="C4437" s="221">
        <v>37.914199463300001</v>
      </c>
    </row>
    <row r="4438" spans="1:3" x14ac:dyDescent="0.25">
      <c r="A4438" s="118">
        <v>45110</v>
      </c>
      <c r="B4438" s="106">
        <v>21</v>
      </c>
      <c r="C4438" s="221">
        <v>35.544499268099997</v>
      </c>
    </row>
    <row r="4439" spans="1:3" x14ac:dyDescent="0.25">
      <c r="A4439" s="118">
        <v>45110</v>
      </c>
      <c r="B4439" s="106">
        <v>22</v>
      </c>
      <c r="C4439" s="221">
        <v>33.309199463299997</v>
      </c>
    </row>
    <row r="4440" spans="1:3" x14ac:dyDescent="0.25">
      <c r="A4440" s="118">
        <v>45110</v>
      </c>
      <c r="B4440" s="106">
        <v>23</v>
      </c>
      <c r="C4440" s="221">
        <v>30.360799072700001</v>
      </c>
    </row>
    <row r="4441" spans="1:3" x14ac:dyDescent="0.25">
      <c r="A4441" s="118">
        <v>45110</v>
      </c>
      <c r="B4441" s="106">
        <v>24</v>
      </c>
      <c r="C4441" s="221">
        <v>27.926799561100001</v>
      </c>
    </row>
    <row r="4442" spans="1:3" x14ac:dyDescent="0.25">
      <c r="A4442" s="118">
        <v>45111</v>
      </c>
      <c r="B4442" s="106">
        <v>1</v>
      </c>
      <c r="C4442" s="221">
        <v>25.6563000493</v>
      </c>
    </row>
    <row r="4443" spans="1:3" x14ac:dyDescent="0.25">
      <c r="A4443" s="118">
        <v>45111</v>
      </c>
      <c r="B4443" s="106">
        <v>2</v>
      </c>
      <c r="C4443" s="221">
        <v>23.453499390000001</v>
      </c>
    </row>
    <row r="4444" spans="1:3" x14ac:dyDescent="0.25">
      <c r="A4444" s="118">
        <v>45111</v>
      </c>
      <c r="B4444" s="106">
        <v>3</v>
      </c>
      <c r="C4444" s="221">
        <v>21.879999634200001</v>
      </c>
    </row>
    <row r="4445" spans="1:3" x14ac:dyDescent="0.25">
      <c r="A4445" s="118">
        <v>45111</v>
      </c>
      <c r="B4445" s="106">
        <v>4</v>
      </c>
      <c r="C4445" s="221">
        <v>20.736299683199999</v>
      </c>
    </row>
    <row r="4446" spans="1:3" x14ac:dyDescent="0.25">
      <c r="A4446" s="118">
        <v>45111</v>
      </c>
      <c r="B4446" s="106">
        <v>5</v>
      </c>
      <c r="C4446" s="221">
        <v>20.072099976099999</v>
      </c>
    </row>
    <row r="4447" spans="1:3" x14ac:dyDescent="0.25">
      <c r="A4447" s="118">
        <v>45111</v>
      </c>
      <c r="B4447" s="106">
        <v>6</v>
      </c>
      <c r="C4447" s="221">
        <v>19.427099609799999</v>
      </c>
    </row>
    <row r="4448" spans="1:3" x14ac:dyDescent="0.25">
      <c r="A4448" s="118">
        <v>45111</v>
      </c>
      <c r="B4448" s="106">
        <v>7</v>
      </c>
      <c r="C4448" s="221">
        <v>18.736899658700001</v>
      </c>
    </row>
    <row r="4449" spans="1:3" x14ac:dyDescent="0.25">
      <c r="A4449" s="118">
        <v>45111</v>
      </c>
      <c r="B4449" s="106">
        <v>8</v>
      </c>
      <c r="C4449" s="221">
        <v>19.4653994146</v>
      </c>
    </row>
    <row r="4450" spans="1:3" x14ac:dyDescent="0.25">
      <c r="A4450" s="118">
        <v>45111</v>
      </c>
      <c r="B4450" s="106">
        <v>9</v>
      </c>
      <c r="C4450" s="221">
        <v>20.5937998052</v>
      </c>
    </row>
    <row r="4451" spans="1:3" x14ac:dyDescent="0.25">
      <c r="A4451" s="118">
        <v>45111</v>
      </c>
      <c r="B4451" s="106">
        <v>10</v>
      </c>
      <c r="C4451" s="221">
        <v>22.057999390100001</v>
      </c>
    </row>
    <row r="4452" spans="1:3" x14ac:dyDescent="0.25">
      <c r="A4452" s="118">
        <v>45111</v>
      </c>
      <c r="B4452" s="106">
        <v>11</v>
      </c>
      <c r="C4452" s="221">
        <v>24.227699707399999</v>
      </c>
    </row>
    <row r="4453" spans="1:3" x14ac:dyDescent="0.25">
      <c r="A4453" s="118">
        <v>45111</v>
      </c>
      <c r="B4453" s="106">
        <v>12</v>
      </c>
      <c r="C4453" s="221">
        <v>26.348199707399999</v>
      </c>
    </row>
    <row r="4454" spans="1:3" x14ac:dyDescent="0.25">
      <c r="A4454" s="118">
        <v>45111</v>
      </c>
      <c r="B4454" s="106">
        <v>13</v>
      </c>
      <c r="C4454" s="221">
        <v>28.907099609799999</v>
      </c>
    </row>
    <row r="4455" spans="1:3" x14ac:dyDescent="0.25">
      <c r="A4455" s="118">
        <v>45111</v>
      </c>
      <c r="B4455" s="106">
        <v>14</v>
      </c>
      <c r="C4455" s="221">
        <v>31.522698975000001</v>
      </c>
    </row>
    <row r="4456" spans="1:3" x14ac:dyDescent="0.25">
      <c r="A4456" s="118">
        <v>45111</v>
      </c>
      <c r="B4456" s="106">
        <v>15</v>
      </c>
      <c r="C4456" s="221">
        <v>33.793300049000003</v>
      </c>
    </row>
    <row r="4457" spans="1:3" x14ac:dyDescent="0.25">
      <c r="A4457" s="118">
        <v>45111</v>
      </c>
      <c r="B4457" s="106">
        <v>16</v>
      </c>
      <c r="C4457" s="221">
        <v>35.777099365600002</v>
      </c>
    </row>
    <row r="4458" spans="1:3" x14ac:dyDescent="0.25">
      <c r="A4458" s="118">
        <v>45111</v>
      </c>
      <c r="B4458" s="106">
        <v>17</v>
      </c>
      <c r="C4458" s="221">
        <v>37.102099121599998</v>
      </c>
    </row>
    <row r="4459" spans="1:3" x14ac:dyDescent="0.25">
      <c r="A4459" s="118">
        <v>45111</v>
      </c>
      <c r="B4459" s="106">
        <v>18</v>
      </c>
      <c r="C4459" s="221">
        <v>36.552599853899999</v>
      </c>
    </row>
    <row r="4460" spans="1:3" x14ac:dyDescent="0.25">
      <c r="A4460" s="118">
        <v>45111</v>
      </c>
      <c r="B4460" s="106">
        <v>19</v>
      </c>
      <c r="C4460" s="221">
        <v>35.418099121399997</v>
      </c>
    </row>
    <row r="4461" spans="1:3" x14ac:dyDescent="0.25">
      <c r="A4461" s="118">
        <v>45111</v>
      </c>
      <c r="B4461" s="106">
        <v>20</v>
      </c>
      <c r="C4461" s="221">
        <v>33.139300049200003</v>
      </c>
    </row>
    <row r="4462" spans="1:3" x14ac:dyDescent="0.25">
      <c r="A4462" s="118">
        <v>45111</v>
      </c>
      <c r="B4462" s="106">
        <v>21</v>
      </c>
      <c r="C4462" s="221">
        <v>31.467799316899999</v>
      </c>
    </row>
    <row r="4463" spans="1:3" x14ac:dyDescent="0.25">
      <c r="A4463" s="118">
        <v>45111</v>
      </c>
      <c r="B4463" s="106">
        <v>22</v>
      </c>
      <c r="C4463" s="221">
        <v>30.1269992679</v>
      </c>
    </row>
    <row r="4464" spans="1:3" x14ac:dyDescent="0.25">
      <c r="A4464" s="118">
        <v>45111</v>
      </c>
      <c r="B4464" s="106">
        <v>23</v>
      </c>
      <c r="C4464" s="221">
        <v>28.6936994633</v>
      </c>
    </row>
    <row r="4465" spans="1:3" x14ac:dyDescent="0.25">
      <c r="A4465" s="118">
        <v>45111</v>
      </c>
      <c r="B4465" s="106">
        <v>24</v>
      </c>
      <c r="C4465" s="221">
        <v>26.251399902799999</v>
      </c>
    </row>
    <row r="4466" spans="1:3" x14ac:dyDescent="0.25">
      <c r="A4466" s="118">
        <v>45112</v>
      </c>
      <c r="B4466" s="106">
        <v>1</v>
      </c>
      <c r="C4466" s="221">
        <v>23.979499634100002</v>
      </c>
    </row>
    <row r="4467" spans="1:3" x14ac:dyDescent="0.25">
      <c r="A4467" s="118">
        <v>45112</v>
      </c>
      <c r="B4467" s="106">
        <v>2</v>
      </c>
      <c r="C4467" s="221">
        <v>21.922199707299999</v>
      </c>
    </row>
    <row r="4468" spans="1:3" x14ac:dyDescent="0.25">
      <c r="A4468" s="118">
        <v>45112</v>
      </c>
      <c r="B4468" s="106">
        <v>3</v>
      </c>
      <c r="C4468" s="221">
        <v>20.7368994144</v>
      </c>
    </row>
    <row r="4469" spans="1:3" x14ac:dyDescent="0.25">
      <c r="A4469" s="118">
        <v>45112</v>
      </c>
      <c r="B4469" s="106">
        <v>4</v>
      </c>
      <c r="C4469" s="221">
        <v>20.631499024099998</v>
      </c>
    </row>
    <row r="4470" spans="1:3" x14ac:dyDescent="0.25">
      <c r="A4470" s="118">
        <v>45112</v>
      </c>
      <c r="B4470" s="106">
        <v>5</v>
      </c>
      <c r="C4470" s="221">
        <v>21.038499634000001</v>
      </c>
    </row>
    <row r="4471" spans="1:3" x14ac:dyDescent="0.25">
      <c r="A4471" s="118">
        <v>45112</v>
      </c>
      <c r="B4471" s="106">
        <v>6</v>
      </c>
      <c r="C4471" s="221">
        <v>22.446399536600001</v>
      </c>
    </row>
    <row r="4472" spans="1:3" x14ac:dyDescent="0.25">
      <c r="A4472" s="118">
        <v>45112</v>
      </c>
      <c r="B4472" s="106">
        <v>7</v>
      </c>
      <c r="C4472" s="221">
        <v>24.129898926300001</v>
      </c>
    </row>
    <row r="4473" spans="1:3" x14ac:dyDescent="0.25">
      <c r="A4473" s="118">
        <v>45112</v>
      </c>
      <c r="B4473" s="106">
        <v>8</v>
      </c>
      <c r="C4473" s="221">
        <v>25.693299805199999</v>
      </c>
    </row>
    <row r="4474" spans="1:3" x14ac:dyDescent="0.25">
      <c r="A4474" s="118">
        <v>45112</v>
      </c>
      <c r="B4474" s="106">
        <v>9</v>
      </c>
      <c r="C4474" s="221">
        <v>27.250599121600001</v>
      </c>
    </row>
    <row r="4475" spans="1:3" x14ac:dyDescent="0.25">
      <c r="A4475" s="118">
        <v>45112</v>
      </c>
      <c r="B4475" s="106">
        <v>10</v>
      </c>
      <c r="C4475" s="221">
        <v>28.2874995122</v>
      </c>
    </row>
    <row r="4476" spans="1:3" x14ac:dyDescent="0.25">
      <c r="A4476" s="118">
        <v>45112</v>
      </c>
      <c r="B4476" s="106">
        <v>11</v>
      </c>
      <c r="C4476" s="221">
        <v>30.528999023899999</v>
      </c>
    </row>
    <row r="4477" spans="1:3" x14ac:dyDescent="0.25">
      <c r="A4477" s="118">
        <v>45112</v>
      </c>
      <c r="B4477" s="106">
        <v>12</v>
      </c>
      <c r="C4477" s="221">
        <v>32.750699707499997</v>
      </c>
    </row>
    <row r="4478" spans="1:3" x14ac:dyDescent="0.25">
      <c r="A4478" s="118">
        <v>45112</v>
      </c>
      <c r="B4478" s="106">
        <v>13</v>
      </c>
      <c r="C4478" s="221">
        <v>35.059699463400001</v>
      </c>
    </row>
    <row r="4479" spans="1:3" x14ac:dyDescent="0.25">
      <c r="A4479" s="118">
        <v>45112</v>
      </c>
      <c r="B4479" s="106">
        <v>14</v>
      </c>
      <c r="C4479" s="221">
        <v>37.906199219299999</v>
      </c>
    </row>
    <row r="4480" spans="1:3" x14ac:dyDescent="0.25">
      <c r="A4480" s="118">
        <v>45112</v>
      </c>
      <c r="B4480" s="106">
        <v>15</v>
      </c>
      <c r="C4480" s="221">
        <v>40.071998535699997</v>
      </c>
    </row>
    <row r="4481" spans="1:3" x14ac:dyDescent="0.25">
      <c r="A4481" s="118">
        <v>45112</v>
      </c>
      <c r="B4481" s="106">
        <v>16</v>
      </c>
      <c r="C4481" s="221">
        <v>42.434899414599997</v>
      </c>
    </row>
    <row r="4482" spans="1:3" x14ac:dyDescent="0.25">
      <c r="A4482" s="118">
        <v>45112</v>
      </c>
      <c r="B4482" s="106">
        <v>17</v>
      </c>
      <c r="C4482" s="221">
        <v>43.450699463299998</v>
      </c>
    </row>
    <row r="4483" spans="1:3" x14ac:dyDescent="0.25">
      <c r="A4483" s="118">
        <v>45112</v>
      </c>
      <c r="B4483" s="106">
        <v>18</v>
      </c>
      <c r="C4483" s="221">
        <v>41.588999512100003</v>
      </c>
    </row>
    <row r="4484" spans="1:3" x14ac:dyDescent="0.25">
      <c r="A4484" s="118">
        <v>45112</v>
      </c>
      <c r="B4484" s="106">
        <v>19</v>
      </c>
      <c r="C4484" s="221">
        <v>40.214899658599997</v>
      </c>
    </row>
    <row r="4485" spans="1:3" x14ac:dyDescent="0.25">
      <c r="A4485" s="118">
        <v>45112</v>
      </c>
      <c r="B4485" s="106">
        <v>20</v>
      </c>
      <c r="C4485" s="221">
        <v>37.1316992191</v>
      </c>
    </row>
    <row r="4486" spans="1:3" x14ac:dyDescent="0.25">
      <c r="A4486" s="118">
        <v>45112</v>
      </c>
      <c r="B4486" s="106">
        <v>21</v>
      </c>
      <c r="C4486" s="221">
        <v>36.092999756200001</v>
      </c>
    </row>
    <row r="4487" spans="1:3" x14ac:dyDescent="0.25">
      <c r="A4487" s="118">
        <v>45112</v>
      </c>
      <c r="B4487" s="106">
        <v>22</v>
      </c>
      <c r="C4487" s="221">
        <v>34.195700195900002</v>
      </c>
    </row>
    <row r="4488" spans="1:3" x14ac:dyDescent="0.25">
      <c r="A4488" s="118">
        <v>45112</v>
      </c>
      <c r="B4488" s="106">
        <v>23</v>
      </c>
      <c r="C4488" s="221">
        <v>31.144399170500002</v>
      </c>
    </row>
    <row r="4489" spans="1:3" x14ac:dyDescent="0.25">
      <c r="A4489" s="118">
        <v>45112</v>
      </c>
      <c r="B4489" s="106">
        <v>24</v>
      </c>
      <c r="C4489" s="221">
        <v>28.510499512100001</v>
      </c>
    </row>
    <row r="4490" spans="1:3" x14ac:dyDescent="0.25">
      <c r="A4490" s="118">
        <v>45113</v>
      </c>
      <c r="B4490" s="106">
        <v>1</v>
      </c>
      <c r="C4490" s="221">
        <v>26.158999024</v>
      </c>
    </row>
    <row r="4491" spans="1:3" x14ac:dyDescent="0.25">
      <c r="A4491" s="118">
        <v>45113</v>
      </c>
      <c r="B4491" s="106">
        <v>2</v>
      </c>
      <c r="C4491" s="221">
        <v>23.427999268099999</v>
      </c>
    </row>
    <row r="4492" spans="1:3" x14ac:dyDescent="0.25">
      <c r="A4492" s="118">
        <v>45113</v>
      </c>
      <c r="B4492" s="106">
        <v>3</v>
      </c>
      <c r="C4492" s="221">
        <v>21.866499634099998</v>
      </c>
    </row>
    <row r="4493" spans="1:3" x14ac:dyDescent="0.25">
      <c r="A4493" s="118">
        <v>45113</v>
      </c>
      <c r="B4493" s="106">
        <v>4</v>
      </c>
      <c r="C4493" s="221">
        <v>21.038699585300002</v>
      </c>
    </row>
    <row r="4494" spans="1:3" x14ac:dyDescent="0.25">
      <c r="A4494" s="118">
        <v>45113</v>
      </c>
      <c r="B4494" s="106">
        <v>5</v>
      </c>
      <c r="C4494" s="221">
        <v>21.435200195899998</v>
      </c>
    </row>
    <row r="4495" spans="1:3" x14ac:dyDescent="0.25">
      <c r="A4495" s="118">
        <v>45113</v>
      </c>
      <c r="B4495" s="106">
        <v>6</v>
      </c>
      <c r="C4495" s="221">
        <v>22.160299560799999</v>
      </c>
    </row>
    <row r="4496" spans="1:3" x14ac:dyDescent="0.25">
      <c r="A4496" s="118">
        <v>45113</v>
      </c>
      <c r="B4496" s="106">
        <v>7</v>
      </c>
      <c r="C4496" s="221">
        <v>23.722399292399999</v>
      </c>
    </row>
    <row r="4497" spans="1:3" x14ac:dyDescent="0.25">
      <c r="A4497" s="118">
        <v>45113</v>
      </c>
      <c r="B4497" s="106">
        <v>8</v>
      </c>
      <c r="C4497" s="221">
        <v>25.288499512000001</v>
      </c>
    </row>
    <row r="4498" spans="1:3" x14ac:dyDescent="0.25">
      <c r="A4498" s="118">
        <v>45113</v>
      </c>
      <c r="B4498" s="106">
        <v>9</v>
      </c>
      <c r="C4498" s="221">
        <v>26.4086997074</v>
      </c>
    </row>
    <row r="4499" spans="1:3" x14ac:dyDescent="0.25">
      <c r="A4499" s="118">
        <v>45113</v>
      </c>
      <c r="B4499" s="106">
        <v>10</v>
      </c>
      <c r="C4499" s="221">
        <v>28.1601994633</v>
      </c>
    </row>
    <row r="4500" spans="1:3" x14ac:dyDescent="0.25">
      <c r="A4500" s="118">
        <v>45113</v>
      </c>
      <c r="B4500" s="106">
        <v>11</v>
      </c>
      <c r="C4500" s="221">
        <v>29.246598877299999</v>
      </c>
    </row>
    <row r="4501" spans="1:3" x14ac:dyDescent="0.25">
      <c r="A4501" s="118">
        <v>45113</v>
      </c>
      <c r="B4501" s="106">
        <v>12</v>
      </c>
      <c r="C4501" s="221">
        <v>31.681498779599998</v>
      </c>
    </row>
    <row r="4502" spans="1:3" x14ac:dyDescent="0.25">
      <c r="A4502" s="118">
        <v>45113</v>
      </c>
      <c r="B4502" s="106">
        <v>13</v>
      </c>
      <c r="C4502" s="221">
        <v>33.722300049200001</v>
      </c>
    </row>
    <row r="4503" spans="1:3" x14ac:dyDescent="0.25">
      <c r="A4503" s="118">
        <v>45113</v>
      </c>
      <c r="B4503" s="106">
        <v>14</v>
      </c>
      <c r="C4503" s="221">
        <v>35.632699219099997</v>
      </c>
    </row>
    <row r="4504" spans="1:3" x14ac:dyDescent="0.25">
      <c r="A4504" s="118">
        <v>45113</v>
      </c>
      <c r="B4504" s="106">
        <v>15</v>
      </c>
      <c r="C4504" s="221">
        <v>36.8171997074</v>
      </c>
    </row>
    <row r="4505" spans="1:3" x14ac:dyDescent="0.25">
      <c r="A4505" s="118">
        <v>45113</v>
      </c>
      <c r="B4505" s="106">
        <v>16</v>
      </c>
      <c r="C4505" s="221">
        <v>38.2477993169</v>
      </c>
    </row>
    <row r="4506" spans="1:3" x14ac:dyDescent="0.25">
      <c r="A4506" s="118">
        <v>45113</v>
      </c>
      <c r="B4506" s="106">
        <v>17</v>
      </c>
      <c r="C4506" s="221">
        <v>39.134399658600003</v>
      </c>
    </row>
    <row r="4507" spans="1:3" x14ac:dyDescent="0.25">
      <c r="A4507" s="118">
        <v>45113</v>
      </c>
      <c r="B4507" s="106">
        <v>18</v>
      </c>
      <c r="C4507" s="221">
        <v>38.442899170300002</v>
      </c>
    </row>
    <row r="4508" spans="1:3" x14ac:dyDescent="0.25">
      <c r="A4508" s="118">
        <v>45113</v>
      </c>
      <c r="B4508" s="106">
        <v>19</v>
      </c>
      <c r="C4508" s="221">
        <v>37.959399414400004</v>
      </c>
    </row>
    <row r="4509" spans="1:3" x14ac:dyDescent="0.25">
      <c r="A4509" s="118">
        <v>45113</v>
      </c>
      <c r="B4509" s="106">
        <v>20</v>
      </c>
      <c r="C4509" s="221">
        <v>35.642099609900001</v>
      </c>
    </row>
    <row r="4510" spans="1:3" x14ac:dyDescent="0.25">
      <c r="A4510" s="118">
        <v>45113</v>
      </c>
      <c r="B4510" s="106">
        <v>21</v>
      </c>
      <c r="C4510" s="221">
        <v>35.147599121399999</v>
      </c>
    </row>
    <row r="4511" spans="1:3" x14ac:dyDescent="0.25">
      <c r="A4511" s="118">
        <v>45113</v>
      </c>
      <c r="B4511" s="106">
        <v>22</v>
      </c>
      <c r="C4511" s="221">
        <v>33.812399658700002</v>
      </c>
    </row>
    <row r="4512" spans="1:3" x14ac:dyDescent="0.25">
      <c r="A4512" s="118">
        <v>45113</v>
      </c>
      <c r="B4512" s="106">
        <v>23</v>
      </c>
      <c r="C4512" s="221">
        <v>30.762899170400001</v>
      </c>
    </row>
    <row r="4513" spans="1:3" x14ac:dyDescent="0.25">
      <c r="A4513" s="118">
        <v>45113</v>
      </c>
      <c r="B4513" s="106">
        <v>24</v>
      </c>
      <c r="C4513" s="221">
        <v>27.962799316800002</v>
      </c>
    </row>
    <row r="4514" spans="1:3" x14ac:dyDescent="0.25">
      <c r="A4514" s="118">
        <v>45114</v>
      </c>
      <c r="B4514" s="106">
        <v>1</v>
      </c>
      <c r="C4514" s="221">
        <v>25.5446999517</v>
      </c>
    </row>
    <row r="4515" spans="1:3" x14ac:dyDescent="0.25">
      <c r="A4515" s="118">
        <v>45114</v>
      </c>
      <c r="B4515" s="106">
        <v>2</v>
      </c>
      <c r="C4515" s="221">
        <v>23.540399292499998</v>
      </c>
    </row>
    <row r="4516" spans="1:3" x14ac:dyDescent="0.25">
      <c r="A4516" s="118">
        <v>45114</v>
      </c>
      <c r="B4516" s="106">
        <v>3</v>
      </c>
      <c r="C4516" s="221">
        <v>21.481299683</v>
      </c>
    </row>
    <row r="4517" spans="1:3" x14ac:dyDescent="0.25">
      <c r="A4517" s="118">
        <v>45114</v>
      </c>
      <c r="B4517" s="106">
        <v>4</v>
      </c>
      <c r="C4517" s="221">
        <v>21.052100220300002</v>
      </c>
    </row>
    <row r="4518" spans="1:3" x14ac:dyDescent="0.25">
      <c r="A4518" s="118">
        <v>45114</v>
      </c>
      <c r="B4518" s="106">
        <v>5</v>
      </c>
      <c r="C4518" s="221">
        <v>21.623199463300001</v>
      </c>
    </row>
    <row r="4519" spans="1:3" x14ac:dyDescent="0.25">
      <c r="A4519" s="118">
        <v>45114</v>
      </c>
      <c r="B4519" s="106">
        <v>6</v>
      </c>
      <c r="C4519" s="221">
        <v>22.787999268099998</v>
      </c>
    </row>
    <row r="4520" spans="1:3" x14ac:dyDescent="0.25">
      <c r="A4520" s="118">
        <v>45114</v>
      </c>
      <c r="B4520" s="106">
        <v>7</v>
      </c>
      <c r="C4520" s="221">
        <v>24.611699341400001</v>
      </c>
    </row>
    <row r="4521" spans="1:3" x14ac:dyDescent="0.25">
      <c r="A4521" s="118">
        <v>45114</v>
      </c>
      <c r="B4521" s="106">
        <v>8</v>
      </c>
      <c r="C4521" s="221">
        <v>26.409199463499998</v>
      </c>
    </row>
    <row r="4522" spans="1:3" x14ac:dyDescent="0.25">
      <c r="A4522" s="118">
        <v>45114</v>
      </c>
      <c r="B4522" s="106">
        <v>9</v>
      </c>
      <c r="C4522" s="221">
        <v>27.235399170400001</v>
      </c>
    </row>
    <row r="4523" spans="1:3" x14ac:dyDescent="0.25">
      <c r="A4523" s="118">
        <v>45114</v>
      </c>
      <c r="B4523" s="106">
        <v>10</v>
      </c>
      <c r="C4523" s="221">
        <v>28.567999267899999</v>
      </c>
    </row>
    <row r="4524" spans="1:3" x14ac:dyDescent="0.25">
      <c r="A4524" s="118">
        <v>45114</v>
      </c>
      <c r="B4524" s="106">
        <v>11</v>
      </c>
      <c r="C4524" s="221">
        <v>29.8873996588</v>
      </c>
    </row>
    <row r="4525" spans="1:3" x14ac:dyDescent="0.25">
      <c r="A4525" s="118">
        <v>45114</v>
      </c>
      <c r="B4525" s="106">
        <v>12</v>
      </c>
      <c r="C4525" s="221">
        <v>32.010798828600002</v>
      </c>
    </row>
    <row r="4526" spans="1:3" x14ac:dyDescent="0.25">
      <c r="A4526" s="118">
        <v>45114</v>
      </c>
      <c r="B4526" s="106">
        <v>13</v>
      </c>
      <c r="C4526" s="221">
        <v>33.768099365799998</v>
      </c>
    </row>
    <row r="4527" spans="1:3" x14ac:dyDescent="0.25">
      <c r="A4527" s="118">
        <v>45114</v>
      </c>
      <c r="B4527" s="106">
        <v>14</v>
      </c>
      <c r="C4527" s="221">
        <v>35.638999511999998</v>
      </c>
    </row>
    <row r="4528" spans="1:3" x14ac:dyDescent="0.25">
      <c r="A4528" s="118">
        <v>45114</v>
      </c>
      <c r="B4528" s="106">
        <v>15</v>
      </c>
      <c r="C4528" s="221">
        <v>36.726799316799998</v>
      </c>
    </row>
    <row r="4529" spans="1:3" x14ac:dyDescent="0.25">
      <c r="A4529" s="118">
        <v>45114</v>
      </c>
      <c r="B4529" s="106">
        <v>16</v>
      </c>
      <c r="C4529" s="221">
        <v>39.089899902699997</v>
      </c>
    </row>
    <row r="4530" spans="1:3" x14ac:dyDescent="0.25">
      <c r="A4530" s="118">
        <v>45114</v>
      </c>
      <c r="B4530" s="106">
        <v>17</v>
      </c>
      <c r="C4530" s="221">
        <v>39.720099365700001</v>
      </c>
    </row>
    <row r="4531" spans="1:3" x14ac:dyDescent="0.25">
      <c r="A4531" s="118">
        <v>45114</v>
      </c>
      <c r="B4531" s="106">
        <v>18</v>
      </c>
      <c r="C4531" s="221">
        <v>38.868899902800003</v>
      </c>
    </row>
    <row r="4532" spans="1:3" x14ac:dyDescent="0.25">
      <c r="A4532" s="118">
        <v>45114</v>
      </c>
      <c r="B4532" s="106">
        <v>19</v>
      </c>
      <c r="C4532" s="221">
        <v>38.006499512200001</v>
      </c>
    </row>
    <row r="4533" spans="1:3" x14ac:dyDescent="0.25">
      <c r="A4533" s="118">
        <v>45114</v>
      </c>
      <c r="B4533" s="106">
        <v>20</v>
      </c>
      <c r="C4533" s="221">
        <v>35.147898926300002</v>
      </c>
    </row>
    <row r="4534" spans="1:3" x14ac:dyDescent="0.25">
      <c r="A4534" s="118">
        <v>45114</v>
      </c>
      <c r="B4534" s="106">
        <v>21</v>
      </c>
      <c r="C4534" s="221">
        <v>33.976099609800002</v>
      </c>
    </row>
    <row r="4535" spans="1:3" x14ac:dyDescent="0.25">
      <c r="A4535" s="118">
        <v>45114</v>
      </c>
      <c r="B4535" s="106">
        <v>22</v>
      </c>
      <c r="C4535" s="221">
        <v>32.609699219100001</v>
      </c>
    </row>
    <row r="4536" spans="1:3" x14ac:dyDescent="0.25">
      <c r="A4536" s="118">
        <v>45114</v>
      </c>
      <c r="B4536" s="106">
        <v>23</v>
      </c>
      <c r="C4536" s="221">
        <v>30.3942993169</v>
      </c>
    </row>
    <row r="4537" spans="1:3" x14ac:dyDescent="0.25">
      <c r="A4537" s="118">
        <v>45114</v>
      </c>
      <c r="B4537" s="106">
        <v>24</v>
      </c>
      <c r="C4537" s="221">
        <v>28.081499512000001</v>
      </c>
    </row>
    <row r="4538" spans="1:3" x14ac:dyDescent="0.25">
      <c r="A4538" s="118">
        <v>45115</v>
      </c>
      <c r="B4538" s="106">
        <v>1</v>
      </c>
      <c r="C4538" s="221">
        <v>26.3322993168</v>
      </c>
    </row>
    <row r="4539" spans="1:3" x14ac:dyDescent="0.25">
      <c r="A4539" s="118">
        <v>45115</v>
      </c>
      <c r="B4539" s="106">
        <v>2</v>
      </c>
      <c r="C4539" s="221">
        <v>23.6846997074</v>
      </c>
    </row>
    <row r="4540" spans="1:3" x14ac:dyDescent="0.25">
      <c r="A4540" s="118">
        <v>45115</v>
      </c>
      <c r="B4540" s="106">
        <v>3</v>
      </c>
      <c r="C4540" s="221">
        <v>21.774299072800002</v>
      </c>
    </row>
    <row r="4541" spans="1:3" x14ac:dyDescent="0.25">
      <c r="A4541" s="118">
        <v>45115</v>
      </c>
      <c r="B4541" s="106">
        <v>4</v>
      </c>
      <c r="C4541" s="221">
        <v>21.064899536799999</v>
      </c>
    </row>
    <row r="4542" spans="1:3" x14ac:dyDescent="0.25">
      <c r="A4542" s="118">
        <v>45115</v>
      </c>
      <c r="B4542" s="106">
        <v>5</v>
      </c>
      <c r="C4542" s="221">
        <v>20.940099609800001</v>
      </c>
    </row>
    <row r="4543" spans="1:3" x14ac:dyDescent="0.25">
      <c r="A4543" s="118">
        <v>45115</v>
      </c>
      <c r="B4543" s="106">
        <v>6</v>
      </c>
      <c r="C4543" s="221">
        <v>21.432199463300002</v>
      </c>
    </row>
    <row r="4544" spans="1:3" x14ac:dyDescent="0.25">
      <c r="A4544" s="118">
        <v>45115</v>
      </c>
      <c r="B4544" s="106">
        <v>7</v>
      </c>
      <c r="C4544" s="221">
        <v>21.7383994144</v>
      </c>
    </row>
    <row r="4545" spans="1:3" x14ac:dyDescent="0.25">
      <c r="A4545" s="118">
        <v>45115</v>
      </c>
      <c r="B4545" s="106">
        <v>8</v>
      </c>
      <c r="C4545" s="221">
        <v>22.843699585300001</v>
      </c>
    </row>
    <row r="4546" spans="1:3" x14ac:dyDescent="0.25">
      <c r="A4546" s="118">
        <v>45115</v>
      </c>
      <c r="B4546" s="106">
        <v>9</v>
      </c>
      <c r="C4546" s="221">
        <v>23.658799194899998</v>
      </c>
    </row>
    <row r="4547" spans="1:3" x14ac:dyDescent="0.25">
      <c r="A4547" s="118">
        <v>45115</v>
      </c>
      <c r="B4547" s="106">
        <v>10</v>
      </c>
      <c r="C4547" s="221">
        <v>25.641599365899999</v>
      </c>
    </row>
    <row r="4548" spans="1:3" x14ac:dyDescent="0.25">
      <c r="A4548" s="118">
        <v>45115</v>
      </c>
      <c r="B4548" s="106">
        <v>11</v>
      </c>
      <c r="C4548" s="221">
        <v>26.963999023900001</v>
      </c>
    </row>
    <row r="4549" spans="1:3" x14ac:dyDescent="0.25">
      <c r="A4549" s="118">
        <v>45115</v>
      </c>
      <c r="B4549" s="106">
        <v>12</v>
      </c>
      <c r="C4549" s="221">
        <v>27.626999512200001</v>
      </c>
    </row>
    <row r="4550" spans="1:3" x14ac:dyDescent="0.25">
      <c r="A4550" s="118">
        <v>45115</v>
      </c>
      <c r="B4550" s="106">
        <v>13</v>
      </c>
      <c r="C4550" s="221">
        <v>29.1027990728</v>
      </c>
    </row>
    <row r="4551" spans="1:3" x14ac:dyDescent="0.25">
      <c r="A4551" s="118">
        <v>45115</v>
      </c>
      <c r="B4551" s="106">
        <v>14</v>
      </c>
      <c r="C4551" s="221">
        <v>30.648398682100002</v>
      </c>
    </row>
    <row r="4552" spans="1:3" x14ac:dyDescent="0.25">
      <c r="A4552" s="118">
        <v>45115</v>
      </c>
      <c r="B4552" s="106">
        <v>15</v>
      </c>
      <c r="C4552" s="221">
        <v>33.103099121500001</v>
      </c>
    </row>
    <row r="4553" spans="1:3" x14ac:dyDescent="0.25">
      <c r="A4553" s="118">
        <v>45115</v>
      </c>
      <c r="B4553" s="106">
        <v>16</v>
      </c>
      <c r="C4553" s="221">
        <v>35.574399170500001</v>
      </c>
    </row>
    <row r="4554" spans="1:3" x14ac:dyDescent="0.25">
      <c r="A4554" s="118">
        <v>45115</v>
      </c>
      <c r="B4554" s="106">
        <v>17</v>
      </c>
      <c r="C4554" s="221">
        <v>36.837799560999997</v>
      </c>
    </row>
    <row r="4555" spans="1:3" x14ac:dyDescent="0.25">
      <c r="A4555" s="118">
        <v>45115</v>
      </c>
      <c r="B4555" s="106">
        <v>18</v>
      </c>
      <c r="C4555" s="221">
        <v>36.743399170300002</v>
      </c>
    </row>
    <row r="4556" spans="1:3" x14ac:dyDescent="0.25">
      <c r="A4556" s="118">
        <v>45115</v>
      </c>
      <c r="B4556" s="106">
        <v>19</v>
      </c>
      <c r="C4556" s="221">
        <v>35.961599365600001</v>
      </c>
    </row>
    <row r="4557" spans="1:3" x14ac:dyDescent="0.25">
      <c r="A4557" s="118">
        <v>45115</v>
      </c>
      <c r="B4557" s="106">
        <v>20</v>
      </c>
      <c r="C4557" s="221">
        <v>33.403098632999999</v>
      </c>
    </row>
    <row r="4558" spans="1:3" x14ac:dyDescent="0.25">
      <c r="A4558" s="118">
        <v>45115</v>
      </c>
      <c r="B4558" s="106">
        <v>21</v>
      </c>
      <c r="C4558" s="221">
        <v>32.856299316899999</v>
      </c>
    </row>
    <row r="4559" spans="1:3" x14ac:dyDescent="0.25">
      <c r="A4559" s="118">
        <v>45115</v>
      </c>
      <c r="B4559" s="106">
        <v>22</v>
      </c>
      <c r="C4559" s="221">
        <v>31.062799316900001</v>
      </c>
    </row>
    <row r="4560" spans="1:3" x14ac:dyDescent="0.25">
      <c r="A4560" s="118">
        <v>45115</v>
      </c>
      <c r="B4560" s="106">
        <v>23</v>
      </c>
      <c r="C4560" s="221">
        <v>29.1540993656</v>
      </c>
    </row>
    <row r="4561" spans="1:3" x14ac:dyDescent="0.25">
      <c r="A4561" s="118">
        <v>45115</v>
      </c>
      <c r="B4561" s="106">
        <v>24</v>
      </c>
      <c r="C4561" s="221">
        <v>26.814899170499999</v>
      </c>
    </row>
    <row r="4562" spans="1:3" x14ac:dyDescent="0.25">
      <c r="A4562" s="118">
        <v>45116</v>
      </c>
      <c r="B4562" s="106">
        <v>1</v>
      </c>
      <c r="C4562" s="221">
        <v>24.767999146000001</v>
      </c>
    </row>
    <row r="4563" spans="1:3" x14ac:dyDescent="0.25">
      <c r="A4563" s="118">
        <v>45116</v>
      </c>
      <c r="B4563" s="106">
        <v>2</v>
      </c>
      <c r="C4563" s="221">
        <v>22.6877991948</v>
      </c>
    </row>
    <row r="4564" spans="1:3" x14ac:dyDescent="0.25">
      <c r="A4564" s="118">
        <v>45116</v>
      </c>
      <c r="B4564" s="106">
        <v>3</v>
      </c>
      <c r="C4564" s="221">
        <v>21.204599243699999</v>
      </c>
    </row>
    <row r="4565" spans="1:3" x14ac:dyDescent="0.25">
      <c r="A4565" s="118">
        <v>45116</v>
      </c>
      <c r="B4565" s="106">
        <v>4</v>
      </c>
      <c r="C4565" s="221">
        <v>20.517099731799998</v>
      </c>
    </row>
    <row r="4566" spans="1:3" x14ac:dyDescent="0.25">
      <c r="A4566" s="118">
        <v>45116</v>
      </c>
      <c r="B4566" s="106">
        <v>5</v>
      </c>
      <c r="C4566" s="221">
        <v>19.7352000737</v>
      </c>
    </row>
    <row r="4567" spans="1:3" x14ac:dyDescent="0.25">
      <c r="A4567" s="118">
        <v>45116</v>
      </c>
      <c r="B4567" s="106">
        <v>6</v>
      </c>
      <c r="C4567" s="221">
        <v>19.154899414399999</v>
      </c>
    </row>
    <row r="4568" spans="1:3" x14ac:dyDescent="0.25">
      <c r="A4568" s="118">
        <v>45116</v>
      </c>
      <c r="B4568" s="106">
        <v>7</v>
      </c>
      <c r="C4568" s="221">
        <v>18.6570994876</v>
      </c>
    </row>
    <row r="4569" spans="1:3" x14ac:dyDescent="0.25">
      <c r="A4569" s="118">
        <v>45116</v>
      </c>
      <c r="B4569" s="106">
        <v>8</v>
      </c>
      <c r="C4569" s="221">
        <v>19.129099731699998</v>
      </c>
    </row>
    <row r="4570" spans="1:3" x14ac:dyDescent="0.25">
      <c r="A4570" s="118">
        <v>45116</v>
      </c>
      <c r="B4570" s="106">
        <v>9</v>
      </c>
      <c r="C4570" s="221">
        <v>19.708699829499999</v>
      </c>
    </row>
    <row r="4571" spans="1:3" x14ac:dyDescent="0.25">
      <c r="A4571" s="118">
        <v>45116</v>
      </c>
      <c r="B4571" s="106">
        <v>10</v>
      </c>
      <c r="C4571" s="221">
        <v>21.034299560899999</v>
      </c>
    </row>
    <row r="4572" spans="1:3" x14ac:dyDescent="0.25">
      <c r="A4572" s="118">
        <v>45116</v>
      </c>
      <c r="B4572" s="106">
        <v>11</v>
      </c>
      <c r="C4572" s="221">
        <v>23.433299316799999</v>
      </c>
    </row>
    <row r="4573" spans="1:3" x14ac:dyDescent="0.25">
      <c r="A4573" s="118">
        <v>45116</v>
      </c>
      <c r="B4573" s="106">
        <v>12</v>
      </c>
      <c r="C4573" s="221">
        <v>25.4675993655</v>
      </c>
    </row>
    <row r="4574" spans="1:3" x14ac:dyDescent="0.25">
      <c r="A4574" s="118">
        <v>45116</v>
      </c>
      <c r="B4574" s="106">
        <v>13</v>
      </c>
      <c r="C4574" s="221">
        <v>27.251398926299998</v>
      </c>
    </row>
    <row r="4575" spans="1:3" x14ac:dyDescent="0.25">
      <c r="A4575" s="118">
        <v>45116</v>
      </c>
      <c r="B4575" s="106">
        <v>14</v>
      </c>
      <c r="C4575" s="221">
        <v>29.540099609799999</v>
      </c>
    </row>
    <row r="4576" spans="1:3" x14ac:dyDescent="0.25">
      <c r="A4576" s="118">
        <v>45116</v>
      </c>
      <c r="B4576" s="106">
        <v>15</v>
      </c>
      <c r="C4576" s="221">
        <v>32.485099365700002</v>
      </c>
    </row>
    <row r="4577" spans="1:3" x14ac:dyDescent="0.25">
      <c r="A4577" s="118">
        <v>45116</v>
      </c>
      <c r="B4577" s="106">
        <v>16</v>
      </c>
      <c r="C4577" s="221">
        <v>35.116399414599996</v>
      </c>
    </row>
    <row r="4578" spans="1:3" x14ac:dyDescent="0.25">
      <c r="A4578" s="118">
        <v>45116</v>
      </c>
      <c r="B4578" s="106">
        <v>17</v>
      </c>
      <c r="C4578" s="221">
        <v>36.954799316799999</v>
      </c>
    </row>
    <row r="4579" spans="1:3" x14ac:dyDescent="0.25">
      <c r="A4579" s="118">
        <v>45116</v>
      </c>
      <c r="B4579" s="106">
        <v>18</v>
      </c>
      <c r="C4579" s="221">
        <v>37.417699707600001</v>
      </c>
    </row>
    <row r="4580" spans="1:3" x14ac:dyDescent="0.25">
      <c r="A4580" s="118">
        <v>45116</v>
      </c>
      <c r="B4580" s="106">
        <v>19</v>
      </c>
      <c r="C4580" s="221">
        <v>36.811099365600001</v>
      </c>
    </row>
    <row r="4581" spans="1:3" x14ac:dyDescent="0.25">
      <c r="A4581" s="118">
        <v>45116</v>
      </c>
      <c r="B4581" s="106">
        <v>20</v>
      </c>
      <c r="C4581" s="221">
        <v>35.166799316899997</v>
      </c>
    </row>
    <row r="4582" spans="1:3" x14ac:dyDescent="0.25">
      <c r="A4582" s="118">
        <v>45116</v>
      </c>
      <c r="B4582" s="106">
        <v>21</v>
      </c>
      <c r="C4582" s="221">
        <v>33.728999023699998</v>
      </c>
    </row>
    <row r="4583" spans="1:3" x14ac:dyDescent="0.25">
      <c r="A4583" s="118">
        <v>45116</v>
      </c>
      <c r="B4583" s="106">
        <v>22</v>
      </c>
      <c r="C4583" s="221">
        <v>32.211399658700003</v>
      </c>
    </row>
    <row r="4584" spans="1:3" x14ac:dyDescent="0.25">
      <c r="A4584" s="118">
        <v>45116</v>
      </c>
      <c r="B4584" s="106">
        <v>23</v>
      </c>
      <c r="C4584" s="221">
        <v>29.6732993167</v>
      </c>
    </row>
    <row r="4585" spans="1:3" x14ac:dyDescent="0.25">
      <c r="A4585" s="118">
        <v>45116</v>
      </c>
      <c r="B4585" s="106">
        <v>24</v>
      </c>
      <c r="C4585" s="221">
        <v>26.964599853999999</v>
      </c>
    </row>
    <row r="4586" spans="1:3" x14ac:dyDescent="0.25">
      <c r="A4586" s="118">
        <v>45117</v>
      </c>
      <c r="B4586" s="106">
        <v>1</v>
      </c>
      <c r="C4586" s="221">
        <v>24.561099609799999</v>
      </c>
    </row>
    <row r="4587" spans="1:3" x14ac:dyDescent="0.25">
      <c r="A4587" s="118">
        <v>45117</v>
      </c>
      <c r="B4587" s="106">
        <v>2</v>
      </c>
      <c r="C4587" s="221">
        <v>22.469899048399999</v>
      </c>
    </row>
    <row r="4588" spans="1:3" x14ac:dyDescent="0.25">
      <c r="A4588" s="118">
        <v>45117</v>
      </c>
      <c r="B4588" s="106">
        <v>3</v>
      </c>
      <c r="C4588" s="221">
        <v>21.070899780600001</v>
      </c>
    </row>
    <row r="4589" spans="1:3" x14ac:dyDescent="0.25">
      <c r="A4589" s="118">
        <v>45117</v>
      </c>
      <c r="B4589" s="106">
        <v>4</v>
      </c>
      <c r="C4589" s="221">
        <v>20.785699341200001</v>
      </c>
    </row>
    <row r="4590" spans="1:3" x14ac:dyDescent="0.25">
      <c r="A4590" s="118">
        <v>45117</v>
      </c>
      <c r="B4590" s="106">
        <v>5</v>
      </c>
      <c r="C4590" s="221">
        <v>21.021999634099998</v>
      </c>
    </row>
    <row r="4591" spans="1:3" x14ac:dyDescent="0.25">
      <c r="A4591" s="118">
        <v>45117</v>
      </c>
      <c r="B4591" s="106">
        <v>6</v>
      </c>
      <c r="C4591" s="221">
        <v>22.228999267999999</v>
      </c>
    </row>
    <row r="4592" spans="1:3" x14ac:dyDescent="0.25">
      <c r="A4592" s="118">
        <v>45117</v>
      </c>
      <c r="B4592" s="106">
        <v>7</v>
      </c>
      <c r="C4592" s="221">
        <v>24.753299927299999</v>
      </c>
    </row>
    <row r="4593" spans="1:3" x14ac:dyDescent="0.25">
      <c r="A4593" s="118">
        <v>45117</v>
      </c>
      <c r="B4593" s="106">
        <v>8</v>
      </c>
      <c r="C4593" s="221">
        <v>26.378899902800001</v>
      </c>
    </row>
    <row r="4594" spans="1:3" x14ac:dyDescent="0.25">
      <c r="A4594" s="118">
        <v>45117</v>
      </c>
      <c r="B4594" s="106">
        <v>9</v>
      </c>
      <c r="C4594" s="221">
        <v>28.0675002445</v>
      </c>
    </row>
    <row r="4595" spans="1:3" x14ac:dyDescent="0.25">
      <c r="A4595" s="118">
        <v>45117</v>
      </c>
      <c r="B4595" s="106">
        <v>10</v>
      </c>
      <c r="C4595" s="221">
        <v>29.999599121500001</v>
      </c>
    </row>
    <row r="4596" spans="1:3" x14ac:dyDescent="0.25">
      <c r="A4596" s="118">
        <v>45117</v>
      </c>
      <c r="B4596" s="106">
        <v>11</v>
      </c>
      <c r="C4596" s="221">
        <v>31.8103999028</v>
      </c>
    </row>
    <row r="4597" spans="1:3" x14ac:dyDescent="0.25">
      <c r="A4597" s="118">
        <v>45117</v>
      </c>
      <c r="B4597" s="106">
        <v>12</v>
      </c>
      <c r="C4597" s="221">
        <v>34.451098877500002</v>
      </c>
    </row>
    <row r="4598" spans="1:3" x14ac:dyDescent="0.25">
      <c r="A4598" s="118">
        <v>45117</v>
      </c>
      <c r="B4598" s="106">
        <v>13</v>
      </c>
      <c r="C4598" s="221">
        <v>37.778398926100003</v>
      </c>
    </row>
    <row r="4599" spans="1:3" x14ac:dyDescent="0.25">
      <c r="A4599" s="118">
        <v>45117</v>
      </c>
      <c r="B4599" s="106">
        <v>14</v>
      </c>
      <c r="C4599" s="221">
        <v>41.133899170500001</v>
      </c>
    </row>
    <row r="4600" spans="1:3" x14ac:dyDescent="0.25">
      <c r="A4600" s="118">
        <v>45117</v>
      </c>
      <c r="B4600" s="106">
        <v>15</v>
      </c>
      <c r="C4600" s="221">
        <v>43.318598877500001</v>
      </c>
    </row>
    <row r="4601" spans="1:3" x14ac:dyDescent="0.25">
      <c r="A4601" s="118">
        <v>45117</v>
      </c>
      <c r="B4601" s="106">
        <v>16</v>
      </c>
      <c r="C4601" s="221">
        <v>46.326798828699999</v>
      </c>
    </row>
    <row r="4602" spans="1:3" x14ac:dyDescent="0.25">
      <c r="A4602" s="118">
        <v>45117</v>
      </c>
      <c r="B4602" s="106">
        <v>17</v>
      </c>
      <c r="C4602" s="221">
        <v>47.824398682000002</v>
      </c>
    </row>
    <row r="4603" spans="1:3" x14ac:dyDescent="0.25">
      <c r="A4603" s="118">
        <v>45117</v>
      </c>
      <c r="B4603" s="106">
        <v>18</v>
      </c>
      <c r="C4603" s="221">
        <v>47.093498779699999</v>
      </c>
    </row>
    <row r="4604" spans="1:3" x14ac:dyDescent="0.25">
      <c r="A4604" s="118">
        <v>45117</v>
      </c>
      <c r="B4604" s="106">
        <v>19</v>
      </c>
      <c r="C4604" s="221">
        <v>45.501698486599999</v>
      </c>
    </row>
    <row r="4605" spans="1:3" x14ac:dyDescent="0.25">
      <c r="A4605" s="118">
        <v>45117</v>
      </c>
      <c r="B4605" s="106">
        <v>20</v>
      </c>
      <c r="C4605" s="221">
        <v>42.559799072600001</v>
      </c>
    </row>
    <row r="4606" spans="1:3" x14ac:dyDescent="0.25">
      <c r="A4606" s="118">
        <v>45117</v>
      </c>
      <c r="B4606" s="106">
        <v>21</v>
      </c>
      <c r="C4606" s="221">
        <v>41.125999268100003</v>
      </c>
    </row>
    <row r="4607" spans="1:3" x14ac:dyDescent="0.25">
      <c r="A4607" s="118">
        <v>45117</v>
      </c>
      <c r="B4607" s="106">
        <v>22</v>
      </c>
      <c r="C4607" s="221">
        <v>38.9633989262</v>
      </c>
    </row>
    <row r="4608" spans="1:3" x14ac:dyDescent="0.25">
      <c r="A4608" s="118">
        <v>45117</v>
      </c>
      <c r="B4608" s="106">
        <v>23</v>
      </c>
      <c r="C4608" s="221">
        <v>35.139799072599999</v>
      </c>
    </row>
    <row r="4609" spans="1:3" x14ac:dyDescent="0.25">
      <c r="A4609" s="118">
        <v>45117</v>
      </c>
      <c r="B4609" s="106">
        <v>24</v>
      </c>
      <c r="C4609" s="221">
        <v>31.874399414500001</v>
      </c>
    </row>
    <row r="4610" spans="1:3" x14ac:dyDescent="0.25">
      <c r="A4610" s="118">
        <v>45118</v>
      </c>
      <c r="B4610" s="106">
        <v>1</v>
      </c>
      <c r="C4610" s="221">
        <v>28.809999512000001</v>
      </c>
    </row>
    <row r="4611" spans="1:3" x14ac:dyDescent="0.25">
      <c r="A4611" s="118">
        <v>45118</v>
      </c>
      <c r="B4611" s="106">
        <v>2</v>
      </c>
      <c r="C4611" s="221">
        <v>25.821599731700001</v>
      </c>
    </row>
    <row r="4612" spans="1:3" x14ac:dyDescent="0.25">
      <c r="A4612" s="118">
        <v>45118</v>
      </c>
      <c r="B4612" s="106">
        <v>3</v>
      </c>
      <c r="C4612" s="221">
        <v>23.6009995121</v>
      </c>
    </row>
    <row r="4613" spans="1:3" x14ac:dyDescent="0.25">
      <c r="A4613" s="118">
        <v>45118</v>
      </c>
      <c r="B4613" s="106">
        <v>4</v>
      </c>
      <c r="C4613" s="221">
        <v>22.4736992192</v>
      </c>
    </row>
    <row r="4614" spans="1:3" x14ac:dyDescent="0.25">
      <c r="A4614" s="118">
        <v>45118</v>
      </c>
      <c r="B4614" s="106">
        <v>5</v>
      </c>
      <c r="C4614" s="221">
        <v>22.524199707400001</v>
      </c>
    </row>
    <row r="4615" spans="1:3" x14ac:dyDescent="0.25">
      <c r="A4615" s="118">
        <v>45118</v>
      </c>
      <c r="B4615" s="106">
        <v>6</v>
      </c>
      <c r="C4615" s="221">
        <v>23.330799561100001</v>
      </c>
    </row>
    <row r="4616" spans="1:3" x14ac:dyDescent="0.25">
      <c r="A4616" s="118">
        <v>45118</v>
      </c>
      <c r="B4616" s="106">
        <v>7</v>
      </c>
      <c r="C4616" s="221">
        <v>25.340099487900002</v>
      </c>
    </row>
    <row r="4617" spans="1:3" x14ac:dyDescent="0.25">
      <c r="A4617" s="118">
        <v>45118</v>
      </c>
      <c r="B4617" s="106">
        <v>8</v>
      </c>
      <c r="C4617" s="221">
        <v>27.376899170400002</v>
      </c>
    </row>
    <row r="4618" spans="1:3" x14ac:dyDescent="0.25">
      <c r="A4618" s="118">
        <v>45118</v>
      </c>
      <c r="B4618" s="106">
        <v>9</v>
      </c>
      <c r="C4618" s="221">
        <v>29.614999512200001</v>
      </c>
    </row>
    <row r="4619" spans="1:3" x14ac:dyDescent="0.25">
      <c r="A4619" s="118">
        <v>45118</v>
      </c>
      <c r="B4619" s="106">
        <v>10</v>
      </c>
      <c r="C4619" s="221">
        <v>32.214798828600003</v>
      </c>
    </row>
    <row r="4620" spans="1:3" x14ac:dyDescent="0.25">
      <c r="A4620" s="118">
        <v>45118</v>
      </c>
      <c r="B4620" s="106">
        <v>11</v>
      </c>
      <c r="C4620" s="221">
        <v>35.449699707400001</v>
      </c>
    </row>
    <row r="4621" spans="1:3" x14ac:dyDescent="0.25">
      <c r="A4621" s="118">
        <v>45118</v>
      </c>
      <c r="B4621" s="106">
        <v>12</v>
      </c>
      <c r="C4621" s="221">
        <v>38.179499268000001</v>
      </c>
    </row>
    <row r="4622" spans="1:3" x14ac:dyDescent="0.25">
      <c r="A4622" s="118">
        <v>45118</v>
      </c>
      <c r="B4622" s="106">
        <v>13</v>
      </c>
      <c r="C4622" s="221">
        <v>41.830499512000003</v>
      </c>
    </row>
    <row r="4623" spans="1:3" x14ac:dyDescent="0.25">
      <c r="A4623" s="118">
        <v>45118</v>
      </c>
      <c r="B4623" s="106">
        <v>14</v>
      </c>
      <c r="C4623" s="221">
        <v>45.281499023800002</v>
      </c>
    </row>
    <row r="4624" spans="1:3" x14ac:dyDescent="0.25">
      <c r="A4624" s="118">
        <v>45118</v>
      </c>
      <c r="B4624" s="106">
        <v>15</v>
      </c>
      <c r="C4624" s="221">
        <v>46.766798828600002</v>
      </c>
    </row>
    <row r="4625" spans="1:3" x14ac:dyDescent="0.25">
      <c r="A4625" s="118">
        <v>45118</v>
      </c>
      <c r="B4625" s="106">
        <v>16</v>
      </c>
      <c r="C4625" s="221">
        <v>49.562698975099998</v>
      </c>
    </row>
    <row r="4626" spans="1:3" x14ac:dyDescent="0.25">
      <c r="A4626" s="118">
        <v>45118</v>
      </c>
      <c r="B4626" s="106">
        <v>17</v>
      </c>
      <c r="C4626" s="221">
        <v>50.821199219199997</v>
      </c>
    </row>
    <row r="4627" spans="1:3" x14ac:dyDescent="0.25">
      <c r="A4627" s="118">
        <v>45118</v>
      </c>
      <c r="B4627" s="106">
        <v>18</v>
      </c>
      <c r="C4627" s="221">
        <v>50.567598633199999</v>
      </c>
    </row>
    <row r="4628" spans="1:3" x14ac:dyDescent="0.25">
      <c r="A4628" s="118">
        <v>45118</v>
      </c>
      <c r="B4628" s="106">
        <v>19</v>
      </c>
      <c r="C4628" s="221">
        <v>48.929898682000001</v>
      </c>
    </row>
    <row r="4629" spans="1:3" x14ac:dyDescent="0.25">
      <c r="A4629" s="118">
        <v>45118</v>
      </c>
      <c r="B4629" s="106">
        <v>20</v>
      </c>
      <c r="C4629" s="221">
        <v>46.0552990726</v>
      </c>
    </row>
    <row r="4630" spans="1:3" x14ac:dyDescent="0.25">
      <c r="A4630" s="118">
        <v>45118</v>
      </c>
      <c r="B4630" s="106">
        <v>21</v>
      </c>
      <c r="C4630" s="221">
        <v>44.177398926199999</v>
      </c>
    </row>
    <row r="4631" spans="1:3" x14ac:dyDescent="0.25">
      <c r="A4631" s="118">
        <v>45118</v>
      </c>
      <c r="B4631" s="106">
        <v>22</v>
      </c>
      <c r="C4631" s="221">
        <v>41.590898926100003</v>
      </c>
    </row>
    <row r="4632" spans="1:3" x14ac:dyDescent="0.25">
      <c r="A4632" s="118">
        <v>45118</v>
      </c>
      <c r="B4632" s="106">
        <v>23</v>
      </c>
      <c r="C4632" s="221">
        <v>37.425499267900001</v>
      </c>
    </row>
    <row r="4633" spans="1:3" x14ac:dyDescent="0.25">
      <c r="A4633" s="118">
        <v>45118</v>
      </c>
      <c r="B4633" s="106">
        <v>24</v>
      </c>
      <c r="C4633" s="221">
        <v>33.749999512199999</v>
      </c>
    </row>
    <row r="4634" spans="1:3" x14ac:dyDescent="0.25">
      <c r="A4634" s="118">
        <v>45119</v>
      </c>
      <c r="B4634" s="106">
        <v>1</v>
      </c>
      <c r="C4634" s="221">
        <v>30.141899658700002</v>
      </c>
    </row>
    <row r="4635" spans="1:3" x14ac:dyDescent="0.25">
      <c r="A4635" s="118">
        <v>45119</v>
      </c>
      <c r="B4635" s="106">
        <v>2</v>
      </c>
      <c r="C4635" s="221">
        <v>26.800999512200001</v>
      </c>
    </row>
    <row r="4636" spans="1:3" x14ac:dyDescent="0.25">
      <c r="A4636" s="118">
        <v>45119</v>
      </c>
      <c r="B4636" s="106">
        <v>3</v>
      </c>
      <c r="C4636" s="221">
        <v>24.924299316799999</v>
      </c>
    </row>
    <row r="4637" spans="1:3" x14ac:dyDescent="0.25">
      <c r="A4637" s="118">
        <v>45119</v>
      </c>
      <c r="B4637" s="106">
        <v>4</v>
      </c>
      <c r="C4637" s="221">
        <v>23.9736993412</v>
      </c>
    </row>
    <row r="4638" spans="1:3" x14ac:dyDescent="0.25">
      <c r="A4638" s="118">
        <v>45119</v>
      </c>
      <c r="B4638" s="106">
        <v>5</v>
      </c>
      <c r="C4638" s="221">
        <v>23.965699219200001</v>
      </c>
    </row>
    <row r="4639" spans="1:3" x14ac:dyDescent="0.25">
      <c r="A4639" s="118">
        <v>45119</v>
      </c>
      <c r="B4639" s="106">
        <v>6</v>
      </c>
      <c r="C4639" s="221">
        <v>25.1567990727</v>
      </c>
    </row>
    <row r="4640" spans="1:3" x14ac:dyDescent="0.25">
      <c r="A4640" s="118">
        <v>45119</v>
      </c>
      <c r="B4640" s="106">
        <v>7</v>
      </c>
      <c r="C4640" s="221">
        <v>27.167198730799999</v>
      </c>
    </row>
    <row r="4641" spans="1:3" x14ac:dyDescent="0.25">
      <c r="A4641" s="118">
        <v>45119</v>
      </c>
      <c r="B4641" s="106">
        <v>8</v>
      </c>
      <c r="C4641" s="221">
        <v>29.048599365600001</v>
      </c>
    </row>
    <row r="4642" spans="1:3" x14ac:dyDescent="0.25">
      <c r="A4642" s="118">
        <v>45119</v>
      </c>
      <c r="B4642" s="106">
        <v>9</v>
      </c>
      <c r="C4642" s="221">
        <v>31.506099365600001</v>
      </c>
    </row>
    <row r="4643" spans="1:3" x14ac:dyDescent="0.25">
      <c r="A4643" s="118">
        <v>45119</v>
      </c>
      <c r="B4643" s="106">
        <v>10</v>
      </c>
      <c r="C4643" s="221">
        <v>34.123899902799998</v>
      </c>
    </row>
    <row r="4644" spans="1:3" x14ac:dyDescent="0.25">
      <c r="A4644" s="118">
        <v>45119</v>
      </c>
      <c r="B4644" s="106">
        <v>11</v>
      </c>
      <c r="C4644" s="221">
        <v>37.550399414499999</v>
      </c>
    </row>
    <row r="4645" spans="1:3" x14ac:dyDescent="0.25">
      <c r="A4645" s="118">
        <v>45119</v>
      </c>
      <c r="B4645" s="106">
        <v>12</v>
      </c>
      <c r="C4645" s="221">
        <v>41.105099121400002</v>
      </c>
    </row>
    <row r="4646" spans="1:3" x14ac:dyDescent="0.25">
      <c r="A4646" s="118">
        <v>45119</v>
      </c>
      <c r="B4646" s="106">
        <v>13</v>
      </c>
      <c r="C4646" s="221">
        <v>44.576198974999997</v>
      </c>
    </row>
    <row r="4647" spans="1:3" x14ac:dyDescent="0.25">
      <c r="A4647" s="118">
        <v>45119</v>
      </c>
      <c r="B4647" s="106">
        <v>14</v>
      </c>
      <c r="C4647" s="221">
        <v>47.175299072599998</v>
      </c>
    </row>
    <row r="4648" spans="1:3" x14ac:dyDescent="0.25">
      <c r="A4648" s="118">
        <v>45119</v>
      </c>
      <c r="B4648" s="106">
        <v>15</v>
      </c>
      <c r="C4648" s="221">
        <v>49.405898193600002</v>
      </c>
    </row>
    <row r="4649" spans="1:3" x14ac:dyDescent="0.25">
      <c r="A4649" s="118">
        <v>45119</v>
      </c>
      <c r="B4649" s="106">
        <v>16</v>
      </c>
      <c r="C4649" s="221">
        <v>50.884698730899999</v>
      </c>
    </row>
    <row r="4650" spans="1:3" x14ac:dyDescent="0.25">
      <c r="A4650" s="118">
        <v>45119</v>
      </c>
      <c r="B4650" s="106">
        <v>17</v>
      </c>
      <c r="C4650" s="221">
        <v>52.129499512199999</v>
      </c>
    </row>
    <row r="4651" spans="1:3" x14ac:dyDescent="0.25">
      <c r="A4651" s="118">
        <v>45119</v>
      </c>
      <c r="B4651" s="106">
        <v>18</v>
      </c>
      <c r="C4651" s="221">
        <v>51.472698730899999</v>
      </c>
    </row>
    <row r="4652" spans="1:3" x14ac:dyDescent="0.25">
      <c r="A4652" s="118">
        <v>45119</v>
      </c>
      <c r="B4652" s="106">
        <v>19</v>
      </c>
      <c r="C4652" s="221">
        <v>49.576898926200002</v>
      </c>
    </row>
    <row r="4653" spans="1:3" x14ac:dyDescent="0.25">
      <c r="A4653" s="118">
        <v>45119</v>
      </c>
      <c r="B4653" s="106">
        <v>20</v>
      </c>
      <c r="C4653" s="221">
        <v>46.219898682199997</v>
      </c>
    </row>
    <row r="4654" spans="1:3" x14ac:dyDescent="0.25">
      <c r="A4654" s="118">
        <v>45119</v>
      </c>
      <c r="B4654" s="106">
        <v>21</v>
      </c>
      <c r="C4654" s="221">
        <v>43.855599121499999</v>
      </c>
    </row>
    <row r="4655" spans="1:3" x14ac:dyDescent="0.25">
      <c r="A4655" s="118">
        <v>45119</v>
      </c>
      <c r="B4655" s="106">
        <v>22</v>
      </c>
      <c r="C4655" s="221">
        <v>41.205299316800001</v>
      </c>
    </row>
    <row r="4656" spans="1:3" x14ac:dyDescent="0.25">
      <c r="A4656" s="118">
        <v>45119</v>
      </c>
      <c r="B4656" s="106">
        <v>23</v>
      </c>
      <c r="C4656" s="221">
        <v>37.6195988773</v>
      </c>
    </row>
    <row r="4657" spans="1:3" x14ac:dyDescent="0.25">
      <c r="A4657" s="118">
        <v>45119</v>
      </c>
      <c r="B4657" s="106">
        <v>24</v>
      </c>
      <c r="C4657" s="221">
        <v>33.7004992679</v>
      </c>
    </row>
    <row r="4658" spans="1:3" x14ac:dyDescent="0.25">
      <c r="A4658" s="118">
        <v>45120</v>
      </c>
      <c r="B4658" s="106">
        <v>1</v>
      </c>
      <c r="C4658" s="221">
        <v>30.423299072799999</v>
      </c>
    </row>
    <row r="4659" spans="1:3" x14ac:dyDescent="0.25">
      <c r="A4659" s="118">
        <v>45120</v>
      </c>
      <c r="B4659" s="106">
        <v>2</v>
      </c>
      <c r="C4659" s="221">
        <v>27.451699463299999</v>
      </c>
    </row>
    <row r="4660" spans="1:3" x14ac:dyDescent="0.25">
      <c r="A4660" s="118">
        <v>45120</v>
      </c>
      <c r="B4660" s="106">
        <v>3</v>
      </c>
      <c r="C4660" s="221">
        <v>25.3319990239</v>
      </c>
    </row>
    <row r="4661" spans="1:3" x14ac:dyDescent="0.25">
      <c r="A4661" s="118">
        <v>45120</v>
      </c>
      <c r="B4661" s="106">
        <v>4</v>
      </c>
      <c r="C4661" s="221">
        <v>24.529398926199999</v>
      </c>
    </row>
    <row r="4662" spans="1:3" x14ac:dyDescent="0.25">
      <c r="A4662" s="118">
        <v>45120</v>
      </c>
      <c r="B4662" s="106">
        <v>5</v>
      </c>
      <c r="C4662" s="221">
        <v>24.132098999699998</v>
      </c>
    </row>
    <row r="4663" spans="1:3" x14ac:dyDescent="0.25">
      <c r="A4663" s="118">
        <v>45120</v>
      </c>
      <c r="B4663" s="106">
        <v>6</v>
      </c>
      <c r="C4663" s="221">
        <v>24.9863996586</v>
      </c>
    </row>
    <row r="4664" spans="1:3" x14ac:dyDescent="0.25">
      <c r="A4664" s="118">
        <v>45120</v>
      </c>
      <c r="B4664" s="106">
        <v>7</v>
      </c>
      <c r="C4664" s="221">
        <v>26.961799561100001</v>
      </c>
    </row>
    <row r="4665" spans="1:3" x14ac:dyDescent="0.25">
      <c r="A4665" s="118">
        <v>45120</v>
      </c>
      <c r="B4665" s="106">
        <v>8</v>
      </c>
      <c r="C4665" s="221">
        <v>29.584098877300001</v>
      </c>
    </row>
    <row r="4666" spans="1:3" x14ac:dyDescent="0.25">
      <c r="A4666" s="118">
        <v>45120</v>
      </c>
      <c r="B4666" s="106">
        <v>9</v>
      </c>
      <c r="C4666" s="221">
        <v>32.773399658700001</v>
      </c>
    </row>
    <row r="4667" spans="1:3" x14ac:dyDescent="0.25">
      <c r="A4667" s="118">
        <v>45120</v>
      </c>
      <c r="B4667" s="106">
        <v>10</v>
      </c>
      <c r="C4667" s="221">
        <v>35.503000244600003</v>
      </c>
    </row>
    <row r="4668" spans="1:3" x14ac:dyDescent="0.25">
      <c r="A4668" s="118">
        <v>45120</v>
      </c>
      <c r="B4668" s="106">
        <v>11</v>
      </c>
      <c r="C4668" s="221">
        <v>38.940999023899998</v>
      </c>
    </row>
    <row r="4669" spans="1:3" x14ac:dyDescent="0.25">
      <c r="A4669" s="118">
        <v>45120</v>
      </c>
      <c r="B4669" s="106">
        <v>12</v>
      </c>
      <c r="C4669" s="221">
        <v>42.559699463299999</v>
      </c>
    </row>
    <row r="4670" spans="1:3" x14ac:dyDescent="0.25">
      <c r="A4670" s="118">
        <v>45120</v>
      </c>
      <c r="B4670" s="106">
        <v>13</v>
      </c>
      <c r="C4670" s="221">
        <v>46.528099365700001</v>
      </c>
    </row>
    <row r="4671" spans="1:3" x14ac:dyDescent="0.25">
      <c r="A4671" s="118">
        <v>45120</v>
      </c>
      <c r="B4671" s="106">
        <v>14</v>
      </c>
      <c r="C4671" s="221">
        <v>50.1901984868</v>
      </c>
    </row>
    <row r="4672" spans="1:3" x14ac:dyDescent="0.25">
      <c r="A4672" s="118">
        <v>45120</v>
      </c>
      <c r="B4672" s="106">
        <v>15</v>
      </c>
      <c r="C4672" s="221">
        <v>52.418398926199998</v>
      </c>
    </row>
    <row r="4673" spans="1:3" x14ac:dyDescent="0.25">
      <c r="A4673" s="118">
        <v>45120</v>
      </c>
      <c r="B4673" s="106">
        <v>16</v>
      </c>
      <c r="C4673" s="221">
        <v>53.520099121500003</v>
      </c>
    </row>
    <row r="4674" spans="1:3" x14ac:dyDescent="0.25">
      <c r="A4674" s="118">
        <v>45120</v>
      </c>
      <c r="B4674" s="106">
        <v>17</v>
      </c>
      <c r="C4674" s="221">
        <v>52.483298828599999</v>
      </c>
    </row>
    <row r="4675" spans="1:3" x14ac:dyDescent="0.25">
      <c r="A4675" s="118">
        <v>45120</v>
      </c>
      <c r="B4675" s="106">
        <v>18</v>
      </c>
      <c r="C4675" s="221">
        <v>50.687698730900003</v>
      </c>
    </row>
    <row r="4676" spans="1:3" x14ac:dyDescent="0.25">
      <c r="A4676" s="118">
        <v>45120</v>
      </c>
      <c r="B4676" s="106">
        <v>19</v>
      </c>
      <c r="C4676" s="221">
        <v>49.203998779700001</v>
      </c>
    </row>
    <row r="4677" spans="1:3" x14ac:dyDescent="0.25">
      <c r="A4677" s="118">
        <v>45120</v>
      </c>
      <c r="B4677" s="106">
        <v>20</v>
      </c>
      <c r="C4677" s="221">
        <v>46.164698975100002</v>
      </c>
    </row>
    <row r="4678" spans="1:3" x14ac:dyDescent="0.25">
      <c r="A4678" s="118">
        <v>45120</v>
      </c>
      <c r="B4678" s="106">
        <v>21</v>
      </c>
      <c r="C4678" s="221">
        <v>44.071999267899997</v>
      </c>
    </row>
    <row r="4679" spans="1:3" x14ac:dyDescent="0.25">
      <c r="A4679" s="118">
        <v>45120</v>
      </c>
      <c r="B4679" s="106">
        <v>22</v>
      </c>
      <c r="C4679" s="221">
        <v>41.907599853800001</v>
      </c>
    </row>
    <row r="4680" spans="1:3" x14ac:dyDescent="0.25">
      <c r="A4680" s="118">
        <v>45120</v>
      </c>
      <c r="B4680" s="106">
        <v>23</v>
      </c>
      <c r="C4680" s="221">
        <v>38.206299072699998</v>
      </c>
    </row>
    <row r="4681" spans="1:3" x14ac:dyDescent="0.25">
      <c r="A4681" s="118">
        <v>45120</v>
      </c>
      <c r="B4681" s="106">
        <v>24</v>
      </c>
      <c r="C4681" s="221">
        <v>34.1175991215</v>
      </c>
    </row>
    <row r="4682" spans="1:3" x14ac:dyDescent="0.25">
      <c r="A4682" s="118">
        <v>45121</v>
      </c>
      <c r="B4682" s="106">
        <v>1</v>
      </c>
      <c r="C4682" s="221">
        <v>31.055899414500001</v>
      </c>
    </row>
    <row r="4683" spans="1:3" x14ac:dyDescent="0.25">
      <c r="A4683" s="118">
        <v>45121</v>
      </c>
      <c r="B4683" s="106">
        <v>2</v>
      </c>
      <c r="C4683" s="221">
        <v>27.9733996587</v>
      </c>
    </row>
    <row r="4684" spans="1:3" x14ac:dyDescent="0.25">
      <c r="A4684" s="118">
        <v>45121</v>
      </c>
      <c r="B4684" s="106">
        <v>3</v>
      </c>
      <c r="C4684" s="221">
        <v>25.2595988775</v>
      </c>
    </row>
    <row r="4685" spans="1:3" x14ac:dyDescent="0.25">
      <c r="A4685" s="118">
        <v>45121</v>
      </c>
      <c r="B4685" s="106">
        <v>4</v>
      </c>
      <c r="C4685" s="221">
        <v>24.008099121600001</v>
      </c>
    </row>
    <row r="4686" spans="1:3" x14ac:dyDescent="0.25">
      <c r="A4686" s="118">
        <v>45121</v>
      </c>
      <c r="B4686" s="106">
        <v>5</v>
      </c>
      <c r="C4686" s="221">
        <v>23.571699219199999</v>
      </c>
    </row>
    <row r="4687" spans="1:3" x14ac:dyDescent="0.25">
      <c r="A4687" s="118">
        <v>45121</v>
      </c>
      <c r="B4687" s="106">
        <v>6</v>
      </c>
      <c r="C4687" s="221">
        <v>24.129299438899999</v>
      </c>
    </row>
    <row r="4688" spans="1:3" x14ac:dyDescent="0.25">
      <c r="A4688" s="118">
        <v>45121</v>
      </c>
      <c r="B4688" s="106">
        <v>7</v>
      </c>
      <c r="C4688" s="221">
        <v>26.543999512100001</v>
      </c>
    </row>
    <row r="4689" spans="1:3" x14ac:dyDescent="0.25">
      <c r="A4689" s="118">
        <v>45121</v>
      </c>
      <c r="B4689" s="106">
        <v>8</v>
      </c>
      <c r="C4689" s="221">
        <v>28.755399414500001</v>
      </c>
    </row>
    <row r="4690" spans="1:3" x14ac:dyDescent="0.25">
      <c r="A4690" s="118">
        <v>45121</v>
      </c>
      <c r="B4690" s="106">
        <v>9</v>
      </c>
      <c r="C4690" s="221">
        <v>31.212599121699999</v>
      </c>
    </row>
    <row r="4691" spans="1:3" x14ac:dyDescent="0.25">
      <c r="A4691" s="118">
        <v>45121</v>
      </c>
      <c r="B4691" s="106">
        <v>10</v>
      </c>
      <c r="C4691" s="221">
        <v>33.930899414400002</v>
      </c>
    </row>
    <row r="4692" spans="1:3" x14ac:dyDescent="0.25">
      <c r="A4692" s="118">
        <v>45121</v>
      </c>
      <c r="B4692" s="106">
        <v>11</v>
      </c>
      <c r="C4692" s="221">
        <v>37.284398682199999</v>
      </c>
    </row>
    <row r="4693" spans="1:3" x14ac:dyDescent="0.25">
      <c r="A4693" s="118">
        <v>45121</v>
      </c>
      <c r="B4693" s="106">
        <v>12</v>
      </c>
      <c r="C4693" s="221">
        <v>40.977798828499999</v>
      </c>
    </row>
    <row r="4694" spans="1:3" x14ac:dyDescent="0.25">
      <c r="A4694" s="118">
        <v>45121</v>
      </c>
      <c r="B4694" s="106">
        <v>13</v>
      </c>
      <c r="C4694" s="221">
        <v>44.705999511999998</v>
      </c>
    </row>
    <row r="4695" spans="1:3" x14ac:dyDescent="0.25">
      <c r="A4695" s="118">
        <v>45121</v>
      </c>
      <c r="B4695" s="106">
        <v>14</v>
      </c>
      <c r="C4695" s="221">
        <v>48.122898193799998</v>
      </c>
    </row>
    <row r="4696" spans="1:3" x14ac:dyDescent="0.25">
      <c r="A4696" s="118">
        <v>45121</v>
      </c>
      <c r="B4696" s="106">
        <v>15</v>
      </c>
      <c r="C4696" s="221">
        <v>51.370898926199999</v>
      </c>
    </row>
    <row r="4697" spans="1:3" x14ac:dyDescent="0.25">
      <c r="A4697" s="118">
        <v>45121</v>
      </c>
      <c r="B4697" s="106">
        <v>16</v>
      </c>
      <c r="C4697" s="221">
        <v>54.091798340300002</v>
      </c>
    </row>
    <row r="4698" spans="1:3" x14ac:dyDescent="0.25">
      <c r="A4698" s="118">
        <v>45121</v>
      </c>
      <c r="B4698" s="106">
        <v>17</v>
      </c>
      <c r="C4698" s="221">
        <v>55.818399902899998</v>
      </c>
    </row>
    <row r="4699" spans="1:3" x14ac:dyDescent="0.25">
      <c r="A4699" s="118">
        <v>45121</v>
      </c>
      <c r="B4699" s="106">
        <v>18</v>
      </c>
      <c r="C4699" s="221">
        <v>55.211598145000004</v>
      </c>
    </row>
    <row r="4700" spans="1:3" x14ac:dyDescent="0.25">
      <c r="A4700" s="118">
        <v>45121</v>
      </c>
      <c r="B4700" s="106">
        <v>19</v>
      </c>
      <c r="C4700" s="221">
        <v>52.853898926200003</v>
      </c>
    </row>
    <row r="4701" spans="1:3" x14ac:dyDescent="0.25">
      <c r="A4701" s="118">
        <v>45121</v>
      </c>
      <c r="B4701" s="106">
        <v>20</v>
      </c>
      <c r="C4701" s="221">
        <v>48.834599609800001</v>
      </c>
    </row>
    <row r="4702" spans="1:3" x14ac:dyDescent="0.25">
      <c r="A4702" s="118">
        <v>45121</v>
      </c>
      <c r="B4702" s="106">
        <v>21</v>
      </c>
      <c r="C4702" s="221">
        <v>45.782398925999999</v>
      </c>
    </row>
    <row r="4703" spans="1:3" x14ac:dyDescent="0.25">
      <c r="A4703" s="118">
        <v>45121</v>
      </c>
      <c r="B4703" s="106">
        <v>22</v>
      </c>
      <c r="C4703" s="221">
        <v>42.7693994145</v>
      </c>
    </row>
    <row r="4704" spans="1:3" x14ac:dyDescent="0.25">
      <c r="A4704" s="118">
        <v>45121</v>
      </c>
      <c r="B4704" s="106">
        <v>23</v>
      </c>
      <c r="C4704" s="221">
        <v>38.902499023899999</v>
      </c>
    </row>
    <row r="4705" spans="1:3" x14ac:dyDescent="0.25">
      <c r="A4705" s="118">
        <v>45121</v>
      </c>
      <c r="B4705" s="106">
        <v>24</v>
      </c>
      <c r="C4705" s="221">
        <v>34.927599854</v>
      </c>
    </row>
    <row r="4706" spans="1:3" x14ac:dyDescent="0.25">
      <c r="A4706" s="118">
        <v>45122</v>
      </c>
      <c r="B4706" s="106">
        <v>1</v>
      </c>
      <c r="C4706" s="221">
        <v>31.429299316800002</v>
      </c>
    </row>
    <row r="4707" spans="1:3" x14ac:dyDescent="0.25">
      <c r="A4707" s="118">
        <v>45122</v>
      </c>
      <c r="B4707" s="106">
        <v>2</v>
      </c>
      <c r="C4707" s="221">
        <v>28.3921997076</v>
      </c>
    </row>
    <row r="4708" spans="1:3" x14ac:dyDescent="0.25">
      <c r="A4708" s="118">
        <v>45122</v>
      </c>
      <c r="B4708" s="106">
        <v>3</v>
      </c>
      <c r="C4708" s="221">
        <v>26.075699219200001</v>
      </c>
    </row>
    <row r="4709" spans="1:3" x14ac:dyDescent="0.25">
      <c r="A4709" s="118">
        <v>45122</v>
      </c>
      <c r="B4709" s="106">
        <v>4</v>
      </c>
      <c r="C4709" s="221">
        <v>24.531199707599999</v>
      </c>
    </row>
    <row r="4710" spans="1:3" x14ac:dyDescent="0.25">
      <c r="A4710" s="118">
        <v>45122</v>
      </c>
      <c r="B4710" s="106">
        <v>5</v>
      </c>
      <c r="C4710" s="221">
        <v>23.4028995366</v>
      </c>
    </row>
    <row r="4711" spans="1:3" x14ac:dyDescent="0.25">
      <c r="A4711" s="118">
        <v>45122</v>
      </c>
      <c r="B4711" s="106">
        <v>6</v>
      </c>
      <c r="C4711" s="221">
        <v>22.906399414599999</v>
      </c>
    </row>
    <row r="4712" spans="1:3" x14ac:dyDescent="0.25">
      <c r="A4712" s="118">
        <v>45122</v>
      </c>
      <c r="B4712" s="106">
        <v>7</v>
      </c>
      <c r="C4712" s="221">
        <v>22.892599365599999</v>
      </c>
    </row>
    <row r="4713" spans="1:3" x14ac:dyDescent="0.25">
      <c r="A4713" s="118">
        <v>45122</v>
      </c>
      <c r="B4713" s="106">
        <v>8</v>
      </c>
      <c r="C4713" s="221">
        <v>24.39599939</v>
      </c>
    </row>
    <row r="4714" spans="1:3" x14ac:dyDescent="0.25">
      <c r="A4714" s="118">
        <v>45122</v>
      </c>
      <c r="B4714" s="106">
        <v>9</v>
      </c>
      <c r="C4714" s="221">
        <v>26.672298828700001</v>
      </c>
    </row>
    <row r="4715" spans="1:3" x14ac:dyDescent="0.25">
      <c r="A4715" s="118">
        <v>45122</v>
      </c>
      <c r="B4715" s="106">
        <v>10</v>
      </c>
      <c r="C4715" s="221">
        <v>29.411799316900002</v>
      </c>
    </row>
    <row r="4716" spans="1:3" x14ac:dyDescent="0.25">
      <c r="A4716" s="118">
        <v>45122</v>
      </c>
      <c r="B4716" s="106">
        <v>11</v>
      </c>
      <c r="C4716" s="221">
        <v>32.958098877300003</v>
      </c>
    </row>
    <row r="4717" spans="1:3" x14ac:dyDescent="0.25">
      <c r="A4717" s="118">
        <v>45122</v>
      </c>
      <c r="B4717" s="106">
        <v>12</v>
      </c>
      <c r="C4717" s="221">
        <v>37.0992995609</v>
      </c>
    </row>
    <row r="4718" spans="1:3" x14ac:dyDescent="0.25">
      <c r="A4718" s="118">
        <v>45122</v>
      </c>
      <c r="B4718" s="106">
        <v>13</v>
      </c>
      <c r="C4718" s="221">
        <v>40.963599121400001</v>
      </c>
    </row>
    <row r="4719" spans="1:3" x14ac:dyDescent="0.25">
      <c r="A4719" s="118">
        <v>45122</v>
      </c>
      <c r="B4719" s="106">
        <v>14</v>
      </c>
      <c r="C4719" s="221">
        <v>45.0326994634</v>
      </c>
    </row>
    <row r="4720" spans="1:3" x14ac:dyDescent="0.25">
      <c r="A4720" s="118">
        <v>45122</v>
      </c>
      <c r="B4720" s="106">
        <v>15</v>
      </c>
      <c r="C4720" s="221">
        <v>48.269799316700002</v>
      </c>
    </row>
    <row r="4721" spans="1:3" x14ac:dyDescent="0.25">
      <c r="A4721" s="118">
        <v>45122</v>
      </c>
      <c r="B4721" s="106">
        <v>16</v>
      </c>
      <c r="C4721" s="221">
        <v>49.5472990727</v>
      </c>
    </row>
    <row r="4722" spans="1:3" x14ac:dyDescent="0.25">
      <c r="A4722" s="118">
        <v>45122</v>
      </c>
      <c r="B4722" s="106">
        <v>17</v>
      </c>
      <c r="C4722" s="221">
        <v>50.6078999028</v>
      </c>
    </row>
    <row r="4723" spans="1:3" x14ac:dyDescent="0.25">
      <c r="A4723" s="118">
        <v>45122</v>
      </c>
      <c r="B4723" s="106">
        <v>18</v>
      </c>
      <c r="C4723" s="221">
        <v>49.736199707499999</v>
      </c>
    </row>
    <row r="4724" spans="1:3" x14ac:dyDescent="0.25">
      <c r="A4724" s="118">
        <v>45122</v>
      </c>
      <c r="B4724" s="106">
        <v>19</v>
      </c>
      <c r="C4724" s="221">
        <v>47.670098633400002</v>
      </c>
    </row>
    <row r="4725" spans="1:3" x14ac:dyDescent="0.25">
      <c r="A4725" s="118">
        <v>45122</v>
      </c>
      <c r="B4725" s="106">
        <v>20</v>
      </c>
      <c r="C4725" s="221">
        <v>44.494499023800003</v>
      </c>
    </row>
    <row r="4726" spans="1:3" x14ac:dyDescent="0.25">
      <c r="A4726" s="118">
        <v>45122</v>
      </c>
      <c r="B4726" s="106">
        <v>21</v>
      </c>
      <c r="C4726" s="221">
        <v>42.433998779699998</v>
      </c>
    </row>
    <row r="4727" spans="1:3" x14ac:dyDescent="0.25">
      <c r="A4727" s="118">
        <v>45122</v>
      </c>
      <c r="B4727" s="106">
        <v>22</v>
      </c>
      <c r="C4727" s="221">
        <v>37.645199463300003</v>
      </c>
    </row>
    <row r="4728" spans="1:3" x14ac:dyDescent="0.25">
      <c r="A4728" s="118">
        <v>45122</v>
      </c>
      <c r="B4728" s="106">
        <v>23</v>
      </c>
      <c r="C4728" s="221">
        <v>33.895899414500001</v>
      </c>
    </row>
    <row r="4729" spans="1:3" x14ac:dyDescent="0.25">
      <c r="A4729" s="118">
        <v>45122</v>
      </c>
      <c r="B4729" s="106">
        <v>24</v>
      </c>
      <c r="C4729" s="221">
        <v>33.633299561199998</v>
      </c>
    </row>
    <row r="4730" spans="1:3" x14ac:dyDescent="0.25">
      <c r="A4730" s="118">
        <v>45123</v>
      </c>
      <c r="B4730" s="106">
        <v>1</v>
      </c>
      <c r="C4730" s="221">
        <v>30.843698975199999</v>
      </c>
    </row>
    <row r="4731" spans="1:3" x14ac:dyDescent="0.25">
      <c r="A4731" s="118">
        <v>45123</v>
      </c>
      <c r="B4731" s="106">
        <v>2</v>
      </c>
      <c r="C4731" s="221">
        <v>28.077698974899999</v>
      </c>
    </row>
    <row r="4732" spans="1:3" x14ac:dyDescent="0.25">
      <c r="A4732" s="118">
        <v>45123</v>
      </c>
      <c r="B4732" s="106">
        <v>3</v>
      </c>
      <c r="C4732" s="221">
        <v>25.719199463399999</v>
      </c>
    </row>
    <row r="4733" spans="1:3" x14ac:dyDescent="0.25">
      <c r="A4733" s="118">
        <v>45123</v>
      </c>
      <c r="B4733" s="106">
        <v>4</v>
      </c>
      <c r="C4733" s="221">
        <v>24.157599609799998</v>
      </c>
    </row>
    <row r="4734" spans="1:3" x14ac:dyDescent="0.25">
      <c r="A4734" s="118">
        <v>45123</v>
      </c>
      <c r="B4734" s="106">
        <v>5</v>
      </c>
      <c r="C4734" s="221">
        <v>23.285899414599999</v>
      </c>
    </row>
    <row r="4735" spans="1:3" x14ac:dyDescent="0.25">
      <c r="A4735" s="118">
        <v>45123</v>
      </c>
      <c r="B4735" s="106">
        <v>6</v>
      </c>
      <c r="C4735" s="221">
        <v>22.717499756300001</v>
      </c>
    </row>
    <row r="4736" spans="1:3" x14ac:dyDescent="0.25">
      <c r="A4736" s="118">
        <v>45123</v>
      </c>
      <c r="B4736" s="106">
        <v>7</v>
      </c>
      <c r="C4736" s="221">
        <v>21.439199585299999</v>
      </c>
    </row>
    <row r="4737" spans="1:3" x14ac:dyDescent="0.25">
      <c r="A4737" s="118">
        <v>45123</v>
      </c>
      <c r="B4737" s="106">
        <v>8</v>
      </c>
      <c r="C4737" s="221">
        <v>22.818899780700001</v>
      </c>
    </row>
    <row r="4738" spans="1:3" x14ac:dyDescent="0.25">
      <c r="A4738" s="118">
        <v>45123</v>
      </c>
      <c r="B4738" s="106">
        <v>9</v>
      </c>
      <c r="C4738" s="221">
        <v>24.7928996586</v>
      </c>
    </row>
    <row r="4739" spans="1:3" x14ac:dyDescent="0.25">
      <c r="A4739" s="118">
        <v>45123</v>
      </c>
      <c r="B4739" s="106">
        <v>10</v>
      </c>
      <c r="C4739" s="221">
        <v>27.6610993657</v>
      </c>
    </row>
    <row r="4740" spans="1:3" x14ac:dyDescent="0.25">
      <c r="A4740" s="118">
        <v>45123</v>
      </c>
      <c r="B4740" s="106">
        <v>11</v>
      </c>
      <c r="C4740" s="221">
        <v>31.610699463500001</v>
      </c>
    </row>
    <row r="4741" spans="1:3" x14ac:dyDescent="0.25">
      <c r="A4741" s="118">
        <v>45123</v>
      </c>
      <c r="B4741" s="106">
        <v>12</v>
      </c>
      <c r="C4741" s="221">
        <v>35.787898926300002</v>
      </c>
    </row>
    <row r="4742" spans="1:3" x14ac:dyDescent="0.25">
      <c r="A4742" s="118">
        <v>45123</v>
      </c>
      <c r="B4742" s="106">
        <v>13</v>
      </c>
      <c r="C4742" s="221">
        <v>40.330499267900002</v>
      </c>
    </row>
    <row r="4743" spans="1:3" x14ac:dyDescent="0.25">
      <c r="A4743" s="118">
        <v>45123</v>
      </c>
      <c r="B4743" s="106">
        <v>14</v>
      </c>
      <c r="C4743" s="221">
        <v>44.594698486699997</v>
      </c>
    </row>
    <row r="4744" spans="1:3" x14ac:dyDescent="0.25">
      <c r="A4744" s="118">
        <v>45123</v>
      </c>
      <c r="B4744" s="106">
        <v>15</v>
      </c>
      <c r="C4744" s="221">
        <v>48.047799316800003</v>
      </c>
    </row>
    <row r="4745" spans="1:3" x14ac:dyDescent="0.25">
      <c r="A4745" s="118">
        <v>45123</v>
      </c>
      <c r="B4745" s="106">
        <v>16</v>
      </c>
      <c r="C4745" s="221">
        <v>49.212598877200001</v>
      </c>
    </row>
    <row r="4746" spans="1:3" x14ac:dyDescent="0.25">
      <c r="A4746" s="118">
        <v>45123</v>
      </c>
      <c r="B4746" s="106">
        <v>17</v>
      </c>
      <c r="C4746" s="221">
        <v>49.910698730900002</v>
      </c>
    </row>
    <row r="4747" spans="1:3" x14ac:dyDescent="0.25">
      <c r="A4747" s="118">
        <v>45123</v>
      </c>
      <c r="B4747" s="106">
        <v>18</v>
      </c>
      <c r="C4747" s="221">
        <v>48.818098633200002</v>
      </c>
    </row>
    <row r="4748" spans="1:3" x14ac:dyDescent="0.25">
      <c r="A4748" s="118">
        <v>45123</v>
      </c>
      <c r="B4748" s="106">
        <v>19</v>
      </c>
      <c r="C4748" s="221">
        <v>47.838098633100003</v>
      </c>
    </row>
    <row r="4749" spans="1:3" x14ac:dyDescent="0.25">
      <c r="A4749" s="118">
        <v>45123</v>
      </c>
      <c r="B4749" s="106">
        <v>20</v>
      </c>
      <c r="C4749" s="221">
        <v>44.866398437999997</v>
      </c>
    </row>
    <row r="4750" spans="1:3" x14ac:dyDescent="0.25">
      <c r="A4750" s="118">
        <v>45123</v>
      </c>
      <c r="B4750" s="106">
        <v>21</v>
      </c>
      <c r="C4750" s="221">
        <v>42.904798584399998</v>
      </c>
    </row>
    <row r="4751" spans="1:3" x14ac:dyDescent="0.25">
      <c r="A4751" s="118">
        <v>45123</v>
      </c>
      <c r="B4751" s="106">
        <v>22</v>
      </c>
      <c r="C4751" s="221">
        <v>40.8818996587</v>
      </c>
    </row>
    <row r="4752" spans="1:3" x14ac:dyDescent="0.25">
      <c r="A4752" s="118">
        <v>45123</v>
      </c>
      <c r="B4752" s="106">
        <v>23</v>
      </c>
      <c r="C4752" s="221">
        <v>37.1594995122</v>
      </c>
    </row>
    <row r="4753" spans="1:3" x14ac:dyDescent="0.25">
      <c r="A4753" s="118">
        <v>45123</v>
      </c>
      <c r="B4753" s="106">
        <v>24</v>
      </c>
      <c r="C4753" s="221">
        <v>33.2390996098</v>
      </c>
    </row>
    <row r="4754" spans="1:3" x14ac:dyDescent="0.25">
      <c r="A4754" s="118">
        <v>45124</v>
      </c>
      <c r="B4754" s="106">
        <v>1</v>
      </c>
      <c r="C4754" s="221">
        <v>30.452199219299999</v>
      </c>
    </row>
    <row r="4755" spans="1:3" x14ac:dyDescent="0.25">
      <c r="A4755" s="118">
        <v>45124</v>
      </c>
      <c r="B4755" s="106">
        <v>2</v>
      </c>
      <c r="C4755" s="221">
        <v>27.7117990727</v>
      </c>
    </row>
    <row r="4756" spans="1:3" x14ac:dyDescent="0.25">
      <c r="A4756" s="118">
        <v>45124</v>
      </c>
      <c r="B4756" s="106">
        <v>3</v>
      </c>
      <c r="C4756" s="221">
        <v>26.1433996586</v>
      </c>
    </row>
    <row r="4757" spans="1:3" x14ac:dyDescent="0.25">
      <c r="A4757" s="118">
        <v>45124</v>
      </c>
      <c r="B4757" s="106">
        <v>4</v>
      </c>
      <c r="C4757" s="221">
        <v>25.332499756200001</v>
      </c>
    </row>
    <row r="4758" spans="1:3" x14ac:dyDescent="0.25">
      <c r="A4758" s="118">
        <v>45124</v>
      </c>
      <c r="B4758" s="106">
        <v>5</v>
      </c>
      <c r="C4758" s="221">
        <v>25.2471989752</v>
      </c>
    </row>
    <row r="4759" spans="1:3" x14ac:dyDescent="0.25">
      <c r="A4759" s="118">
        <v>45124</v>
      </c>
      <c r="B4759" s="106">
        <v>6</v>
      </c>
      <c r="C4759" s="221">
        <v>26.449599121399999</v>
      </c>
    </row>
    <row r="4760" spans="1:3" x14ac:dyDescent="0.25">
      <c r="A4760" s="118">
        <v>45124</v>
      </c>
      <c r="B4760" s="106">
        <v>7</v>
      </c>
      <c r="C4760" s="221">
        <v>28.9053994147</v>
      </c>
    </row>
    <row r="4761" spans="1:3" x14ac:dyDescent="0.25">
      <c r="A4761" s="118">
        <v>45124</v>
      </c>
      <c r="B4761" s="106">
        <v>8</v>
      </c>
      <c r="C4761" s="221">
        <v>31.730498779800001</v>
      </c>
    </row>
    <row r="4762" spans="1:3" x14ac:dyDescent="0.25">
      <c r="A4762" s="118">
        <v>45124</v>
      </c>
      <c r="B4762" s="106">
        <v>9</v>
      </c>
      <c r="C4762" s="221">
        <v>34.329299560999999</v>
      </c>
    </row>
    <row r="4763" spans="1:3" x14ac:dyDescent="0.25">
      <c r="A4763" s="118">
        <v>45124</v>
      </c>
      <c r="B4763" s="106">
        <v>10</v>
      </c>
      <c r="C4763" s="221">
        <v>37.680299560900004</v>
      </c>
    </row>
    <row r="4764" spans="1:3" x14ac:dyDescent="0.25">
      <c r="A4764" s="118">
        <v>45124</v>
      </c>
      <c r="B4764" s="106">
        <v>11</v>
      </c>
      <c r="C4764" s="221">
        <v>40.875098633500002</v>
      </c>
    </row>
    <row r="4765" spans="1:3" x14ac:dyDescent="0.25">
      <c r="A4765" s="118">
        <v>45124</v>
      </c>
      <c r="B4765" s="106">
        <v>12</v>
      </c>
      <c r="C4765" s="221">
        <v>45.430398682000003</v>
      </c>
    </row>
    <row r="4766" spans="1:3" x14ac:dyDescent="0.25">
      <c r="A4766" s="118">
        <v>45124</v>
      </c>
      <c r="B4766" s="106">
        <v>13</v>
      </c>
      <c r="C4766" s="221">
        <v>49.217199707500001</v>
      </c>
    </row>
    <row r="4767" spans="1:3" x14ac:dyDescent="0.25">
      <c r="A4767" s="118">
        <v>45124</v>
      </c>
      <c r="B4767" s="106">
        <v>14</v>
      </c>
      <c r="C4767" s="221">
        <v>53.208098144899999</v>
      </c>
    </row>
    <row r="4768" spans="1:3" x14ac:dyDescent="0.25">
      <c r="A4768" s="118">
        <v>45124</v>
      </c>
      <c r="B4768" s="106">
        <v>15</v>
      </c>
      <c r="C4768" s="221">
        <v>56.095499023999999</v>
      </c>
    </row>
    <row r="4769" spans="1:3" x14ac:dyDescent="0.25">
      <c r="A4769" s="118">
        <v>45124</v>
      </c>
      <c r="B4769" s="106">
        <v>16</v>
      </c>
      <c r="C4769" s="221">
        <v>58.809499023900003</v>
      </c>
    </row>
    <row r="4770" spans="1:3" x14ac:dyDescent="0.25">
      <c r="A4770" s="118">
        <v>45124</v>
      </c>
      <c r="B4770" s="106">
        <v>17</v>
      </c>
      <c r="C4770" s="221">
        <v>58.816299316799999</v>
      </c>
    </row>
    <row r="4771" spans="1:3" x14ac:dyDescent="0.25">
      <c r="A4771" s="118">
        <v>45124</v>
      </c>
      <c r="B4771" s="106">
        <v>18</v>
      </c>
      <c r="C4771" s="221">
        <v>56.935099121599997</v>
      </c>
    </row>
    <row r="4772" spans="1:3" x14ac:dyDescent="0.25">
      <c r="A4772" s="118">
        <v>45124</v>
      </c>
      <c r="B4772" s="106">
        <v>19</v>
      </c>
      <c r="C4772" s="221">
        <v>54.212298828500003</v>
      </c>
    </row>
    <row r="4773" spans="1:3" x14ac:dyDescent="0.25">
      <c r="A4773" s="118">
        <v>45124</v>
      </c>
      <c r="B4773" s="106">
        <v>20</v>
      </c>
      <c r="C4773" s="221">
        <v>51.219298828399999</v>
      </c>
    </row>
    <row r="4774" spans="1:3" x14ac:dyDescent="0.25">
      <c r="A4774" s="118">
        <v>45124</v>
      </c>
      <c r="B4774" s="106">
        <v>21</v>
      </c>
      <c r="C4774" s="221">
        <v>48.489198975000001</v>
      </c>
    </row>
    <row r="4775" spans="1:3" x14ac:dyDescent="0.25">
      <c r="A4775" s="118">
        <v>45124</v>
      </c>
      <c r="B4775" s="106">
        <v>22</v>
      </c>
      <c r="C4775" s="221">
        <v>45.385598877200003</v>
      </c>
    </row>
    <row r="4776" spans="1:3" x14ac:dyDescent="0.25">
      <c r="A4776" s="118">
        <v>45124</v>
      </c>
      <c r="B4776" s="106">
        <v>23</v>
      </c>
      <c r="C4776" s="221">
        <v>40.939999512100002</v>
      </c>
    </row>
    <row r="4777" spans="1:3" x14ac:dyDescent="0.25">
      <c r="A4777" s="118">
        <v>45124</v>
      </c>
      <c r="B4777" s="106">
        <v>24</v>
      </c>
      <c r="C4777" s="221">
        <v>36.861699463400001</v>
      </c>
    </row>
    <row r="4778" spans="1:3" x14ac:dyDescent="0.25">
      <c r="A4778" s="118">
        <v>45125</v>
      </c>
      <c r="B4778" s="106">
        <v>1</v>
      </c>
      <c r="C4778" s="221">
        <v>33.6767990727</v>
      </c>
    </row>
    <row r="4779" spans="1:3" x14ac:dyDescent="0.25">
      <c r="A4779" s="118">
        <v>45125</v>
      </c>
      <c r="B4779" s="106">
        <v>2</v>
      </c>
      <c r="C4779" s="221">
        <v>30.345698975099999</v>
      </c>
    </row>
    <row r="4780" spans="1:3" x14ac:dyDescent="0.25">
      <c r="A4780" s="118">
        <v>45125</v>
      </c>
      <c r="B4780" s="106">
        <v>3</v>
      </c>
      <c r="C4780" s="221">
        <v>28.105799561000001</v>
      </c>
    </row>
    <row r="4781" spans="1:3" x14ac:dyDescent="0.25">
      <c r="A4781" s="118">
        <v>45125</v>
      </c>
      <c r="B4781" s="106">
        <v>4</v>
      </c>
      <c r="C4781" s="221">
        <v>26.388800049299999</v>
      </c>
    </row>
    <row r="4782" spans="1:3" x14ac:dyDescent="0.25">
      <c r="A4782" s="118">
        <v>45125</v>
      </c>
      <c r="B4782" s="106">
        <v>5</v>
      </c>
      <c r="C4782" s="221">
        <v>25.7051989751</v>
      </c>
    </row>
    <row r="4783" spans="1:3" x14ac:dyDescent="0.25">
      <c r="A4783" s="118">
        <v>45125</v>
      </c>
      <c r="B4783" s="106">
        <v>6</v>
      </c>
      <c r="C4783" s="221">
        <v>26.575399414300001</v>
      </c>
    </row>
    <row r="4784" spans="1:3" x14ac:dyDescent="0.25">
      <c r="A4784" s="118">
        <v>45125</v>
      </c>
      <c r="B4784" s="106">
        <v>7</v>
      </c>
      <c r="C4784" s="221">
        <v>29.628399170400002</v>
      </c>
    </row>
    <row r="4785" spans="1:3" x14ac:dyDescent="0.25">
      <c r="A4785" s="118">
        <v>45125</v>
      </c>
      <c r="B4785" s="106">
        <v>8</v>
      </c>
      <c r="C4785" s="221">
        <v>32.621399414700001</v>
      </c>
    </row>
    <row r="4786" spans="1:3" x14ac:dyDescent="0.25">
      <c r="A4786" s="118">
        <v>45125</v>
      </c>
      <c r="B4786" s="106">
        <v>9</v>
      </c>
      <c r="C4786" s="221">
        <v>35.301898682000001</v>
      </c>
    </row>
    <row r="4787" spans="1:3" x14ac:dyDescent="0.25">
      <c r="A4787" s="118">
        <v>45125</v>
      </c>
      <c r="B4787" s="106">
        <v>10</v>
      </c>
      <c r="C4787" s="221">
        <v>38.823399658500001</v>
      </c>
    </row>
    <row r="4788" spans="1:3" x14ac:dyDescent="0.25">
      <c r="A4788" s="118">
        <v>45125</v>
      </c>
      <c r="B4788" s="106">
        <v>11</v>
      </c>
      <c r="C4788" s="221">
        <v>42.365698731000002</v>
      </c>
    </row>
    <row r="4789" spans="1:3" x14ac:dyDescent="0.25">
      <c r="A4789" s="118">
        <v>45125</v>
      </c>
      <c r="B4789" s="106">
        <v>12</v>
      </c>
      <c r="C4789" s="221">
        <v>46.205299072599999</v>
      </c>
    </row>
    <row r="4790" spans="1:3" x14ac:dyDescent="0.25">
      <c r="A4790" s="118">
        <v>45125</v>
      </c>
      <c r="B4790" s="106">
        <v>13</v>
      </c>
      <c r="C4790" s="221">
        <v>50.3004001471</v>
      </c>
    </row>
    <row r="4791" spans="1:3" x14ac:dyDescent="0.25">
      <c r="A4791" s="118">
        <v>45125</v>
      </c>
      <c r="B4791" s="106">
        <v>14</v>
      </c>
      <c r="C4791" s="221">
        <v>53.751797852000003</v>
      </c>
    </row>
    <row r="4792" spans="1:3" x14ac:dyDescent="0.25">
      <c r="A4792" s="118">
        <v>45125</v>
      </c>
      <c r="B4792" s="106">
        <v>15</v>
      </c>
      <c r="C4792" s="221">
        <v>56.3532983403</v>
      </c>
    </row>
    <row r="4793" spans="1:3" x14ac:dyDescent="0.25">
      <c r="A4793" s="118">
        <v>45125</v>
      </c>
      <c r="B4793" s="106">
        <v>16</v>
      </c>
      <c r="C4793" s="221">
        <v>58.134199219300001</v>
      </c>
    </row>
    <row r="4794" spans="1:3" x14ac:dyDescent="0.25">
      <c r="A4794" s="118">
        <v>45125</v>
      </c>
      <c r="B4794" s="106">
        <v>17</v>
      </c>
      <c r="C4794" s="221">
        <v>57.855898437999997</v>
      </c>
    </row>
    <row r="4795" spans="1:3" x14ac:dyDescent="0.25">
      <c r="A4795" s="118">
        <v>45125</v>
      </c>
      <c r="B4795" s="106">
        <v>18</v>
      </c>
      <c r="C4795" s="221">
        <v>55.6042978519</v>
      </c>
    </row>
    <row r="4796" spans="1:3" x14ac:dyDescent="0.25">
      <c r="A4796" s="118">
        <v>45125</v>
      </c>
      <c r="B4796" s="106">
        <v>19</v>
      </c>
      <c r="C4796" s="221">
        <v>53.521799316799999</v>
      </c>
    </row>
    <row r="4797" spans="1:3" x14ac:dyDescent="0.25">
      <c r="A4797" s="118">
        <v>45125</v>
      </c>
      <c r="B4797" s="106">
        <v>20</v>
      </c>
      <c r="C4797" s="221">
        <v>49.936498047400001</v>
      </c>
    </row>
    <row r="4798" spans="1:3" x14ac:dyDescent="0.25">
      <c r="A4798" s="118">
        <v>45125</v>
      </c>
      <c r="B4798" s="106">
        <v>21</v>
      </c>
      <c r="C4798" s="221">
        <v>47.898898437900002</v>
      </c>
    </row>
    <row r="4799" spans="1:3" x14ac:dyDescent="0.25">
      <c r="A4799" s="118">
        <v>45125</v>
      </c>
      <c r="B4799" s="106">
        <v>22</v>
      </c>
      <c r="C4799" s="221">
        <v>45.446298584399997</v>
      </c>
    </row>
    <row r="4800" spans="1:3" x14ac:dyDescent="0.25">
      <c r="A4800" s="118">
        <v>45125</v>
      </c>
      <c r="B4800" s="106">
        <v>23</v>
      </c>
      <c r="C4800" s="221">
        <v>40.941299072600003</v>
      </c>
    </row>
    <row r="4801" spans="1:3" x14ac:dyDescent="0.25">
      <c r="A4801" s="118">
        <v>45125</v>
      </c>
      <c r="B4801" s="106">
        <v>24</v>
      </c>
      <c r="C4801" s="221">
        <v>37.014999268099999</v>
      </c>
    </row>
    <row r="4802" spans="1:3" x14ac:dyDescent="0.25">
      <c r="A4802" s="118">
        <v>45126</v>
      </c>
      <c r="B4802" s="106">
        <v>1</v>
      </c>
      <c r="C4802" s="221">
        <v>33.550199219200003</v>
      </c>
    </row>
    <row r="4803" spans="1:3" x14ac:dyDescent="0.25">
      <c r="A4803" s="118">
        <v>45126</v>
      </c>
      <c r="B4803" s="106">
        <v>2</v>
      </c>
      <c r="C4803" s="221">
        <v>30.030999756300002</v>
      </c>
    </row>
    <row r="4804" spans="1:3" x14ac:dyDescent="0.25">
      <c r="A4804" s="118">
        <v>45126</v>
      </c>
      <c r="B4804" s="106">
        <v>3</v>
      </c>
      <c r="C4804" s="221">
        <v>27.4936987309</v>
      </c>
    </row>
    <row r="4805" spans="1:3" x14ac:dyDescent="0.25">
      <c r="A4805" s="118">
        <v>45126</v>
      </c>
      <c r="B4805" s="106">
        <v>4</v>
      </c>
      <c r="C4805" s="221">
        <v>26.114200195900001</v>
      </c>
    </row>
    <row r="4806" spans="1:3" x14ac:dyDescent="0.25">
      <c r="A4806" s="118">
        <v>45126</v>
      </c>
      <c r="B4806" s="106">
        <v>5</v>
      </c>
      <c r="C4806" s="221">
        <v>26.022399170300002</v>
      </c>
    </row>
    <row r="4807" spans="1:3" x14ac:dyDescent="0.25">
      <c r="A4807" s="118">
        <v>45126</v>
      </c>
      <c r="B4807" s="106">
        <v>6</v>
      </c>
      <c r="C4807" s="221">
        <v>27.050599121600001</v>
      </c>
    </row>
    <row r="4808" spans="1:3" x14ac:dyDescent="0.25">
      <c r="A4808" s="118">
        <v>45126</v>
      </c>
      <c r="B4808" s="106">
        <v>7</v>
      </c>
      <c r="C4808" s="221">
        <v>29.832999023700001</v>
      </c>
    </row>
    <row r="4809" spans="1:3" x14ac:dyDescent="0.25">
      <c r="A4809" s="118">
        <v>45126</v>
      </c>
      <c r="B4809" s="106">
        <v>8</v>
      </c>
      <c r="C4809" s="221">
        <v>32.462499512199997</v>
      </c>
    </row>
    <row r="4810" spans="1:3" x14ac:dyDescent="0.25">
      <c r="A4810" s="118">
        <v>45126</v>
      </c>
      <c r="B4810" s="106">
        <v>9</v>
      </c>
      <c r="C4810" s="221">
        <v>35.029199219299997</v>
      </c>
    </row>
    <row r="4811" spans="1:3" x14ac:dyDescent="0.25">
      <c r="A4811" s="118">
        <v>45126</v>
      </c>
      <c r="B4811" s="106">
        <v>10</v>
      </c>
      <c r="C4811" s="221">
        <v>38.505598877300002</v>
      </c>
    </row>
    <row r="4812" spans="1:3" x14ac:dyDescent="0.25">
      <c r="A4812" s="118">
        <v>45126</v>
      </c>
      <c r="B4812" s="106">
        <v>11</v>
      </c>
      <c r="C4812" s="221">
        <v>41.896398926099998</v>
      </c>
    </row>
    <row r="4813" spans="1:3" x14ac:dyDescent="0.25">
      <c r="A4813" s="118">
        <v>45126</v>
      </c>
      <c r="B4813" s="106">
        <v>12</v>
      </c>
      <c r="C4813" s="221">
        <v>46.075699219100002</v>
      </c>
    </row>
    <row r="4814" spans="1:3" x14ac:dyDescent="0.25">
      <c r="A4814" s="118">
        <v>45126</v>
      </c>
      <c r="B4814" s="106">
        <v>13</v>
      </c>
      <c r="C4814" s="221">
        <v>50.350598388999998</v>
      </c>
    </row>
    <row r="4815" spans="1:3" x14ac:dyDescent="0.25">
      <c r="A4815" s="118">
        <v>45126</v>
      </c>
      <c r="B4815" s="106">
        <v>14</v>
      </c>
      <c r="C4815" s="221">
        <v>54.148698242599998</v>
      </c>
    </row>
    <row r="4816" spans="1:3" x14ac:dyDescent="0.25">
      <c r="A4816" s="118">
        <v>45126</v>
      </c>
      <c r="B4816" s="106">
        <v>15</v>
      </c>
      <c r="C4816" s="221">
        <v>56.691398437899998</v>
      </c>
    </row>
    <row r="4817" spans="1:3" x14ac:dyDescent="0.25">
      <c r="A4817" s="118">
        <v>45126</v>
      </c>
      <c r="B4817" s="106">
        <v>16</v>
      </c>
      <c r="C4817" s="221">
        <v>59.117597656699999</v>
      </c>
    </row>
    <row r="4818" spans="1:3" x14ac:dyDescent="0.25">
      <c r="A4818" s="118">
        <v>45126</v>
      </c>
      <c r="B4818" s="106">
        <v>17</v>
      </c>
      <c r="C4818" s="221">
        <v>59.304997559</v>
      </c>
    </row>
    <row r="4819" spans="1:3" x14ac:dyDescent="0.25">
      <c r="A4819" s="118">
        <v>45126</v>
      </c>
      <c r="B4819" s="106">
        <v>18</v>
      </c>
      <c r="C4819" s="221">
        <v>57.1884990239</v>
      </c>
    </row>
    <row r="4820" spans="1:3" x14ac:dyDescent="0.25">
      <c r="A4820" s="118">
        <v>45126</v>
      </c>
      <c r="B4820" s="106">
        <v>19</v>
      </c>
      <c r="C4820" s="221">
        <v>55.256198730999998</v>
      </c>
    </row>
    <row r="4821" spans="1:3" x14ac:dyDescent="0.25">
      <c r="A4821" s="118">
        <v>45126</v>
      </c>
      <c r="B4821" s="106">
        <v>20</v>
      </c>
      <c r="C4821" s="221">
        <v>51.299398437900003</v>
      </c>
    </row>
    <row r="4822" spans="1:3" x14ac:dyDescent="0.25">
      <c r="A4822" s="118">
        <v>45126</v>
      </c>
      <c r="B4822" s="106">
        <v>21</v>
      </c>
      <c r="C4822" s="221">
        <v>48.619099121600001</v>
      </c>
    </row>
    <row r="4823" spans="1:3" x14ac:dyDescent="0.25">
      <c r="A4823" s="118">
        <v>45126</v>
      </c>
      <c r="B4823" s="106">
        <v>22</v>
      </c>
      <c r="C4823" s="221">
        <v>45.934798340199997</v>
      </c>
    </row>
    <row r="4824" spans="1:3" x14ac:dyDescent="0.25">
      <c r="A4824" s="118">
        <v>45126</v>
      </c>
      <c r="B4824" s="106">
        <v>23</v>
      </c>
      <c r="C4824" s="221">
        <v>41.428499268000003</v>
      </c>
    </row>
    <row r="4825" spans="1:3" x14ac:dyDescent="0.25">
      <c r="A4825" s="118">
        <v>45126</v>
      </c>
      <c r="B4825" s="106">
        <v>24</v>
      </c>
      <c r="C4825" s="221">
        <v>37.455398926299999</v>
      </c>
    </row>
    <row r="4826" spans="1:3" x14ac:dyDescent="0.25">
      <c r="A4826" s="118">
        <v>45127</v>
      </c>
      <c r="B4826" s="106">
        <v>1</v>
      </c>
      <c r="C4826" s="221">
        <v>33.560299316799998</v>
      </c>
    </row>
    <row r="4827" spans="1:3" x14ac:dyDescent="0.25">
      <c r="A4827" s="118">
        <v>45127</v>
      </c>
      <c r="B4827" s="106">
        <v>2</v>
      </c>
      <c r="C4827" s="221">
        <v>30.537899658600001</v>
      </c>
    </row>
    <row r="4828" spans="1:3" x14ac:dyDescent="0.25">
      <c r="A4828" s="118">
        <v>45127</v>
      </c>
      <c r="B4828" s="106">
        <v>3</v>
      </c>
      <c r="C4828" s="221">
        <v>28.1622993167</v>
      </c>
    </row>
    <row r="4829" spans="1:3" x14ac:dyDescent="0.25">
      <c r="A4829" s="118">
        <v>45127</v>
      </c>
      <c r="B4829" s="106">
        <v>4</v>
      </c>
      <c r="C4829" s="221">
        <v>26.814198974899998</v>
      </c>
    </row>
    <row r="4830" spans="1:3" x14ac:dyDescent="0.25">
      <c r="A4830" s="118">
        <v>45127</v>
      </c>
      <c r="B4830" s="106">
        <v>5</v>
      </c>
      <c r="C4830" s="221">
        <v>26.374999023899999</v>
      </c>
    </row>
    <row r="4831" spans="1:3" x14ac:dyDescent="0.25">
      <c r="A4831" s="118">
        <v>45127</v>
      </c>
      <c r="B4831" s="106">
        <v>6</v>
      </c>
      <c r="C4831" s="221">
        <v>27.036199219099998</v>
      </c>
    </row>
    <row r="4832" spans="1:3" x14ac:dyDescent="0.25">
      <c r="A4832" s="118">
        <v>45127</v>
      </c>
      <c r="B4832" s="106">
        <v>7</v>
      </c>
      <c r="C4832" s="221">
        <v>29.461799560999999</v>
      </c>
    </row>
    <row r="4833" spans="1:3" x14ac:dyDescent="0.25">
      <c r="A4833" s="118">
        <v>45127</v>
      </c>
      <c r="B4833" s="106">
        <v>8</v>
      </c>
      <c r="C4833" s="221">
        <v>32.230000000499999</v>
      </c>
    </row>
    <row r="4834" spans="1:3" x14ac:dyDescent="0.25">
      <c r="A4834" s="118">
        <v>45127</v>
      </c>
      <c r="B4834" s="106">
        <v>9</v>
      </c>
      <c r="C4834" s="221">
        <v>35.200999267900002</v>
      </c>
    </row>
    <row r="4835" spans="1:3" x14ac:dyDescent="0.25">
      <c r="A4835" s="118">
        <v>45127</v>
      </c>
      <c r="B4835" s="106">
        <v>10</v>
      </c>
      <c r="C4835" s="221">
        <v>39.077299072599999</v>
      </c>
    </row>
    <row r="4836" spans="1:3" x14ac:dyDescent="0.25">
      <c r="A4836" s="118">
        <v>45127</v>
      </c>
      <c r="B4836" s="106">
        <v>11</v>
      </c>
      <c r="C4836" s="221">
        <v>43.574098877300003</v>
      </c>
    </row>
    <row r="4837" spans="1:3" x14ac:dyDescent="0.25">
      <c r="A4837" s="118">
        <v>45127</v>
      </c>
      <c r="B4837" s="106">
        <v>12</v>
      </c>
      <c r="C4837" s="221">
        <v>47.187399170299997</v>
      </c>
    </row>
    <row r="4838" spans="1:3" x14ac:dyDescent="0.25">
      <c r="A4838" s="118">
        <v>45127</v>
      </c>
      <c r="B4838" s="106">
        <v>13</v>
      </c>
      <c r="C4838" s="221">
        <v>51.311799316799998</v>
      </c>
    </row>
    <row r="4839" spans="1:3" x14ac:dyDescent="0.25">
      <c r="A4839" s="118">
        <v>45127</v>
      </c>
      <c r="B4839" s="106">
        <v>14</v>
      </c>
      <c r="C4839" s="221">
        <v>55.056998535600002</v>
      </c>
    </row>
    <row r="4840" spans="1:3" x14ac:dyDescent="0.25">
      <c r="A4840" s="118">
        <v>45127</v>
      </c>
      <c r="B4840" s="106">
        <v>15</v>
      </c>
      <c r="C4840" s="221">
        <v>57.534198242599999</v>
      </c>
    </row>
    <row r="4841" spans="1:3" x14ac:dyDescent="0.25">
      <c r="A4841" s="118">
        <v>45127</v>
      </c>
      <c r="B4841" s="106">
        <v>16</v>
      </c>
      <c r="C4841" s="221">
        <v>60.156499023800002</v>
      </c>
    </row>
    <row r="4842" spans="1:3" x14ac:dyDescent="0.25">
      <c r="A4842" s="118">
        <v>45127</v>
      </c>
      <c r="B4842" s="106">
        <v>17</v>
      </c>
      <c r="C4842" s="221">
        <v>60.791499023900002</v>
      </c>
    </row>
    <row r="4843" spans="1:3" x14ac:dyDescent="0.25">
      <c r="A4843" s="118">
        <v>45127</v>
      </c>
      <c r="B4843" s="106">
        <v>18</v>
      </c>
      <c r="C4843" s="221">
        <v>57.726098145000002</v>
      </c>
    </row>
    <row r="4844" spans="1:3" x14ac:dyDescent="0.25">
      <c r="A4844" s="118">
        <v>45127</v>
      </c>
      <c r="B4844" s="106">
        <v>19</v>
      </c>
      <c r="C4844" s="221">
        <v>55.534899414599998</v>
      </c>
    </row>
    <row r="4845" spans="1:3" x14ac:dyDescent="0.25">
      <c r="A4845" s="118">
        <v>45127</v>
      </c>
      <c r="B4845" s="106">
        <v>20</v>
      </c>
      <c r="C4845" s="221">
        <v>52.412598144900002</v>
      </c>
    </row>
    <row r="4846" spans="1:3" x14ac:dyDescent="0.25">
      <c r="A4846" s="118">
        <v>45127</v>
      </c>
      <c r="B4846" s="106">
        <v>21</v>
      </c>
      <c r="C4846" s="221">
        <v>50.337099609900001</v>
      </c>
    </row>
    <row r="4847" spans="1:3" x14ac:dyDescent="0.25">
      <c r="A4847" s="118">
        <v>45127</v>
      </c>
      <c r="B4847" s="106">
        <v>22</v>
      </c>
      <c r="C4847" s="221">
        <v>46.855499267900001</v>
      </c>
    </row>
    <row r="4848" spans="1:3" x14ac:dyDescent="0.25">
      <c r="A4848" s="118">
        <v>45127</v>
      </c>
      <c r="B4848" s="106">
        <v>23</v>
      </c>
      <c r="C4848" s="221">
        <v>42.191399414499998</v>
      </c>
    </row>
    <row r="4849" spans="1:3" x14ac:dyDescent="0.25">
      <c r="A4849" s="118">
        <v>45127</v>
      </c>
      <c r="B4849" s="106">
        <v>24</v>
      </c>
      <c r="C4849" s="221">
        <v>37.582299804999998</v>
      </c>
    </row>
    <row r="4850" spans="1:3" x14ac:dyDescent="0.25">
      <c r="A4850" s="118">
        <v>45128</v>
      </c>
      <c r="B4850" s="106">
        <v>1</v>
      </c>
      <c r="C4850" s="221">
        <v>33.9339990239</v>
      </c>
    </row>
    <row r="4851" spans="1:3" x14ac:dyDescent="0.25">
      <c r="A4851" s="118">
        <v>45128</v>
      </c>
      <c r="B4851" s="106">
        <v>2</v>
      </c>
      <c r="C4851" s="221">
        <v>30.588899658700001</v>
      </c>
    </row>
    <row r="4852" spans="1:3" x14ac:dyDescent="0.25">
      <c r="A4852" s="118">
        <v>45128</v>
      </c>
      <c r="B4852" s="106">
        <v>3</v>
      </c>
      <c r="C4852" s="221">
        <v>27.810698730999999</v>
      </c>
    </row>
    <row r="4853" spans="1:3" x14ac:dyDescent="0.25">
      <c r="A4853" s="118">
        <v>45128</v>
      </c>
      <c r="B4853" s="106">
        <v>4</v>
      </c>
      <c r="C4853" s="221">
        <v>26.6021987309</v>
      </c>
    </row>
    <row r="4854" spans="1:3" x14ac:dyDescent="0.25">
      <c r="A4854" s="118">
        <v>45128</v>
      </c>
      <c r="B4854" s="106">
        <v>5</v>
      </c>
      <c r="C4854" s="221">
        <v>26.4459992681</v>
      </c>
    </row>
    <row r="4855" spans="1:3" x14ac:dyDescent="0.25">
      <c r="A4855" s="118">
        <v>45128</v>
      </c>
      <c r="B4855" s="106">
        <v>6</v>
      </c>
      <c r="C4855" s="221">
        <v>26.88709961</v>
      </c>
    </row>
    <row r="4856" spans="1:3" x14ac:dyDescent="0.25">
      <c r="A4856" s="118">
        <v>45128</v>
      </c>
      <c r="B4856" s="106">
        <v>7</v>
      </c>
      <c r="C4856" s="221">
        <v>28.474599854000001</v>
      </c>
    </row>
    <row r="4857" spans="1:3" x14ac:dyDescent="0.25">
      <c r="A4857" s="118">
        <v>45128</v>
      </c>
      <c r="B4857" s="106">
        <v>8</v>
      </c>
      <c r="C4857" s="221">
        <v>31.505299561099999</v>
      </c>
    </row>
    <row r="4858" spans="1:3" x14ac:dyDescent="0.25">
      <c r="A4858" s="118">
        <v>45128</v>
      </c>
      <c r="B4858" s="106">
        <v>9</v>
      </c>
      <c r="C4858" s="221">
        <v>34.034699463300001</v>
      </c>
    </row>
    <row r="4859" spans="1:3" x14ac:dyDescent="0.25">
      <c r="A4859" s="118">
        <v>45128</v>
      </c>
      <c r="B4859" s="106">
        <v>10</v>
      </c>
      <c r="C4859" s="221">
        <v>37.795299561</v>
      </c>
    </row>
    <row r="4860" spans="1:3" x14ac:dyDescent="0.25">
      <c r="A4860" s="118">
        <v>45128</v>
      </c>
      <c r="B4860" s="106">
        <v>11</v>
      </c>
      <c r="C4860" s="221">
        <v>41.243598633300003</v>
      </c>
    </row>
    <row r="4861" spans="1:3" x14ac:dyDescent="0.25">
      <c r="A4861" s="118">
        <v>45128</v>
      </c>
      <c r="B4861" s="106">
        <v>12</v>
      </c>
      <c r="C4861" s="221">
        <v>44.9365991214</v>
      </c>
    </row>
    <row r="4862" spans="1:3" x14ac:dyDescent="0.25">
      <c r="A4862" s="118">
        <v>45128</v>
      </c>
      <c r="B4862" s="106">
        <v>13</v>
      </c>
      <c r="C4862" s="221">
        <v>48.884299316899998</v>
      </c>
    </row>
    <row r="4863" spans="1:3" x14ac:dyDescent="0.25">
      <c r="A4863" s="118">
        <v>45128</v>
      </c>
      <c r="B4863" s="106">
        <v>14</v>
      </c>
      <c r="C4863" s="221">
        <v>51.420798340200001</v>
      </c>
    </row>
    <row r="4864" spans="1:3" x14ac:dyDescent="0.25">
      <c r="A4864" s="118">
        <v>45128</v>
      </c>
      <c r="B4864" s="106">
        <v>15</v>
      </c>
      <c r="C4864" s="221">
        <v>52.259899902699999</v>
      </c>
    </row>
    <row r="4865" spans="1:3" x14ac:dyDescent="0.25">
      <c r="A4865" s="118">
        <v>45128</v>
      </c>
      <c r="B4865" s="106">
        <v>16</v>
      </c>
      <c r="C4865" s="221">
        <v>53.716899902800002</v>
      </c>
    </row>
    <row r="4866" spans="1:3" x14ac:dyDescent="0.25">
      <c r="A4866" s="118">
        <v>45128</v>
      </c>
      <c r="B4866" s="106">
        <v>17</v>
      </c>
      <c r="C4866" s="221">
        <v>54.428898437999997</v>
      </c>
    </row>
    <row r="4867" spans="1:3" x14ac:dyDescent="0.25">
      <c r="A4867" s="118">
        <v>45128</v>
      </c>
      <c r="B4867" s="106">
        <v>18</v>
      </c>
      <c r="C4867" s="221">
        <v>53.1519995122</v>
      </c>
    </row>
    <row r="4868" spans="1:3" x14ac:dyDescent="0.25">
      <c r="A4868" s="118">
        <v>45128</v>
      </c>
      <c r="B4868" s="106">
        <v>19</v>
      </c>
      <c r="C4868" s="221">
        <v>51.7402993169</v>
      </c>
    </row>
    <row r="4869" spans="1:3" x14ac:dyDescent="0.25">
      <c r="A4869" s="118">
        <v>45128</v>
      </c>
      <c r="B4869" s="106">
        <v>20</v>
      </c>
      <c r="C4869" s="221">
        <v>48.544599121499999</v>
      </c>
    </row>
    <row r="4870" spans="1:3" x14ac:dyDescent="0.25">
      <c r="A4870" s="118">
        <v>45128</v>
      </c>
      <c r="B4870" s="106">
        <v>21</v>
      </c>
      <c r="C4870" s="221">
        <v>46.294899414500001</v>
      </c>
    </row>
    <row r="4871" spans="1:3" x14ac:dyDescent="0.25">
      <c r="A4871" s="118">
        <v>45128</v>
      </c>
      <c r="B4871" s="106">
        <v>22</v>
      </c>
      <c r="C4871" s="221">
        <v>43.335799072599997</v>
      </c>
    </row>
    <row r="4872" spans="1:3" x14ac:dyDescent="0.25">
      <c r="A4872" s="118">
        <v>45128</v>
      </c>
      <c r="B4872" s="106">
        <v>23</v>
      </c>
      <c r="C4872" s="221">
        <v>39.749098877400002</v>
      </c>
    </row>
    <row r="4873" spans="1:3" x14ac:dyDescent="0.25">
      <c r="A4873" s="118">
        <v>45128</v>
      </c>
      <c r="B4873" s="106">
        <v>24</v>
      </c>
      <c r="C4873" s="221">
        <v>36.078499756299998</v>
      </c>
    </row>
    <row r="4874" spans="1:3" x14ac:dyDescent="0.25">
      <c r="A4874" s="118">
        <v>45129</v>
      </c>
      <c r="B4874" s="106">
        <v>1</v>
      </c>
      <c r="C4874" s="221">
        <v>32.142699463299998</v>
      </c>
    </row>
    <row r="4875" spans="1:3" x14ac:dyDescent="0.25">
      <c r="A4875" s="118">
        <v>45129</v>
      </c>
      <c r="B4875" s="106">
        <v>2</v>
      </c>
      <c r="C4875" s="221">
        <v>29.3697993169</v>
      </c>
    </row>
    <row r="4876" spans="1:3" x14ac:dyDescent="0.25">
      <c r="A4876" s="118">
        <v>45129</v>
      </c>
      <c r="B4876" s="106">
        <v>3</v>
      </c>
      <c r="C4876" s="221">
        <v>26.5881992192</v>
      </c>
    </row>
    <row r="4877" spans="1:3" x14ac:dyDescent="0.25">
      <c r="A4877" s="118">
        <v>45129</v>
      </c>
      <c r="B4877" s="106">
        <v>4</v>
      </c>
      <c r="C4877" s="221">
        <v>25.3195993655</v>
      </c>
    </row>
    <row r="4878" spans="1:3" x14ac:dyDescent="0.25">
      <c r="A4878" s="118">
        <v>45129</v>
      </c>
      <c r="B4878" s="106">
        <v>5</v>
      </c>
      <c r="C4878" s="221">
        <v>24.511699463300001</v>
      </c>
    </row>
    <row r="4879" spans="1:3" x14ac:dyDescent="0.25">
      <c r="A4879" s="118">
        <v>45129</v>
      </c>
      <c r="B4879" s="106">
        <v>6</v>
      </c>
      <c r="C4879" s="221">
        <v>24.640099609699998</v>
      </c>
    </row>
    <row r="4880" spans="1:3" x14ac:dyDescent="0.25">
      <c r="A4880" s="118">
        <v>45129</v>
      </c>
      <c r="B4880" s="106">
        <v>7</v>
      </c>
      <c r="C4880" s="221">
        <v>25.234399902900002</v>
      </c>
    </row>
    <row r="4881" spans="1:3" x14ac:dyDescent="0.25">
      <c r="A4881" s="118">
        <v>45129</v>
      </c>
      <c r="B4881" s="106">
        <v>8</v>
      </c>
      <c r="C4881" s="221">
        <v>26.618299561099999</v>
      </c>
    </row>
    <row r="4882" spans="1:3" x14ac:dyDescent="0.25">
      <c r="A4882" s="118">
        <v>45129</v>
      </c>
      <c r="B4882" s="106">
        <v>9</v>
      </c>
      <c r="C4882" s="221">
        <v>29.177499023700001</v>
      </c>
    </row>
    <row r="4883" spans="1:3" x14ac:dyDescent="0.25">
      <c r="A4883" s="118">
        <v>45129</v>
      </c>
      <c r="B4883" s="106">
        <v>10</v>
      </c>
      <c r="C4883" s="221">
        <v>32.2807995609</v>
      </c>
    </row>
    <row r="4884" spans="1:3" x14ac:dyDescent="0.25">
      <c r="A4884" s="118">
        <v>45129</v>
      </c>
      <c r="B4884" s="106">
        <v>11</v>
      </c>
      <c r="C4884" s="221">
        <v>35.712199951700001</v>
      </c>
    </row>
    <row r="4885" spans="1:3" x14ac:dyDescent="0.25">
      <c r="A4885" s="118">
        <v>45129</v>
      </c>
      <c r="B4885" s="106">
        <v>12</v>
      </c>
      <c r="C4885" s="221">
        <v>38.390899170099999</v>
      </c>
    </row>
    <row r="4886" spans="1:3" x14ac:dyDescent="0.25">
      <c r="A4886" s="118">
        <v>45129</v>
      </c>
      <c r="B4886" s="106">
        <v>13</v>
      </c>
      <c r="C4886" s="221">
        <v>42.227499268000003</v>
      </c>
    </row>
    <row r="4887" spans="1:3" x14ac:dyDescent="0.25">
      <c r="A4887" s="118">
        <v>45129</v>
      </c>
      <c r="B4887" s="106">
        <v>14</v>
      </c>
      <c r="C4887" s="221">
        <v>45.403999756200001</v>
      </c>
    </row>
    <row r="4888" spans="1:3" x14ac:dyDescent="0.25">
      <c r="A4888" s="118">
        <v>45129</v>
      </c>
      <c r="B4888" s="106">
        <v>15</v>
      </c>
      <c r="C4888" s="221">
        <v>48.192499512200001</v>
      </c>
    </row>
    <row r="4889" spans="1:3" x14ac:dyDescent="0.25">
      <c r="A4889" s="118">
        <v>45129</v>
      </c>
      <c r="B4889" s="106">
        <v>16</v>
      </c>
      <c r="C4889" s="221">
        <v>50.784899414400002</v>
      </c>
    </row>
    <row r="4890" spans="1:3" x14ac:dyDescent="0.25">
      <c r="A4890" s="118">
        <v>45129</v>
      </c>
      <c r="B4890" s="106">
        <v>17</v>
      </c>
      <c r="C4890" s="221">
        <v>52.201099121600002</v>
      </c>
    </row>
    <row r="4891" spans="1:3" x14ac:dyDescent="0.25">
      <c r="A4891" s="118">
        <v>45129</v>
      </c>
      <c r="B4891" s="106">
        <v>18</v>
      </c>
      <c r="C4891" s="221">
        <v>51.412898437800003</v>
      </c>
    </row>
    <row r="4892" spans="1:3" x14ac:dyDescent="0.25">
      <c r="A4892" s="118">
        <v>45129</v>
      </c>
      <c r="B4892" s="106">
        <v>19</v>
      </c>
      <c r="C4892" s="221">
        <v>49.727100098100003</v>
      </c>
    </row>
    <row r="4893" spans="1:3" x14ac:dyDescent="0.25">
      <c r="A4893" s="118">
        <v>45129</v>
      </c>
      <c r="B4893" s="106">
        <v>20</v>
      </c>
      <c r="C4893" s="221">
        <v>46.164598877300001</v>
      </c>
    </row>
    <row r="4894" spans="1:3" x14ac:dyDescent="0.25">
      <c r="A4894" s="118">
        <v>45129</v>
      </c>
      <c r="B4894" s="106">
        <v>21</v>
      </c>
      <c r="C4894" s="221">
        <v>44.020198242600003</v>
      </c>
    </row>
    <row r="4895" spans="1:3" x14ac:dyDescent="0.25">
      <c r="A4895" s="118">
        <v>45129</v>
      </c>
      <c r="B4895" s="106">
        <v>22</v>
      </c>
      <c r="C4895" s="221">
        <v>41.835499267899998</v>
      </c>
    </row>
    <row r="4896" spans="1:3" x14ac:dyDescent="0.25">
      <c r="A4896" s="118">
        <v>45129</v>
      </c>
      <c r="B4896" s="106">
        <v>23</v>
      </c>
      <c r="C4896" s="221">
        <v>38.3259997563</v>
      </c>
    </row>
    <row r="4897" spans="1:3" x14ac:dyDescent="0.25">
      <c r="A4897" s="118">
        <v>45129</v>
      </c>
      <c r="B4897" s="106">
        <v>24</v>
      </c>
      <c r="C4897" s="221">
        <v>35.011499024000003</v>
      </c>
    </row>
    <row r="4898" spans="1:3" x14ac:dyDescent="0.25">
      <c r="A4898" s="118">
        <v>45130</v>
      </c>
      <c r="B4898" s="106">
        <v>1</v>
      </c>
      <c r="C4898" s="221">
        <v>32.319999268099998</v>
      </c>
    </row>
    <row r="4899" spans="1:3" x14ac:dyDescent="0.25">
      <c r="A4899" s="118">
        <v>45130</v>
      </c>
      <c r="B4899" s="106">
        <v>2</v>
      </c>
      <c r="C4899" s="221">
        <v>29.4198994146</v>
      </c>
    </row>
    <row r="4900" spans="1:3" x14ac:dyDescent="0.25">
      <c r="A4900" s="118">
        <v>45130</v>
      </c>
      <c r="B4900" s="106">
        <v>3</v>
      </c>
      <c r="C4900" s="221">
        <v>27.084999268099999</v>
      </c>
    </row>
    <row r="4901" spans="1:3" x14ac:dyDescent="0.25">
      <c r="A4901" s="118">
        <v>45130</v>
      </c>
      <c r="B4901" s="106">
        <v>4</v>
      </c>
      <c r="C4901" s="221">
        <v>25.646799561200002</v>
      </c>
    </row>
    <row r="4902" spans="1:3" x14ac:dyDescent="0.25">
      <c r="A4902" s="118">
        <v>45130</v>
      </c>
      <c r="B4902" s="106">
        <v>5</v>
      </c>
      <c r="C4902" s="221">
        <v>24.5390000005</v>
      </c>
    </row>
    <row r="4903" spans="1:3" x14ac:dyDescent="0.25">
      <c r="A4903" s="118">
        <v>45130</v>
      </c>
      <c r="B4903" s="106">
        <v>6</v>
      </c>
      <c r="C4903" s="221">
        <v>23.697399414500001</v>
      </c>
    </row>
    <row r="4904" spans="1:3" x14ac:dyDescent="0.25">
      <c r="A4904" s="118">
        <v>45130</v>
      </c>
      <c r="B4904" s="106">
        <v>7</v>
      </c>
      <c r="C4904" s="221">
        <v>22.687899414499999</v>
      </c>
    </row>
    <row r="4905" spans="1:3" x14ac:dyDescent="0.25">
      <c r="A4905" s="118">
        <v>45130</v>
      </c>
      <c r="B4905" s="106">
        <v>8</v>
      </c>
      <c r="C4905" s="221">
        <v>23.0137994388</v>
      </c>
    </row>
    <row r="4906" spans="1:3" x14ac:dyDescent="0.25">
      <c r="A4906" s="118">
        <v>45130</v>
      </c>
      <c r="B4906" s="106">
        <v>9</v>
      </c>
      <c r="C4906" s="221">
        <v>24.219099731899998</v>
      </c>
    </row>
    <row r="4907" spans="1:3" x14ac:dyDescent="0.25">
      <c r="A4907" s="118">
        <v>45130</v>
      </c>
      <c r="B4907" s="106">
        <v>10</v>
      </c>
      <c r="C4907" s="221">
        <v>25.8650998538</v>
      </c>
    </row>
    <row r="4908" spans="1:3" x14ac:dyDescent="0.25">
      <c r="A4908" s="118">
        <v>45130</v>
      </c>
      <c r="B4908" s="106">
        <v>11</v>
      </c>
      <c r="C4908" s="221">
        <v>27.920299072799999</v>
      </c>
    </row>
    <row r="4909" spans="1:3" x14ac:dyDescent="0.25">
      <c r="A4909" s="118">
        <v>45130</v>
      </c>
      <c r="B4909" s="106">
        <v>12</v>
      </c>
      <c r="C4909" s="221">
        <v>30.528699463300001</v>
      </c>
    </row>
    <row r="4910" spans="1:3" x14ac:dyDescent="0.25">
      <c r="A4910" s="118">
        <v>45130</v>
      </c>
      <c r="B4910" s="106">
        <v>13</v>
      </c>
      <c r="C4910" s="221">
        <v>34.140199463400002</v>
      </c>
    </row>
    <row r="4911" spans="1:3" x14ac:dyDescent="0.25">
      <c r="A4911" s="118">
        <v>45130</v>
      </c>
      <c r="B4911" s="106">
        <v>14</v>
      </c>
      <c r="C4911" s="221">
        <v>38.2785986333</v>
      </c>
    </row>
    <row r="4912" spans="1:3" x14ac:dyDescent="0.25">
      <c r="A4912" s="118">
        <v>45130</v>
      </c>
      <c r="B4912" s="106">
        <v>15</v>
      </c>
      <c r="C4912" s="221">
        <v>39.870398926100002</v>
      </c>
    </row>
    <row r="4913" spans="1:3" x14ac:dyDescent="0.25">
      <c r="A4913" s="118">
        <v>45130</v>
      </c>
      <c r="B4913" s="106">
        <v>16</v>
      </c>
      <c r="C4913" s="221">
        <v>40.487699463200002</v>
      </c>
    </row>
    <row r="4914" spans="1:3" x14ac:dyDescent="0.25">
      <c r="A4914" s="118">
        <v>45130</v>
      </c>
      <c r="B4914" s="106">
        <v>17</v>
      </c>
      <c r="C4914" s="221">
        <v>40.230599121499999</v>
      </c>
    </row>
    <row r="4915" spans="1:3" x14ac:dyDescent="0.25">
      <c r="A4915" s="118">
        <v>45130</v>
      </c>
      <c r="B4915" s="106">
        <v>18</v>
      </c>
      <c r="C4915" s="221">
        <v>38.175799316700001</v>
      </c>
    </row>
    <row r="4916" spans="1:3" x14ac:dyDescent="0.25">
      <c r="A4916" s="118">
        <v>45130</v>
      </c>
      <c r="B4916" s="106">
        <v>19</v>
      </c>
      <c r="C4916" s="221">
        <v>36.6434995121</v>
      </c>
    </row>
    <row r="4917" spans="1:3" x14ac:dyDescent="0.25">
      <c r="A4917" s="118">
        <v>45130</v>
      </c>
      <c r="B4917" s="106">
        <v>20</v>
      </c>
      <c r="C4917" s="221">
        <v>36.425699463199997</v>
      </c>
    </row>
    <row r="4918" spans="1:3" x14ac:dyDescent="0.25">
      <c r="A4918" s="118">
        <v>45130</v>
      </c>
      <c r="B4918" s="106">
        <v>21</v>
      </c>
      <c r="C4918" s="221">
        <v>36.131799072600003</v>
      </c>
    </row>
    <row r="4919" spans="1:3" x14ac:dyDescent="0.25">
      <c r="A4919" s="118">
        <v>45130</v>
      </c>
      <c r="B4919" s="106">
        <v>22</v>
      </c>
      <c r="C4919" s="221">
        <v>34.325598877499999</v>
      </c>
    </row>
    <row r="4920" spans="1:3" x14ac:dyDescent="0.25">
      <c r="A4920" s="118">
        <v>45130</v>
      </c>
      <c r="B4920" s="106">
        <v>23</v>
      </c>
      <c r="C4920" s="221">
        <v>32.389399414499998</v>
      </c>
    </row>
    <row r="4921" spans="1:3" x14ac:dyDescent="0.25">
      <c r="A4921" s="118">
        <v>45130</v>
      </c>
      <c r="B4921" s="106">
        <v>24</v>
      </c>
      <c r="C4921" s="221">
        <v>30.257898926199999</v>
      </c>
    </row>
    <row r="4922" spans="1:3" x14ac:dyDescent="0.25">
      <c r="A4922" s="118">
        <v>45131</v>
      </c>
      <c r="B4922" s="106">
        <v>1</v>
      </c>
      <c r="C4922" s="221">
        <v>28.331899170300002</v>
      </c>
    </row>
    <row r="4923" spans="1:3" x14ac:dyDescent="0.25">
      <c r="A4923" s="118">
        <v>45131</v>
      </c>
      <c r="B4923" s="106">
        <v>2</v>
      </c>
      <c r="C4923" s="221">
        <v>26.399499023899999</v>
      </c>
    </row>
    <row r="4924" spans="1:3" x14ac:dyDescent="0.25">
      <c r="A4924" s="118">
        <v>45131</v>
      </c>
      <c r="B4924" s="106">
        <v>3</v>
      </c>
      <c r="C4924" s="221">
        <v>24.785398804300002</v>
      </c>
    </row>
    <row r="4925" spans="1:3" x14ac:dyDescent="0.25">
      <c r="A4925" s="118">
        <v>45131</v>
      </c>
      <c r="B4925" s="106">
        <v>4</v>
      </c>
      <c r="C4925" s="221">
        <v>23.9217991949</v>
      </c>
    </row>
    <row r="4926" spans="1:3" x14ac:dyDescent="0.25">
      <c r="A4926" s="118">
        <v>45131</v>
      </c>
      <c r="B4926" s="106">
        <v>5</v>
      </c>
      <c r="C4926" s="221">
        <v>23.727999512299998</v>
      </c>
    </row>
    <row r="4927" spans="1:3" x14ac:dyDescent="0.25">
      <c r="A4927" s="118">
        <v>45131</v>
      </c>
      <c r="B4927" s="106">
        <v>6</v>
      </c>
      <c r="C4927" s="221">
        <v>25.395899414599999</v>
      </c>
    </row>
    <row r="4928" spans="1:3" x14ac:dyDescent="0.25">
      <c r="A4928" s="118">
        <v>45131</v>
      </c>
      <c r="B4928" s="106">
        <v>7</v>
      </c>
      <c r="C4928" s="221">
        <v>28.4286997076</v>
      </c>
    </row>
    <row r="4929" spans="1:3" x14ac:dyDescent="0.25">
      <c r="A4929" s="118">
        <v>45131</v>
      </c>
      <c r="B4929" s="106">
        <v>8</v>
      </c>
      <c r="C4929" s="221">
        <v>31.334299072699999</v>
      </c>
    </row>
    <row r="4930" spans="1:3" x14ac:dyDescent="0.25">
      <c r="A4930" s="118">
        <v>45131</v>
      </c>
      <c r="B4930" s="106">
        <v>9</v>
      </c>
      <c r="C4930" s="221">
        <v>34.271499756499999</v>
      </c>
    </row>
    <row r="4931" spans="1:3" x14ac:dyDescent="0.25">
      <c r="A4931" s="118">
        <v>45131</v>
      </c>
      <c r="B4931" s="106">
        <v>10</v>
      </c>
      <c r="C4931" s="221">
        <v>37.569899414600002</v>
      </c>
    </row>
    <row r="4932" spans="1:3" x14ac:dyDescent="0.25">
      <c r="A4932" s="118">
        <v>45131</v>
      </c>
      <c r="B4932" s="106">
        <v>11</v>
      </c>
      <c r="C4932" s="221">
        <v>41.308399170400001</v>
      </c>
    </row>
    <row r="4933" spans="1:3" x14ac:dyDescent="0.25">
      <c r="A4933" s="118">
        <v>45131</v>
      </c>
      <c r="B4933" s="106">
        <v>12</v>
      </c>
      <c r="C4933" s="221">
        <v>47.011998291499999</v>
      </c>
    </row>
    <row r="4934" spans="1:3" x14ac:dyDescent="0.25">
      <c r="A4934" s="118">
        <v>45131</v>
      </c>
      <c r="B4934" s="106">
        <v>13</v>
      </c>
      <c r="C4934" s="221">
        <v>52.332198242600001</v>
      </c>
    </row>
    <row r="4935" spans="1:3" x14ac:dyDescent="0.25">
      <c r="A4935" s="118">
        <v>45131</v>
      </c>
      <c r="B4935" s="106">
        <v>14</v>
      </c>
      <c r="C4935" s="221">
        <v>57.219398925999997</v>
      </c>
    </row>
    <row r="4936" spans="1:3" x14ac:dyDescent="0.25">
      <c r="A4936" s="118">
        <v>45131</v>
      </c>
      <c r="B4936" s="106">
        <v>15</v>
      </c>
      <c r="C4936" s="221">
        <v>60.064198730800001</v>
      </c>
    </row>
    <row r="4937" spans="1:3" x14ac:dyDescent="0.25">
      <c r="A4937" s="118">
        <v>45131</v>
      </c>
      <c r="B4937" s="106">
        <v>16</v>
      </c>
      <c r="C4937" s="221">
        <v>60.961798828799999</v>
      </c>
    </row>
    <row r="4938" spans="1:3" x14ac:dyDescent="0.25">
      <c r="A4938" s="118">
        <v>45131</v>
      </c>
      <c r="B4938" s="106">
        <v>17</v>
      </c>
      <c r="C4938" s="221">
        <v>59.958698242600001</v>
      </c>
    </row>
    <row r="4939" spans="1:3" x14ac:dyDescent="0.25">
      <c r="A4939" s="118">
        <v>45131</v>
      </c>
      <c r="B4939" s="106">
        <v>18</v>
      </c>
      <c r="C4939" s="221">
        <v>57.665000000500001</v>
      </c>
    </row>
    <row r="4940" spans="1:3" x14ac:dyDescent="0.25">
      <c r="A4940" s="118">
        <v>45131</v>
      </c>
      <c r="B4940" s="106">
        <v>19</v>
      </c>
      <c r="C4940" s="221">
        <v>55.637499023899998</v>
      </c>
    </row>
    <row r="4941" spans="1:3" x14ac:dyDescent="0.25">
      <c r="A4941" s="118">
        <v>45131</v>
      </c>
      <c r="B4941" s="106">
        <v>20</v>
      </c>
      <c r="C4941" s="221">
        <v>52.011999023800001</v>
      </c>
    </row>
    <row r="4942" spans="1:3" x14ac:dyDescent="0.25">
      <c r="A4942" s="118">
        <v>45131</v>
      </c>
      <c r="B4942" s="106">
        <v>21</v>
      </c>
      <c r="C4942" s="221">
        <v>49.940298828499998</v>
      </c>
    </row>
    <row r="4943" spans="1:3" x14ac:dyDescent="0.25">
      <c r="A4943" s="118">
        <v>45131</v>
      </c>
      <c r="B4943" s="106">
        <v>22</v>
      </c>
      <c r="C4943" s="221">
        <v>46.8095991215</v>
      </c>
    </row>
    <row r="4944" spans="1:3" x14ac:dyDescent="0.25">
      <c r="A4944" s="118">
        <v>45131</v>
      </c>
      <c r="B4944" s="106">
        <v>23</v>
      </c>
      <c r="C4944" s="221">
        <v>42.055298828600002</v>
      </c>
    </row>
    <row r="4945" spans="1:3" x14ac:dyDescent="0.25">
      <c r="A4945" s="118">
        <v>45131</v>
      </c>
      <c r="B4945" s="106">
        <v>24</v>
      </c>
      <c r="C4945" s="221">
        <v>37.378798584400002</v>
      </c>
    </row>
    <row r="4946" spans="1:3" x14ac:dyDescent="0.25">
      <c r="A4946" s="118">
        <v>45132</v>
      </c>
      <c r="B4946" s="106">
        <v>1</v>
      </c>
      <c r="C4946" s="221">
        <v>33.640299072799998</v>
      </c>
    </row>
    <row r="4947" spans="1:3" x14ac:dyDescent="0.25">
      <c r="A4947" s="118">
        <v>45132</v>
      </c>
      <c r="B4947" s="106">
        <v>2</v>
      </c>
      <c r="C4947" s="221">
        <v>30.6388000492</v>
      </c>
    </row>
    <row r="4948" spans="1:3" x14ac:dyDescent="0.25">
      <c r="A4948" s="118">
        <v>45132</v>
      </c>
      <c r="B4948" s="106">
        <v>3</v>
      </c>
      <c r="C4948" s="221">
        <v>28.136098877399998</v>
      </c>
    </row>
    <row r="4949" spans="1:3" x14ac:dyDescent="0.25">
      <c r="A4949" s="118">
        <v>45132</v>
      </c>
      <c r="B4949" s="106">
        <v>4</v>
      </c>
      <c r="C4949" s="221">
        <v>27.007899414299999</v>
      </c>
    </row>
    <row r="4950" spans="1:3" x14ac:dyDescent="0.25">
      <c r="A4950" s="118">
        <v>45132</v>
      </c>
      <c r="B4950" s="106">
        <v>5</v>
      </c>
      <c r="C4950" s="221">
        <v>26.497599609800002</v>
      </c>
    </row>
    <row r="4951" spans="1:3" x14ac:dyDescent="0.25">
      <c r="A4951" s="118">
        <v>45132</v>
      </c>
      <c r="B4951" s="106">
        <v>6</v>
      </c>
      <c r="C4951" s="221">
        <v>27.130598633200002</v>
      </c>
    </row>
    <row r="4952" spans="1:3" x14ac:dyDescent="0.25">
      <c r="A4952" s="118">
        <v>45132</v>
      </c>
      <c r="B4952" s="106">
        <v>7</v>
      </c>
      <c r="C4952" s="221">
        <v>29.852799316799999</v>
      </c>
    </row>
    <row r="4953" spans="1:3" x14ac:dyDescent="0.25">
      <c r="A4953" s="118">
        <v>45132</v>
      </c>
      <c r="B4953" s="106">
        <v>8</v>
      </c>
      <c r="C4953" s="221">
        <v>32.910299072599997</v>
      </c>
    </row>
    <row r="4954" spans="1:3" x14ac:dyDescent="0.25">
      <c r="A4954" s="118">
        <v>45132</v>
      </c>
      <c r="B4954" s="106">
        <v>9</v>
      </c>
      <c r="C4954" s="221">
        <v>36.230499512199998</v>
      </c>
    </row>
    <row r="4955" spans="1:3" x14ac:dyDescent="0.25">
      <c r="A4955" s="118">
        <v>45132</v>
      </c>
      <c r="B4955" s="106">
        <v>10</v>
      </c>
      <c r="C4955" s="221">
        <v>40.078398926200002</v>
      </c>
    </row>
    <row r="4956" spans="1:3" x14ac:dyDescent="0.25">
      <c r="A4956" s="118">
        <v>45132</v>
      </c>
      <c r="B4956" s="106">
        <v>11</v>
      </c>
      <c r="C4956" s="221">
        <v>44.940299072599998</v>
      </c>
    </row>
    <row r="4957" spans="1:3" x14ac:dyDescent="0.25">
      <c r="A4957" s="118">
        <v>45132</v>
      </c>
      <c r="B4957" s="106">
        <v>12</v>
      </c>
      <c r="C4957" s="221">
        <v>49.752899170299997</v>
      </c>
    </row>
    <row r="4958" spans="1:3" x14ac:dyDescent="0.25">
      <c r="A4958" s="118">
        <v>45132</v>
      </c>
      <c r="B4958" s="106">
        <v>13</v>
      </c>
      <c r="C4958" s="221">
        <v>54.5482988284</v>
      </c>
    </row>
    <row r="4959" spans="1:3" x14ac:dyDescent="0.25">
      <c r="A4959" s="118">
        <v>45132</v>
      </c>
      <c r="B4959" s="106">
        <v>14</v>
      </c>
      <c r="C4959" s="221">
        <v>58.963198730999999</v>
      </c>
    </row>
    <row r="4960" spans="1:3" x14ac:dyDescent="0.25">
      <c r="A4960" s="118">
        <v>45132</v>
      </c>
      <c r="B4960" s="106">
        <v>15</v>
      </c>
      <c r="C4960" s="221">
        <v>60.829398437899997</v>
      </c>
    </row>
    <row r="4961" spans="1:3" x14ac:dyDescent="0.25">
      <c r="A4961" s="118">
        <v>45132</v>
      </c>
      <c r="B4961" s="106">
        <v>16</v>
      </c>
      <c r="C4961" s="221">
        <v>62.994698730899998</v>
      </c>
    </row>
    <row r="4962" spans="1:3" x14ac:dyDescent="0.25">
      <c r="A4962" s="118">
        <v>45132</v>
      </c>
      <c r="B4962" s="106">
        <v>17</v>
      </c>
      <c r="C4962" s="221">
        <v>63.614498047200001</v>
      </c>
    </row>
    <row r="4963" spans="1:3" x14ac:dyDescent="0.25">
      <c r="A4963" s="118">
        <v>45132</v>
      </c>
      <c r="B4963" s="106">
        <v>18</v>
      </c>
      <c r="C4963" s="221">
        <v>62.0005996099</v>
      </c>
    </row>
    <row r="4964" spans="1:3" x14ac:dyDescent="0.25">
      <c r="A4964" s="118">
        <v>45132</v>
      </c>
      <c r="B4964" s="106">
        <v>19</v>
      </c>
      <c r="C4964" s="221">
        <v>59.267099609799999</v>
      </c>
    </row>
    <row r="4965" spans="1:3" x14ac:dyDescent="0.25">
      <c r="A4965" s="118">
        <v>45132</v>
      </c>
      <c r="B4965" s="106">
        <v>20</v>
      </c>
      <c r="C4965" s="221">
        <v>55.958298340299997</v>
      </c>
    </row>
    <row r="4966" spans="1:3" x14ac:dyDescent="0.25">
      <c r="A4966" s="118">
        <v>45132</v>
      </c>
      <c r="B4966" s="106">
        <v>21</v>
      </c>
      <c r="C4966" s="221">
        <v>52.874198731</v>
      </c>
    </row>
    <row r="4967" spans="1:3" x14ac:dyDescent="0.25">
      <c r="A4967" s="118">
        <v>45132</v>
      </c>
      <c r="B4967" s="106">
        <v>22</v>
      </c>
      <c r="C4967" s="221">
        <v>49.084800049199998</v>
      </c>
    </row>
    <row r="4968" spans="1:3" x14ac:dyDescent="0.25">
      <c r="A4968" s="118">
        <v>45132</v>
      </c>
      <c r="B4968" s="106">
        <v>23</v>
      </c>
      <c r="C4968" s="221">
        <v>44.317599365500001</v>
      </c>
    </row>
    <row r="4969" spans="1:3" x14ac:dyDescent="0.25">
      <c r="A4969" s="118">
        <v>45132</v>
      </c>
      <c r="B4969" s="106">
        <v>24</v>
      </c>
      <c r="C4969" s="221">
        <v>38.788998779700002</v>
      </c>
    </row>
    <row r="4970" spans="1:3" x14ac:dyDescent="0.25">
      <c r="A4970" s="118">
        <v>45133</v>
      </c>
      <c r="B4970" s="106">
        <v>1</v>
      </c>
      <c r="C4970" s="221">
        <v>35.093299805199997</v>
      </c>
    </row>
    <row r="4971" spans="1:3" x14ac:dyDescent="0.25">
      <c r="A4971" s="118">
        <v>45133</v>
      </c>
      <c r="B4971" s="106">
        <v>2</v>
      </c>
      <c r="C4971" s="221">
        <v>31.750399414499999</v>
      </c>
    </row>
    <row r="4972" spans="1:3" x14ac:dyDescent="0.25">
      <c r="A4972" s="118">
        <v>45133</v>
      </c>
      <c r="B4972" s="106">
        <v>3</v>
      </c>
      <c r="C4972" s="221">
        <v>29.6052993168</v>
      </c>
    </row>
    <row r="4973" spans="1:3" x14ac:dyDescent="0.25">
      <c r="A4973" s="118">
        <v>45133</v>
      </c>
      <c r="B4973" s="106">
        <v>4</v>
      </c>
      <c r="C4973" s="221">
        <v>28.183799561000001</v>
      </c>
    </row>
    <row r="4974" spans="1:3" x14ac:dyDescent="0.25">
      <c r="A4974" s="118">
        <v>45133</v>
      </c>
      <c r="B4974" s="106">
        <v>5</v>
      </c>
      <c r="C4974" s="221">
        <v>27.570299805099999</v>
      </c>
    </row>
    <row r="4975" spans="1:3" x14ac:dyDescent="0.25">
      <c r="A4975" s="118">
        <v>45133</v>
      </c>
      <c r="B4975" s="106">
        <v>6</v>
      </c>
      <c r="C4975" s="221">
        <v>28.174999268099999</v>
      </c>
    </row>
    <row r="4976" spans="1:3" x14ac:dyDescent="0.25">
      <c r="A4976" s="118">
        <v>45133</v>
      </c>
      <c r="B4976" s="106">
        <v>7</v>
      </c>
      <c r="C4976" s="221">
        <v>30.818098877299999</v>
      </c>
    </row>
    <row r="4977" spans="1:3" x14ac:dyDescent="0.25">
      <c r="A4977" s="118">
        <v>45133</v>
      </c>
      <c r="B4977" s="106">
        <v>8</v>
      </c>
      <c r="C4977" s="221">
        <v>33.6666992193</v>
      </c>
    </row>
    <row r="4978" spans="1:3" x14ac:dyDescent="0.25">
      <c r="A4978" s="118">
        <v>45133</v>
      </c>
      <c r="B4978" s="106">
        <v>9</v>
      </c>
      <c r="C4978" s="221">
        <v>37.210499268</v>
      </c>
    </row>
    <row r="4979" spans="1:3" x14ac:dyDescent="0.25">
      <c r="A4979" s="118">
        <v>45133</v>
      </c>
      <c r="B4979" s="106">
        <v>10</v>
      </c>
      <c r="C4979" s="221">
        <v>40.190398682199998</v>
      </c>
    </row>
    <row r="4980" spans="1:3" x14ac:dyDescent="0.25">
      <c r="A4980" s="118">
        <v>45133</v>
      </c>
      <c r="B4980" s="106">
        <v>11</v>
      </c>
      <c r="C4980" s="221">
        <v>45.166399414399997</v>
      </c>
    </row>
    <row r="4981" spans="1:3" x14ac:dyDescent="0.25">
      <c r="A4981" s="118">
        <v>45133</v>
      </c>
      <c r="B4981" s="106">
        <v>12</v>
      </c>
      <c r="C4981" s="221">
        <v>50.414998779599998</v>
      </c>
    </row>
    <row r="4982" spans="1:3" x14ac:dyDescent="0.25">
      <c r="A4982" s="118">
        <v>45133</v>
      </c>
      <c r="B4982" s="106">
        <v>13</v>
      </c>
      <c r="C4982" s="221">
        <v>55.033198242700003</v>
      </c>
    </row>
    <row r="4983" spans="1:3" x14ac:dyDescent="0.25">
      <c r="A4983" s="118">
        <v>45133</v>
      </c>
      <c r="B4983" s="106">
        <v>14</v>
      </c>
      <c r="C4983" s="221">
        <v>59.181099121599999</v>
      </c>
    </row>
    <row r="4984" spans="1:3" x14ac:dyDescent="0.25">
      <c r="A4984" s="118">
        <v>45133</v>
      </c>
      <c r="B4984" s="106">
        <v>15</v>
      </c>
      <c r="C4984" s="221">
        <v>61.423999023999997</v>
      </c>
    </row>
    <row r="4985" spans="1:3" x14ac:dyDescent="0.25">
      <c r="A4985" s="118">
        <v>45133</v>
      </c>
      <c r="B4985" s="106">
        <v>16</v>
      </c>
      <c r="C4985" s="221">
        <v>63.682798340399998</v>
      </c>
    </row>
    <row r="4986" spans="1:3" x14ac:dyDescent="0.25">
      <c r="A4986" s="118">
        <v>45133</v>
      </c>
      <c r="B4986" s="106">
        <v>17</v>
      </c>
      <c r="C4986" s="221">
        <v>63.860099121399998</v>
      </c>
    </row>
    <row r="4987" spans="1:3" x14ac:dyDescent="0.25">
      <c r="A4987" s="118">
        <v>45133</v>
      </c>
      <c r="B4987" s="106">
        <v>18</v>
      </c>
      <c r="C4987" s="221">
        <v>62.163298340200001</v>
      </c>
    </row>
    <row r="4988" spans="1:3" x14ac:dyDescent="0.25">
      <c r="A4988" s="118">
        <v>45133</v>
      </c>
      <c r="B4988" s="106">
        <v>19</v>
      </c>
      <c r="C4988" s="221">
        <v>59.692498047199997</v>
      </c>
    </row>
    <row r="4989" spans="1:3" x14ac:dyDescent="0.25">
      <c r="A4989" s="118">
        <v>45133</v>
      </c>
      <c r="B4989" s="106">
        <v>20</v>
      </c>
      <c r="C4989" s="221">
        <v>55.942698242600002</v>
      </c>
    </row>
    <row r="4990" spans="1:3" x14ac:dyDescent="0.25">
      <c r="A4990" s="118">
        <v>45133</v>
      </c>
      <c r="B4990" s="106">
        <v>21</v>
      </c>
      <c r="C4990" s="221">
        <v>53.012600098100002</v>
      </c>
    </row>
    <row r="4991" spans="1:3" x14ac:dyDescent="0.25">
      <c r="A4991" s="118">
        <v>45133</v>
      </c>
      <c r="B4991" s="106">
        <v>22</v>
      </c>
      <c r="C4991" s="221">
        <v>49.346699707600003</v>
      </c>
    </row>
    <row r="4992" spans="1:3" x14ac:dyDescent="0.25">
      <c r="A4992" s="118">
        <v>45133</v>
      </c>
      <c r="B4992" s="106">
        <v>23</v>
      </c>
      <c r="C4992" s="221">
        <v>44.559998779600001</v>
      </c>
    </row>
    <row r="4993" spans="1:3" x14ac:dyDescent="0.25">
      <c r="A4993" s="118">
        <v>45133</v>
      </c>
      <c r="B4993" s="106">
        <v>24</v>
      </c>
      <c r="C4993" s="221">
        <v>40.104799072600002</v>
      </c>
    </row>
    <row r="4994" spans="1:3" x14ac:dyDescent="0.25">
      <c r="A4994" s="118">
        <v>45134</v>
      </c>
      <c r="B4994" s="106">
        <v>1</v>
      </c>
      <c r="C4994" s="221">
        <v>35.683599121500002</v>
      </c>
    </row>
    <row r="4995" spans="1:3" x14ac:dyDescent="0.25">
      <c r="A4995" s="118">
        <v>45134</v>
      </c>
      <c r="B4995" s="106">
        <v>2</v>
      </c>
      <c r="C4995" s="221">
        <v>32.338599609900001</v>
      </c>
    </row>
    <row r="4996" spans="1:3" x14ac:dyDescent="0.25">
      <c r="A4996" s="118">
        <v>45134</v>
      </c>
      <c r="B4996" s="106">
        <v>3</v>
      </c>
      <c r="C4996" s="221">
        <v>29.6263996586</v>
      </c>
    </row>
    <row r="4997" spans="1:3" x14ac:dyDescent="0.25">
      <c r="A4997" s="118">
        <v>45134</v>
      </c>
      <c r="B4997" s="106">
        <v>4</v>
      </c>
      <c r="C4997" s="221">
        <v>28.357699951699999</v>
      </c>
    </row>
    <row r="4998" spans="1:3" x14ac:dyDescent="0.25">
      <c r="A4998" s="118">
        <v>45134</v>
      </c>
      <c r="B4998" s="106">
        <v>5</v>
      </c>
      <c r="C4998" s="221">
        <v>27.694199219200001</v>
      </c>
    </row>
    <row r="4999" spans="1:3" x14ac:dyDescent="0.25">
      <c r="A4999" s="118">
        <v>45134</v>
      </c>
      <c r="B4999" s="106">
        <v>6</v>
      </c>
      <c r="C4999" s="221">
        <v>28.517499512099999</v>
      </c>
    </row>
    <row r="5000" spans="1:3" x14ac:dyDescent="0.25">
      <c r="A5000" s="118">
        <v>45134</v>
      </c>
      <c r="B5000" s="106">
        <v>7</v>
      </c>
      <c r="C5000" s="221">
        <v>30.261299560800001</v>
      </c>
    </row>
    <row r="5001" spans="1:3" x14ac:dyDescent="0.25">
      <c r="A5001" s="118">
        <v>45134</v>
      </c>
      <c r="B5001" s="106">
        <v>8</v>
      </c>
      <c r="C5001" s="221">
        <v>32.567199463500003</v>
      </c>
    </row>
    <row r="5002" spans="1:3" x14ac:dyDescent="0.25">
      <c r="A5002" s="118">
        <v>45134</v>
      </c>
      <c r="B5002" s="106">
        <v>9</v>
      </c>
      <c r="C5002" s="221">
        <v>35.318299561000003</v>
      </c>
    </row>
    <row r="5003" spans="1:3" x14ac:dyDescent="0.25">
      <c r="A5003" s="118">
        <v>45134</v>
      </c>
      <c r="B5003" s="106">
        <v>10</v>
      </c>
      <c r="C5003" s="221">
        <v>39.5807998051</v>
      </c>
    </row>
    <row r="5004" spans="1:3" x14ac:dyDescent="0.25">
      <c r="A5004" s="118">
        <v>45134</v>
      </c>
      <c r="B5004" s="106">
        <v>11</v>
      </c>
      <c r="C5004" s="221">
        <v>43.821099121499998</v>
      </c>
    </row>
    <row r="5005" spans="1:3" x14ac:dyDescent="0.25">
      <c r="A5005" s="118">
        <v>45134</v>
      </c>
      <c r="B5005" s="106">
        <v>12</v>
      </c>
      <c r="C5005" s="221">
        <v>48.633997803100002</v>
      </c>
    </row>
    <row r="5006" spans="1:3" x14ac:dyDescent="0.25">
      <c r="A5006" s="118">
        <v>45134</v>
      </c>
      <c r="B5006" s="106">
        <v>13</v>
      </c>
      <c r="C5006" s="221">
        <v>53.500398926099997</v>
      </c>
    </row>
    <row r="5007" spans="1:3" x14ac:dyDescent="0.25">
      <c r="A5007" s="118">
        <v>45134</v>
      </c>
      <c r="B5007" s="106">
        <v>14</v>
      </c>
      <c r="C5007" s="221">
        <v>58.095599609899999</v>
      </c>
    </row>
    <row r="5008" spans="1:3" x14ac:dyDescent="0.25">
      <c r="A5008" s="118">
        <v>45134</v>
      </c>
      <c r="B5008" s="106">
        <v>15</v>
      </c>
      <c r="C5008" s="221">
        <v>60.896298828600003</v>
      </c>
    </row>
    <row r="5009" spans="1:3" x14ac:dyDescent="0.25">
      <c r="A5009" s="118">
        <v>45134</v>
      </c>
      <c r="B5009" s="106">
        <v>16</v>
      </c>
      <c r="C5009" s="221">
        <v>63.5100991216</v>
      </c>
    </row>
    <row r="5010" spans="1:3" x14ac:dyDescent="0.25">
      <c r="A5010" s="118">
        <v>45134</v>
      </c>
      <c r="B5010" s="106">
        <v>17</v>
      </c>
      <c r="C5010" s="221">
        <v>64.022098144899999</v>
      </c>
    </row>
    <row r="5011" spans="1:3" x14ac:dyDescent="0.25">
      <c r="A5011" s="118">
        <v>45134</v>
      </c>
      <c r="B5011" s="106">
        <v>18</v>
      </c>
      <c r="C5011" s="221">
        <v>61.7509990239</v>
      </c>
    </row>
    <row r="5012" spans="1:3" x14ac:dyDescent="0.25">
      <c r="A5012" s="118">
        <v>45134</v>
      </c>
      <c r="B5012" s="106">
        <v>19</v>
      </c>
      <c r="C5012" s="221">
        <v>59.175499512099996</v>
      </c>
    </row>
    <row r="5013" spans="1:3" x14ac:dyDescent="0.25">
      <c r="A5013" s="118">
        <v>45134</v>
      </c>
      <c r="B5013" s="106">
        <v>20</v>
      </c>
      <c r="C5013" s="221">
        <v>54.851999023700003</v>
      </c>
    </row>
    <row r="5014" spans="1:3" x14ac:dyDescent="0.25">
      <c r="A5014" s="118">
        <v>45134</v>
      </c>
      <c r="B5014" s="106">
        <v>21</v>
      </c>
      <c r="C5014" s="221">
        <v>52.202699219199999</v>
      </c>
    </row>
    <row r="5015" spans="1:3" x14ac:dyDescent="0.25">
      <c r="A5015" s="118">
        <v>45134</v>
      </c>
      <c r="B5015" s="106">
        <v>22</v>
      </c>
      <c r="C5015" s="221">
        <v>48.547698730999997</v>
      </c>
    </row>
    <row r="5016" spans="1:3" x14ac:dyDescent="0.25">
      <c r="A5016" s="118">
        <v>45134</v>
      </c>
      <c r="B5016" s="106">
        <v>23</v>
      </c>
      <c r="C5016" s="221">
        <v>43.243998291499999</v>
      </c>
    </row>
    <row r="5017" spans="1:3" x14ac:dyDescent="0.25">
      <c r="A5017" s="118">
        <v>45134</v>
      </c>
      <c r="B5017" s="106">
        <v>24</v>
      </c>
      <c r="C5017" s="221">
        <v>38.3964995121</v>
      </c>
    </row>
    <row r="5018" spans="1:3" x14ac:dyDescent="0.25">
      <c r="A5018" s="118">
        <v>45135</v>
      </c>
      <c r="B5018" s="106">
        <v>1</v>
      </c>
      <c r="C5018" s="221">
        <v>34.539498779600002</v>
      </c>
    </row>
    <row r="5019" spans="1:3" x14ac:dyDescent="0.25">
      <c r="A5019" s="118">
        <v>45135</v>
      </c>
      <c r="B5019" s="106">
        <v>2</v>
      </c>
      <c r="C5019" s="221">
        <v>29.284499268000001</v>
      </c>
    </row>
    <row r="5020" spans="1:3" x14ac:dyDescent="0.25">
      <c r="A5020" s="118">
        <v>45135</v>
      </c>
      <c r="B5020" s="106">
        <v>3</v>
      </c>
      <c r="C5020" s="221">
        <v>25.966999023700001</v>
      </c>
    </row>
    <row r="5021" spans="1:3" x14ac:dyDescent="0.25">
      <c r="A5021" s="118">
        <v>45135</v>
      </c>
      <c r="B5021" s="106">
        <v>4</v>
      </c>
      <c r="C5021" s="221">
        <v>26.041299805200001</v>
      </c>
    </row>
    <row r="5022" spans="1:3" x14ac:dyDescent="0.25">
      <c r="A5022" s="118">
        <v>45135</v>
      </c>
      <c r="B5022" s="106">
        <v>5</v>
      </c>
      <c r="C5022" s="221">
        <v>27.472799072699999</v>
      </c>
    </row>
    <row r="5023" spans="1:3" x14ac:dyDescent="0.25">
      <c r="A5023" s="118">
        <v>45135</v>
      </c>
      <c r="B5023" s="106">
        <v>6</v>
      </c>
      <c r="C5023" s="221">
        <v>28.676699219100001</v>
      </c>
    </row>
    <row r="5024" spans="1:3" x14ac:dyDescent="0.25">
      <c r="A5024" s="118">
        <v>45135</v>
      </c>
      <c r="B5024" s="106">
        <v>7</v>
      </c>
      <c r="C5024" s="221">
        <v>30.270799316600002</v>
      </c>
    </row>
    <row r="5025" spans="1:3" x14ac:dyDescent="0.25">
      <c r="A5025" s="118">
        <v>45135</v>
      </c>
      <c r="B5025" s="106">
        <v>8</v>
      </c>
      <c r="C5025" s="221">
        <v>33.161999756299998</v>
      </c>
    </row>
    <row r="5026" spans="1:3" x14ac:dyDescent="0.25">
      <c r="A5026" s="118">
        <v>45135</v>
      </c>
      <c r="B5026" s="106">
        <v>9</v>
      </c>
      <c r="C5026" s="221">
        <v>35.597298828500001</v>
      </c>
    </row>
    <row r="5027" spans="1:3" x14ac:dyDescent="0.25">
      <c r="A5027" s="118">
        <v>45135</v>
      </c>
      <c r="B5027" s="106">
        <v>10</v>
      </c>
      <c r="C5027" s="221">
        <v>39.090499023900001</v>
      </c>
    </row>
    <row r="5028" spans="1:3" x14ac:dyDescent="0.25">
      <c r="A5028" s="118">
        <v>45135</v>
      </c>
      <c r="B5028" s="106">
        <v>11</v>
      </c>
      <c r="C5028" s="221">
        <v>43.1596989751</v>
      </c>
    </row>
    <row r="5029" spans="1:3" x14ac:dyDescent="0.25">
      <c r="A5029" s="118">
        <v>45135</v>
      </c>
      <c r="B5029" s="106">
        <v>12</v>
      </c>
      <c r="C5029" s="221">
        <v>47.8665991214</v>
      </c>
    </row>
    <row r="5030" spans="1:3" x14ac:dyDescent="0.25">
      <c r="A5030" s="118">
        <v>45135</v>
      </c>
      <c r="B5030" s="106">
        <v>13</v>
      </c>
      <c r="C5030" s="221">
        <v>52.617599609899997</v>
      </c>
    </row>
    <row r="5031" spans="1:3" x14ac:dyDescent="0.25">
      <c r="A5031" s="118">
        <v>45135</v>
      </c>
      <c r="B5031" s="106">
        <v>14</v>
      </c>
      <c r="C5031" s="221">
        <v>55.878598144900003</v>
      </c>
    </row>
    <row r="5032" spans="1:3" x14ac:dyDescent="0.25">
      <c r="A5032" s="118">
        <v>45135</v>
      </c>
      <c r="B5032" s="106">
        <v>15</v>
      </c>
      <c r="C5032" s="221">
        <v>56.560599121400003</v>
      </c>
    </row>
    <row r="5033" spans="1:3" x14ac:dyDescent="0.25">
      <c r="A5033" s="118">
        <v>45135</v>
      </c>
      <c r="B5033" s="106">
        <v>16</v>
      </c>
      <c r="C5033" s="221">
        <v>56.946999024</v>
      </c>
    </row>
    <row r="5034" spans="1:3" x14ac:dyDescent="0.25">
      <c r="A5034" s="118">
        <v>45135</v>
      </c>
      <c r="B5034" s="106">
        <v>17</v>
      </c>
      <c r="C5034" s="221">
        <v>56.4014980472</v>
      </c>
    </row>
    <row r="5035" spans="1:3" x14ac:dyDescent="0.25">
      <c r="A5035" s="118">
        <v>45135</v>
      </c>
      <c r="B5035" s="106">
        <v>18</v>
      </c>
      <c r="C5035" s="221">
        <v>54.351299316899997</v>
      </c>
    </row>
    <row r="5036" spans="1:3" x14ac:dyDescent="0.25">
      <c r="A5036" s="118">
        <v>45135</v>
      </c>
      <c r="B5036" s="106">
        <v>19</v>
      </c>
      <c r="C5036" s="221">
        <v>52.272198242499996</v>
      </c>
    </row>
    <row r="5037" spans="1:3" x14ac:dyDescent="0.25">
      <c r="A5037" s="118">
        <v>45135</v>
      </c>
      <c r="B5037" s="106">
        <v>20</v>
      </c>
      <c r="C5037" s="221">
        <v>48.388198975199998</v>
      </c>
    </row>
    <row r="5038" spans="1:3" x14ac:dyDescent="0.25">
      <c r="A5038" s="118">
        <v>45135</v>
      </c>
      <c r="B5038" s="106">
        <v>21</v>
      </c>
      <c r="C5038" s="221">
        <v>45.8916987311</v>
      </c>
    </row>
    <row r="5039" spans="1:3" x14ac:dyDescent="0.25">
      <c r="A5039" s="118">
        <v>45135</v>
      </c>
      <c r="B5039" s="106">
        <v>22</v>
      </c>
      <c r="C5039" s="221">
        <v>43.016799072700003</v>
      </c>
    </row>
    <row r="5040" spans="1:3" x14ac:dyDescent="0.25">
      <c r="A5040" s="118">
        <v>45135</v>
      </c>
      <c r="B5040" s="106">
        <v>23</v>
      </c>
      <c r="C5040" s="221">
        <v>39.0952990726</v>
      </c>
    </row>
    <row r="5041" spans="1:3" x14ac:dyDescent="0.25">
      <c r="A5041" s="118">
        <v>45135</v>
      </c>
      <c r="B5041" s="106">
        <v>24</v>
      </c>
      <c r="C5041" s="221">
        <v>35.8720000004</v>
      </c>
    </row>
    <row r="5042" spans="1:3" x14ac:dyDescent="0.25">
      <c r="A5042" s="118">
        <v>45136</v>
      </c>
      <c r="B5042" s="106">
        <v>1</v>
      </c>
      <c r="C5042" s="221">
        <v>32.606399414400002</v>
      </c>
    </row>
    <row r="5043" spans="1:3" x14ac:dyDescent="0.25">
      <c r="A5043" s="118">
        <v>45136</v>
      </c>
      <c r="B5043" s="106">
        <v>2</v>
      </c>
      <c r="C5043" s="221">
        <v>29.6364992681</v>
      </c>
    </row>
    <row r="5044" spans="1:3" x14ac:dyDescent="0.25">
      <c r="A5044" s="118">
        <v>45136</v>
      </c>
      <c r="B5044" s="106">
        <v>3</v>
      </c>
      <c r="C5044" s="221">
        <v>27.248698975</v>
      </c>
    </row>
    <row r="5045" spans="1:3" x14ac:dyDescent="0.25">
      <c r="A5045" s="118">
        <v>45136</v>
      </c>
      <c r="B5045" s="106">
        <v>4</v>
      </c>
      <c r="C5045" s="221">
        <v>26.336600098200002</v>
      </c>
    </row>
    <row r="5046" spans="1:3" x14ac:dyDescent="0.25">
      <c r="A5046" s="118">
        <v>45136</v>
      </c>
      <c r="B5046" s="106">
        <v>5</v>
      </c>
      <c r="C5046" s="221">
        <v>25.543199463400001</v>
      </c>
    </row>
    <row r="5047" spans="1:3" x14ac:dyDescent="0.25">
      <c r="A5047" s="118">
        <v>45136</v>
      </c>
      <c r="B5047" s="106">
        <v>6</v>
      </c>
      <c r="C5047" s="221">
        <v>25.438999756299999</v>
      </c>
    </row>
    <row r="5048" spans="1:3" x14ac:dyDescent="0.25">
      <c r="A5048" s="118">
        <v>45136</v>
      </c>
      <c r="B5048" s="106">
        <v>7</v>
      </c>
      <c r="C5048" s="221">
        <v>25.142698975199998</v>
      </c>
    </row>
    <row r="5049" spans="1:3" x14ac:dyDescent="0.25">
      <c r="A5049" s="118">
        <v>45136</v>
      </c>
      <c r="B5049" s="106">
        <v>8</v>
      </c>
      <c r="C5049" s="221">
        <v>26.262299317</v>
      </c>
    </row>
    <row r="5050" spans="1:3" x14ac:dyDescent="0.25">
      <c r="A5050" s="118">
        <v>45136</v>
      </c>
      <c r="B5050" s="106">
        <v>9</v>
      </c>
      <c r="C5050" s="221">
        <v>27.850998779800001</v>
      </c>
    </row>
    <row r="5051" spans="1:3" x14ac:dyDescent="0.25">
      <c r="A5051" s="118">
        <v>45136</v>
      </c>
      <c r="B5051" s="106">
        <v>10</v>
      </c>
      <c r="C5051" s="221">
        <v>30.8702990729</v>
      </c>
    </row>
    <row r="5052" spans="1:3" x14ac:dyDescent="0.25">
      <c r="A5052" s="118">
        <v>45136</v>
      </c>
      <c r="B5052" s="106">
        <v>11</v>
      </c>
      <c r="C5052" s="221">
        <v>35.822999267999997</v>
      </c>
    </row>
    <row r="5053" spans="1:3" x14ac:dyDescent="0.25">
      <c r="A5053" s="118">
        <v>45136</v>
      </c>
      <c r="B5053" s="106">
        <v>12</v>
      </c>
      <c r="C5053" s="221">
        <v>40.578300049200003</v>
      </c>
    </row>
    <row r="5054" spans="1:3" x14ac:dyDescent="0.25">
      <c r="A5054" s="118">
        <v>45136</v>
      </c>
      <c r="B5054" s="106">
        <v>13</v>
      </c>
      <c r="C5054" s="221">
        <v>45.392999512199999</v>
      </c>
    </row>
    <row r="5055" spans="1:3" x14ac:dyDescent="0.25">
      <c r="A5055" s="118">
        <v>45136</v>
      </c>
      <c r="B5055" s="106">
        <v>14</v>
      </c>
      <c r="C5055" s="221">
        <v>46.706198730799997</v>
      </c>
    </row>
    <row r="5056" spans="1:3" x14ac:dyDescent="0.25">
      <c r="A5056" s="118">
        <v>45136</v>
      </c>
      <c r="B5056" s="106">
        <v>15</v>
      </c>
      <c r="C5056" s="221">
        <v>47.257498535499998</v>
      </c>
    </row>
    <row r="5057" spans="1:3" x14ac:dyDescent="0.25">
      <c r="A5057" s="118">
        <v>45136</v>
      </c>
      <c r="B5057" s="106">
        <v>16</v>
      </c>
      <c r="C5057" s="221">
        <v>48.389199463300002</v>
      </c>
    </row>
    <row r="5058" spans="1:3" x14ac:dyDescent="0.25">
      <c r="A5058" s="118">
        <v>45136</v>
      </c>
      <c r="B5058" s="106">
        <v>17</v>
      </c>
      <c r="C5058" s="221">
        <v>50.462399414499998</v>
      </c>
    </row>
    <row r="5059" spans="1:3" x14ac:dyDescent="0.25">
      <c r="A5059" s="118">
        <v>45136</v>
      </c>
      <c r="B5059" s="106">
        <v>18</v>
      </c>
      <c r="C5059" s="221">
        <v>51.015199219199999</v>
      </c>
    </row>
    <row r="5060" spans="1:3" x14ac:dyDescent="0.25">
      <c r="A5060" s="118">
        <v>45136</v>
      </c>
      <c r="B5060" s="106">
        <v>19</v>
      </c>
      <c r="C5060" s="221">
        <v>49.238598877500003</v>
      </c>
    </row>
    <row r="5061" spans="1:3" x14ac:dyDescent="0.25">
      <c r="A5061" s="118">
        <v>45136</v>
      </c>
      <c r="B5061" s="106">
        <v>20</v>
      </c>
      <c r="C5061" s="221">
        <v>45.803698242700001</v>
      </c>
    </row>
    <row r="5062" spans="1:3" x14ac:dyDescent="0.25">
      <c r="A5062" s="118">
        <v>45136</v>
      </c>
      <c r="B5062" s="106">
        <v>21</v>
      </c>
      <c r="C5062" s="221">
        <v>43.441599365599998</v>
      </c>
    </row>
    <row r="5063" spans="1:3" x14ac:dyDescent="0.25">
      <c r="A5063" s="118">
        <v>45136</v>
      </c>
      <c r="B5063" s="106">
        <v>22</v>
      </c>
      <c r="C5063" s="221">
        <v>41.719799072599997</v>
      </c>
    </row>
    <row r="5064" spans="1:3" x14ac:dyDescent="0.25">
      <c r="A5064" s="118">
        <v>45136</v>
      </c>
      <c r="B5064" s="106">
        <v>23</v>
      </c>
      <c r="C5064" s="221">
        <v>38.5758999026</v>
      </c>
    </row>
    <row r="5065" spans="1:3" x14ac:dyDescent="0.25">
      <c r="A5065" s="118">
        <v>45136</v>
      </c>
      <c r="B5065" s="106">
        <v>24</v>
      </c>
      <c r="C5065" s="221">
        <v>35.862099121599996</v>
      </c>
    </row>
    <row r="5066" spans="1:3" x14ac:dyDescent="0.25">
      <c r="A5066" s="118">
        <v>45137</v>
      </c>
      <c r="B5066" s="106">
        <v>1</v>
      </c>
      <c r="C5066" s="221">
        <v>32.466199951699998</v>
      </c>
    </row>
    <row r="5067" spans="1:3" x14ac:dyDescent="0.25">
      <c r="A5067" s="118">
        <v>45137</v>
      </c>
      <c r="B5067" s="106">
        <v>2</v>
      </c>
      <c r="C5067" s="221">
        <v>29.675499756299999</v>
      </c>
    </row>
    <row r="5068" spans="1:3" x14ac:dyDescent="0.25">
      <c r="A5068" s="118">
        <v>45137</v>
      </c>
      <c r="B5068" s="106">
        <v>3</v>
      </c>
      <c r="C5068" s="221">
        <v>27.477098877300001</v>
      </c>
    </row>
    <row r="5069" spans="1:3" x14ac:dyDescent="0.25">
      <c r="A5069" s="118">
        <v>45137</v>
      </c>
      <c r="B5069" s="106">
        <v>4</v>
      </c>
      <c r="C5069" s="221">
        <v>26.3945993655</v>
      </c>
    </row>
    <row r="5070" spans="1:3" x14ac:dyDescent="0.25">
      <c r="A5070" s="118">
        <v>45137</v>
      </c>
      <c r="B5070" s="106">
        <v>5</v>
      </c>
      <c r="C5070" s="221">
        <v>25.5819982913</v>
      </c>
    </row>
    <row r="5071" spans="1:3" x14ac:dyDescent="0.25">
      <c r="A5071" s="118">
        <v>45137</v>
      </c>
      <c r="B5071" s="106">
        <v>6</v>
      </c>
      <c r="C5071" s="221">
        <v>25.034799072799998</v>
      </c>
    </row>
    <row r="5072" spans="1:3" x14ac:dyDescent="0.25">
      <c r="A5072" s="118">
        <v>45137</v>
      </c>
      <c r="B5072" s="106">
        <v>7</v>
      </c>
      <c r="C5072" s="221">
        <v>24.100999390199998</v>
      </c>
    </row>
    <row r="5073" spans="1:3" x14ac:dyDescent="0.25">
      <c r="A5073" s="118">
        <v>45137</v>
      </c>
      <c r="B5073" s="106">
        <v>8</v>
      </c>
      <c r="C5073" s="221">
        <v>24.758199829399999</v>
      </c>
    </row>
    <row r="5074" spans="1:3" x14ac:dyDescent="0.25">
      <c r="A5074" s="118">
        <v>45137</v>
      </c>
      <c r="B5074" s="106">
        <v>9</v>
      </c>
      <c r="C5074" s="221">
        <v>26.8574995122</v>
      </c>
    </row>
    <row r="5075" spans="1:3" x14ac:dyDescent="0.25">
      <c r="A5075" s="118">
        <v>45137</v>
      </c>
      <c r="B5075" s="106">
        <v>10</v>
      </c>
      <c r="C5075" s="221">
        <v>30.079199219100001</v>
      </c>
    </row>
    <row r="5076" spans="1:3" x14ac:dyDescent="0.25">
      <c r="A5076" s="118">
        <v>45137</v>
      </c>
      <c r="B5076" s="106">
        <v>11</v>
      </c>
      <c r="C5076" s="221">
        <v>33.9087995609</v>
      </c>
    </row>
    <row r="5077" spans="1:3" x14ac:dyDescent="0.25">
      <c r="A5077" s="118">
        <v>45137</v>
      </c>
      <c r="B5077" s="106">
        <v>12</v>
      </c>
      <c r="C5077" s="221">
        <v>37.518799316699997</v>
      </c>
    </row>
    <row r="5078" spans="1:3" x14ac:dyDescent="0.25">
      <c r="A5078" s="118">
        <v>45137</v>
      </c>
      <c r="B5078" s="106">
        <v>13</v>
      </c>
      <c r="C5078" s="221">
        <v>41.367399658700002</v>
      </c>
    </row>
    <row r="5079" spans="1:3" x14ac:dyDescent="0.25">
      <c r="A5079" s="118">
        <v>45137</v>
      </c>
      <c r="B5079" s="106">
        <v>14</v>
      </c>
      <c r="C5079" s="221">
        <v>43.952498779599999</v>
      </c>
    </row>
    <row r="5080" spans="1:3" x14ac:dyDescent="0.25">
      <c r="A5080" s="118">
        <v>45137</v>
      </c>
      <c r="B5080" s="106">
        <v>15</v>
      </c>
      <c r="C5080" s="221">
        <v>46.792198486899998</v>
      </c>
    </row>
    <row r="5081" spans="1:3" x14ac:dyDescent="0.25">
      <c r="A5081" s="118">
        <v>45137</v>
      </c>
      <c r="B5081" s="106">
        <v>16</v>
      </c>
      <c r="C5081" s="221">
        <v>49.510697998600001</v>
      </c>
    </row>
    <row r="5082" spans="1:3" x14ac:dyDescent="0.25">
      <c r="A5082" s="118">
        <v>45137</v>
      </c>
      <c r="B5082" s="106">
        <v>17</v>
      </c>
      <c r="C5082" s="221">
        <v>51.808498047299999</v>
      </c>
    </row>
    <row r="5083" spans="1:3" x14ac:dyDescent="0.25">
      <c r="A5083" s="118">
        <v>45137</v>
      </c>
      <c r="B5083" s="106">
        <v>18</v>
      </c>
      <c r="C5083" s="221">
        <v>52.555798828500002</v>
      </c>
    </row>
    <row r="5084" spans="1:3" x14ac:dyDescent="0.25">
      <c r="A5084" s="118">
        <v>45137</v>
      </c>
      <c r="B5084" s="106">
        <v>19</v>
      </c>
      <c r="C5084" s="221">
        <v>51.869198242700001</v>
      </c>
    </row>
    <row r="5085" spans="1:3" x14ac:dyDescent="0.25">
      <c r="A5085" s="118">
        <v>45137</v>
      </c>
      <c r="B5085" s="106">
        <v>20</v>
      </c>
      <c r="C5085" s="221">
        <v>49.661299072699997</v>
      </c>
    </row>
    <row r="5086" spans="1:3" x14ac:dyDescent="0.25">
      <c r="A5086" s="118">
        <v>45137</v>
      </c>
      <c r="B5086" s="106">
        <v>21</v>
      </c>
      <c r="C5086" s="221">
        <v>48.229899170400003</v>
      </c>
    </row>
    <row r="5087" spans="1:3" x14ac:dyDescent="0.25">
      <c r="A5087" s="118">
        <v>45137</v>
      </c>
      <c r="B5087" s="106">
        <v>22</v>
      </c>
      <c r="C5087" s="221">
        <v>46.3859995121</v>
      </c>
    </row>
    <row r="5088" spans="1:3" x14ac:dyDescent="0.25">
      <c r="A5088" s="118">
        <v>45137</v>
      </c>
      <c r="B5088" s="106">
        <v>23</v>
      </c>
      <c r="C5088" s="221">
        <v>42.454199219099998</v>
      </c>
    </row>
    <row r="5089" spans="1:3" x14ac:dyDescent="0.25">
      <c r="A5089" s="118">
        <v>45137</v>
      </c>
      <c r="B5089" s="106">
        <v>24</v>
      </c>
      <c r="C5089" s="221">
        <v>38.308399414500002</v>
      </c>
    </row>
    <row r="5090" spans="1:3" x14ac:dyDescent="0.25">
      <c r="A5090" s="118">
        <v>45138</v>
      </c>
      <c r="B5090" s="106">
        <v>1</v>
      </c>
      <c r="C5090" s="221">
        <v>34.2821997076</v>
      </c>
    </row>
    <row r="5091" spans="1:3" x14ac:dyDescent="0.25">
      <c r="A5091" s="118">
        <v>45138</v>
      </c>
      <c r="B5091" s="106">
        <v>2</v>
      </c>
      <c r="C5091" s="221">
        <v>31.321998779699999</v>
      </c>
    </row>
    <row r="5092" spans="1:3" x14ac:dyDescent="0.25">
      <c r="A5092" s="118">
        <v>45138</v>
      </c>
      <c r="B5092" s="106">
        <v>3</v>
      </c>
      <c r="C5092" s="221">
        <v>28.966299560900001</v>
      </c>
    </row>
    <row r="5093" spans="1:3" x14ac:dyDescent="0.25">
      <c r="A5093" s="118">
        <v>45138</v>
      </c>
      <c r="B5093" s="106">
        <v>4</v>
      </c>
      <c r="C5093" s="221">
        <v>27.430699951600001</v>
      </c>
    </row>
    <row r="5094" spans="1:3" x14ac:dyDescent="0.25">
      <c r="A5094" s="118">
        <v>45138</v>
      </c>
      <c r="B5094" s="106">
        <v>5</v>
      </c>
      <c r="C5094" s="221">
        <v>26.662799561</v>
      </c>
    </row>
    <row r="5095" spans="1:3" x14ac:dyDescent="0.25">
      <c r="A5095" s="118">
        <v>45138</v>
      </c>
      <c r="B5095" s="106">
        <v>6</v>
      </c>
      <c r="C5095" s="221">
        <v>28.243399414599999</v>
      </c>
    </row>
    <row r="5096" spans="1:3" x14ac:dyDescent="0.25">
      <c r="A5096" s="118">
        <v>45138</v>
      </c>
      <c r="B5096" s="106">
        <v>7</v>
      </c>
      <c r="C5096" s="221">
        <v>31.186799805</v>
      </c>
    </row>
    <row r="5097" spans="1:3" x14ac:dyDescent="0.25">
      <c r="A5097" s="118">
        <v>45138</v>
      </c>
      <c r="B5097" s="106">
        <v>8</v>
      </c>
      <c r="C5097" s="221">
        <v>33.893799805100002</v>
      </c>
    </row>
    <row r="5098" spans="1:3" x14ac:dyDescent="0.25">
      <c r="A5098" s="118">
        <v>45138</v>
      </c>
      <c r="B5098" s="106">
        <v>9</v>
      </c>
      <c r="C5098" s="221">
        <v>36.919099121599999</v>
      </c>
    </row>
    <row r="5099" spans="1:3" x14ac:dyDescent="0.25">
      <c r="A5099" s="118">
        <v>45138</v>
      </c>
      <c r="B5099" s="106">
        <v>10</v>
      </c>
      <c r="C5099" s="221">
        <v>39.541999267900003</v>
      </c>
    </row>
    <row r="5100" spans="1:3" x14ac:dyDescent="0.25">
      <c r="A5100" s="118">
        <v>45138</v>
      </c>
      <c r="B5100" s="106">
        <v>11</v>
      </c>
      <c r="C5100" s="221">
        <v>43.467699463300001</v>
      </c>
    </row>
    <row r="5101" spans="1:3" x14ac:dyDescent="0.25">
      <c r="A5101" s="118">
        <v>45138</v>
      </c>
      <c r="B5101" s="106">
        <v>12</v>
      </c>
      <c r="C5101" s="221">
        <v>49.6465986332</v>
      </c>
    </row>
    <row r="5102" spans="1:3" x14ac:dyDescent="0.25">
      <c r="A5102" s="118">
        <v>45138</v>
      </c>
      <c r="B5102" s="106">
        <v>13</v>
      </c>
      <c r="C5102" s="221">
        <v>55.681799805099999</v>
      </c>
    </row>
    <row r="5103" spans="1:3" x14ac:dyDescent="0.25">
      <c r="A5103" s="118">
        <v>45138</v>
      </c>
      <c r="B5103" s="106">
        <v>14</v>
      </c>
      <c r="C5103" s="221">
        <v>59.735098633200003</v>
      </c>
    </row>
    <row r="5104" spans="1:3" x14ac:dyDescent="0.25">
      <c r="A5104" s="118">
        <v>45138</v>
      </c>
      <c r="B5104" s="106">
        <v>15</v>
      </c>
      <c r="C5104" s="221">
        <v>60.647698242700002</v>
      </c>
    </row>
    <row r="5105" spans="1:3" x14ac:dyDescent="0.25">
      <c r="A5105" s="118">
        <v>45138</v>
      </c>
      <c r="B5105" s="106">
        <v>16</v>
      </c>
      <c r="C5105" s="221">
        <v>59.705198242599998</v>
      </c>
    </row>
    <row r="5106" spans="1:3" x14ac:dyDescent="0.25">
      <c r="A5106" s="118">
        <v>45138</v>
      </c>
      <c r="B5106" s="106">
        <v>17</v>
      </c>
      <c r="C5106" s="221">
        <v>59.550397949699999</v>
      </c>
    </row>
    <row r="5107" spans="1:3" x14ac:dyDescent="0.25">
      <c r="A5107" s="118">
        <v>45138</v>
      </c>
      <c r="B5107" s="106">
        <v>18</v>
      </c>
      <c r="C5107" s="221">
        <v>56.175398926299998</v>
      </c>
    </row>
    <row r="5108" spans="1:3" x14ac:dyDescent="0.25">
      <c r="A5108" s="118">
        <v>45138</v>
      </c>
      <c r="B5108" s="106">
        <v>19</v>
      </c>
      <c r="C5108" s="221">
        <v>51.845299805099998</v>
      </c>
    </row>
    <row r="5109" spans="1:3" x14ac:dyDescent="0.25">
      <c r="A5109" s="118">
        <v>45138</v>
      </c>
      <c r="B5109" s="106">
        <v>20</v>
      </c>
      <c r="C5109" s="221">
        <v>48.347699219100001</v>
      </c>
    </row>
    <row r="5110" spans="1:3" x14ac:dyDescent="0.25">
      <c r="A5110" s="118">
        <v>45138</v>
      </c>
      <c r="B5110" s="106">
        <v>21</v>
      </c>
      <c r="C5110" s="221">
        <v>46.739098389299997</v>
      </c>
    </row>
    <row r="5111" spans="1:3" x14ac:dyDescent="0.25">
      <c r="A5111" s="118">
        <v>45138</v>
      </c>
      <c r="B5111" s="106">
        <v>22</v>
      </c>
      <c r="C5111" s="221">
        <v>43.584598633100001</v>
      </c>
    </row>
    <row r="5112" spans="1:3" x14ac:dyDescent="0.25">
      <c r="A5112" s="118">
        <v>45138</v>
      </c>
      <c r="B5112" s="106">
        <v>23</v>
      </c>
      <c r="C5112" s="221">
        <v>39.588599365699999</v>
      </c>
    </row>
    <row r="5113" spans="1:3" x14ac:dyDescent="0.25">
      <c r="A5113" s="118">
        <v>45138</v>
      </c>
      <c r="B5113" s="106">
        <v>24</v>
      </c>
      <c r="C5113" s="221">
        <v>36.239498535599999</v>
      </c>
    </row>
    <row r="5114" spans="1:3" x14ac:dyDescent="0.25">
      <c r="A5114" s="118">
        <v>45139</v>
      </c>
      <c r="B5114" s="106">
        <v>1</v>
      </c>
      <c r="C5114" s="221">
        <v>32.994699219099999</v>
      </c>
    </row>
    <row r="5115" spans="1:3" x14ac:dyDescent="0.25">
      <c r="A5115" s="118">
        <v>45139</v>
      </c>
      <c r="B5115" s="106">
        <v>2</v>
      </c>
      <c r="C5115" s="221">
        <v>30.4838986822</v>
      </c>
    </row>
    <row r="5116" spans="1:3" x14ac:dyDescent="0.25">
      <c r="A5116" s="118">
        <v>45139</v>
      </c>
      <c r="B5116" s="106">
        <v>3</v>
      </c>
      <c r="C5116" s="221">
        <v>28.254899414600001</v>
      </c>
    </row>
    <row r="5117" spans="1:3" x14ac:dyDescent="0.25">
      <c r="A5117" s="118">
        <v>45139</v>
      </c>
      <c r="B5117" s="106">
        <v>4</v>
      </c>
      <c r="C5117" s="221">
        <v>27.1200993655</v>
      </c>
    </row>
    <row r="5118" spans="1:3" x14ac:dyDescent="0.25">
      <c r="A5118" s="118">
        <v>45139</v>
      </c>
      <c r="B5118" s="106">
        <v>5</v>
      </c>
      <c r="C5118" s="221">
        <v>27.1881994634</v>
      </c>
    </row>
    <row r="5119" spans="1:3" x14ac:dyDescent="0.25">
      <c r="A5119" s="118">
        <v>45139</v>
      </c>
      <c r="B5119" s="106">
        <v>6</v>
      </c>
      <c r="C5119" s="221">
        <v>28.5570991216</v>
      </c>
    </row>
    <row r="5120" spans="1:3" x14ac:dyDescent="0.25">
      <c r="A5120" s="118">
        <v>45139</v>
      </c>
      <c r="B5120" s="106">
        <v>7</v>
      </c>
      <c r="C5120" s="221">
        <v>31.181299316699999</v>
      </c>
    </row>
    <row r="5121" spans="1:3" x14ac:dyDescent="0.25">
      <c r="A5121" s="118">
        <v>45139</v>
      </c>
      <c r="B5121" s="106">
        <v>8</v>
      </c>
      <c r="C5121" s="221">
        <v>33.673999512199998</v>
      </c>
    </row>
    <row r="5122" spans="1:3" x14ac:dyDescent="0.25">
      <c r="A5122" s="118">
        <v>45139</v>
      </c>
      <c r="B5122" s="106">
        <v>9</v>
      </c>
      <c r="C5122" s="221">
        <v>35.575799072800002</v>
      </c>
    </row>
    <row r="5123" spans="1:3" x14ac:dyDescent="0.25">
      <c r="A5123" s="118">
        <v>45139</v>
      </c>
      <c r="B5123" s="106">
        <v>10</v>
      </c>
      <c r="C5123" s="221">
        <v>37.501399170399999</v>
      </c>
    </row>
    <row r="5124" spans="1:3" x14ac:dyDescent="0.25">
      <c r="A5124" s="118">
        <v>45139</v>
      </c>
      <c r="B5124" s="106">
        <v>11</v>
      </c>
      <c r="C5124" s="221">
        <v>39.772998779799998</v>
      </c>
    </row>
    <row r="5125" spans="1:3" x14ac:dyDescent="0.25">
      <c r="A5125" s="118">
        <v>45139</v>
      </c>
      <c r="B5125" s="106">
        <v>12</v>
      </c>
      <c r="C5125" s="221">
        <v>44.0846997075</v>
      </c>
    </row>
    <row r="5126" spans="1:3" x14ac:dyDescent="0.25">
      <c r="A5126" s="118">
        <v>45139</v>
      </c>
      <c r="B5126" s="106">
        <v>13</v>
      </c>
      <c r="C5126" s="221">
        <v>48.653799316899999</v>
      </c>
    </row>
    <row r="5127" spans="1:3" x14ac:dyDescent="0.25">
      <c r="A5127" s="118">
        <v>45139</v>
      </c>
      <c r="B5127" s="106">
        <v>14</v>
      </c>
      <c r="C5127" s="221">
        <v>51.648199219299997</v>
      </c>
    </row>
    <row r="5128" spans="1:3" x14ac:dyDescent="0.25">
      <c r="A5128" s="118">
        <v>45139</v>
      </c>
      <c r="B5128" s="106">
        <v>15</v>
      </c>
      <c r="C5128" s="221">
        <v>54.422398437799998</v>
      </c>
    </row>
    <row r="5129" spans="1:3" x14ac:dyDescent="0.25">
      <c r="A5129" s="118">
        <v>45139</v>
      </c>
      <c r="B5129" s="106">
        <v>16</v>
      </c>
      <c r="C5129" s="221">
        <v>56.993498047199999</v>
      </c>
    </row>
    <row r="5130" spans="1:3" x14ac:dyDescent="0.25">
      <c r="A5130" s="118">
        <v>45139</v>
      </c>
      <c r="B5130" s="106">
        <v>17</v>
      </c>
      <c r="C5130" s="221">
        <v>58.665098144799998</v>
      </c>
    </row>
    <row r="5131" spans="1:3" x14ac:dyDescent="0.25">
      <c r="A5131" s="118">
        <v>45139</v>
      </c>
      <c r="B5131" s="106">
        <v>18</v>
      </c>
      <c r="C5131" s="221">
        <v>58.023699219199997</v>
      </c>
    </row>
    <row r="5132" spans="1:3" x14ac:dyDescent="0.25">
      <c r="A5132" s="118">
        <v>45139</v>
      </c>
      <c r="B5132" s="106">
        <v>19</v>
      </c>
      <c r="C5132" s="221">
        <v>55.711800293700001</v>
      </c>
    </row>
    <row r="5133" spans="1:3" x14ac:dyDescent="0.25">
      <c r="A5133" s="118">
        <v>45139</v>
      </c>
      <c r="B5133" s="106">
        <v>20</v>
      </c>
      <c r="C5133" s="221">
        <v>51.2889995122</v>
      </c>
    </row>
    <row r="5134" spans="1:3" x14ac:dyDescent="0.25">
      <c r="A5134" s="118">
        <v>45139</v>
      </c>
      <c r="B5134" s="106">
        <v>21</v>
      </c>
      <c r="C5134" s="221">
        <v>48.473699219300002</v>
      </c>
    </row>
    <row r="5135" spans="1:3" x14ac:dyDescent="0.25">
      <c r="A5135" s="118">
        <v>45139</v>
      </c>
      <c r="B5135" s="106">
        <v>22</v>
      </c>
      <c r="C5135" s="221">
        <v>45.522698730899997</v>
      </c>
    </row>
    <row r="5136" spans="1:3" x14ac:dyDescent="0.25">
      <c r="A5136" s="118">
        <v>45139</v>
      </c>
      <c r="B5136" s="106">
        <v>23</v>
      </c>
      <c r="C5136" s="221">
        <v>40.9615993655</v>
      </c>
    </row>
    <row r="5137" spans="1:3" x14ac:dyDescent="0.25">
      <c r="A5137" s="118">
        <v>45139</v>
      </c>
      <c r="B5137" s="106">
        <v>24</v>
      </c>
      <c r="C5137" s="221">
        <v>37.211999756200001</v>
      </c>
    </row>
    <row r="5138" spans="1:3" x14ac:dyDescent="0.25">
      <c r="A5138" s="118">
        <v>45140</v>
      </c>
      <c r="B5138" s="106">
        <v>1</v>
      </c>
      <c r="C5138" s="221">
        <v>33.295999756299999</v>
      </c>
    </row>
    <row r="5139" spans="1:3" x14ac:dyDescent="0.25">
      <c r="A5139" s="118">
        <v>45140</v>
      </c>
      <c r="B5139" s="106">
        <v>2</v>
      </c>
      <c r="C5139" s="221">
        <v>29.9293996587</v>
      </c>
    </row>
    <row r="5140" spans="1:3" x14ac:dyDescent="0.25">
      <c r="A5140" s="118">
        <v>45140</v>
      </c>
      <c r="B5140" s="106">
        <v>3</v>
      </c>
      <c r="C5140" s="221">
        <v>27.4609992683</v>
      </c>
    </row>
    <row r="5141" spans="1:3" x14ac:dyDescent="0.25">
      <c r="A5141" s="118">
        <v>45140</v>
      </c>
      <c r="B5141" s="106">
        <v>4</v>
      </c>
      <c r="C5141" s="221">
        <v>26.2899995121</v>
      </c>
    </row>
    <row r="5142" spans="1:3" x14ac:dyDescent="0.25">
      <c r="A5142" s="118">
        <v>45140</v>
      </c>
      <c r="B5142" s="106">
        <v>5</v>
      </c>
      <c r="C5142" s="221">
        <v>26.036799316900002</v>
      </c>
    </row>
    <row r="5143" spans="1:3" x14ac:dyDescent="0.25">
      <c r="A5143" s="118">
        <v>45140</v>
      </c>
      <c r="B5143" s="106">
        <v>6</v>
      </c>
      <c r="C5143" s="221">
        <v>27.315799561199999</v>
      </c>
    </row>
    <row r="5144" spans="1:3" x14ac:dyDescent="0.25">
      <c r="A5144" s="118">
        <v>45140</v>
      </c>
      <c r="B5144" s="106">
        <v>7</v>
      </c>
      <c r="C5144" s="221">
        <v>29.845299561000001</v>
      </c>
    </row>
    <row r="5145" spans="1:3" x14ac:dyDescent="0.25">
      <c r="A5145" s="118">
        <v>45140</v>
      </c>
      <c r="B5145" s="106">
        <v>8</v>
      </c>
      <c r="C5145" s="221">
        <v>31.5844997564</v>
      </c>
    </row>
    <row r="5146" spans="1:3" x14ac:dyDescent="0.25">
      <c r="A5146" s="118">
        <v>45140</v>
      </c>
      <c r="B5146" s="106">
        <v>9</v>
      </c>
      <c r="C5146" s="221">
        <v>34.498398926199997</v>
      </c>
    </row>
    <row r="5147" spans="1:3" x14ac:dyDescent="0.25">
      <c r="A5147" s="118">
        <v>45140</v>
      </c>
      <c r="B5147" s="106">
        <v>10</v>
      </c>
      <c r="C5147" s="221">
        <v>36.765999268000002</v>
      </c>
    </row>
    <row r="5148" spans="1:3" x14ac:dyDescent="0.25">
      <c r="A5148" s="118">
        <v>45140</v>
      </c>
      <c r="B5148" s="106">
        <v>11</v>
      </c>
      <c r="C5148" s="221">
        <v>40.418198974900001</v>
      </c>
    </row>
    <row r="5149" spans="1:3" x14ac:dyDescent="0.25">
      <c r="A5149" s="118">
        <v>45140</v>
      </c>
      <c r="B5149" s="106">
        <v>12</v>
      </c>
      <c r="C5149" s="221">
        <v>43.779598877300003</v>
      </c>
    </row>
    <row r="5150" spans="1:3" x14ac:dyDescent="0.25">
      <c r="A5150" s="118">
        <v>45140</v>
      </c>
      <c r="B5150" s="106">
        <v>13</v>
      </c>
      <c r="C5150" s="221">
        <v>47.715099121500003</v>
      </c>
    </row>
    <row r="5151" spans="1:3" x14ac:dyDescent="0.25">
      <c r="A5151" s="118">
        <v>45140</v>
      </c>
      <c r="B5151" s="106">
        <v>14</v>
      </c>
      <c r="C5151" s="221">
        <v>51.367000000300003</v>
      </c>
    </row>
    <row r="5152" spans="1:3" x14ac:dyDescent="0.25">
      <c r="A5152" s="118">
        <v>45140</v>
      </c>
      <c r="B5152" s="106">
        <v>15</v>
      </c>
      <c r="C5152" s="221">
        <v>53.727199218999999</v>
      </c>
    </row>
    <row r="5153" spans="1:3" x14ac:dyDescent="0.25">
      <c r="A5153" s="118">
        <v>45140</v>
      </c>
      <c r="B5153" s="106">
        <v>16</v>
      </c>
      <c r="C5153" s="221">
        <v>55.494699707499997</v>
      </c>
    </row>
    <row r="5154" spans="1:3" x14ac:dyDescent="0.25">
      <c r="A5154" s="118">
        <v>45140</v>
      </c>
      <c r="B5154" s="106">
        <v>17</v>
      </c>
      <c r="C5154" s="221">
        <v>54.860099121700003</v>
      </c>
    </row>
    <row r="5155" spans="1:3" x14ac:dyDescent="0.25">
      <c r="A5155" s="118">
        <v>45140</v>
      </c>
      <c r="B5155" s="106">
        <v>18</v>
      </c>
      <c r="C5155" s="221">
        <v>52.811497558900001</v>
      </c>
    </row>
    <row r="5156" spans="1:3" x14ac:dyDescent="0.25">
      <c r="A5156" s="118">
        <v>45140</v>
      </c>
      <c r="B5156" s="106">
        <v>19</v>
      </c>
      <c r="C5156" s="221">
        <v>50.731097656599999</v>
      </c>
    </row>
    <row r="5157" spans="1:3" x14ac:dyDescent="0.25">
      <c r="A5157" s="118">
        <v>45140</v>
      </c>
      <c r="B5157" s="106">
        <v>20</v>
      </c>
      <c r="C5157" s="221">
        <v>45.307999267900001</v>
      </c>
    </row>
    <row r="5158" spans="1:3" x14ac:dyDescent="0.25">
      <c r="A5158" s="118">
        <v>45140</v>
      </c>
      <c r="B5158" s="106">
        <v>21</v>
      </c>
      <c r="C5158" s="221">
        <v>44.336698487</v>
      </c>
    </row>
    <row r="5159" spans="1:3" x14ac:dyDescent="0.25">
      <c r="A5159" s="118">
        <v>45140</v>
      </c>
      <c r="B5159" s="106">
        <v>22</v>
      </c>
      <c r="C5159" s="221">
        <v>41.652399658500002</v>
      </c>
    </row>
    <row r="5160" spans="1:3" x14ac:dyDescent="0.25">
      <c r="A5160" s="118">
        <v>45140</v>
      </c>
      <c r="B5160" s="106">
        <v>23</v>
      </c>
      <c r="C5160" s="221">
        <v>37.536299316799997</v>
      </c>
    </row>
    <row r="5161" spans="1:3" x14ac:dyDescent="0.25">
      <c r="A5161" s="118">
        <v>45140</v>
      </c>
      <c r="B5161" s="106">
        <v>24</v>
      </c>
      <c r="C5161" s="221">
        <v>33.9046994634</v>
      </c>
    </row>
    <row r="5162" spans="1:3" x14ac:dyDescent="0.25">
      <c r="A5162" s="118">
        <v>45141</v>
      </c>
      <c r="B5162" s="106">
        <v>1</v>
      </c>
      <c r="C5162" s="221">
        <v>30.5589995122</v>
      </c>
    </row>
    <row r="5163" spans="1:3" x14ac:dyDescent="0.25">
      <c r="A5163" s="118">
        <v>45141</v>
      </c>
      <c r="B5163" s="106">
        <v>2</v>
      </c>
      <c r="C5163" s="221">
        <v>27.301099365700001</v>
      </c>
    </row>
    <row r="5164" spans="1:3" x14ac:dyDescent="0.25">
      <c r="A5164" s="118">
        <v>45141</v>
      </c>
      <c r="B5164" s="106">
        <v>3</v>
      </c>
      <c r="C5164" s="221">
        <v>24.549899658699999</v>
      </c>
    </row>
    <row r="5165" spans="1:3" x14ac:dyDescent="0.25">
      <c r="A5165" s="118">
        <v>45141</v>
      </c>
      <c r="B5165" s="106">
        <v>4</v>
      </c>
      <c r="C5165" s="221">
        <v>23.8325997317</v>
      </c>
    </row>
    <row r="5166" spans="1:3" x14ac:dyDescent="0.25">
      <c r="A5166" s="118">
        <v>45141</v>
      </c>
      <c r="B5166" s="106">
        <v>5</v>
      </c>
      <c r="C5166" s="221">
        <v>23.7149995121</v>
      </c>
    </row>
    <row r="5167" spans="1:3" x14ac:dyDescent="0.25">
      <c r="A5167" s="118">
        <v>45141</v>
      </c>
      <c r="B5167" s="106">
        <v>6</v>
      </c>
      <c r="C5167" s="221">
        <v>24.8931992192</v>
      </c>
    </row>
    <row r="5168" spans="1:3" x14ac:dyDescent="0.25">
      <c r="A5168" s="118">
        <v>45141</v>
      </c>
      <c r="B5168" s="106">
        <v>7</v>
      </c>
      <c r="C5168" s="221">
        <v>26.382799805099999</v>
      </c>
    </row>
    <row r="5169" spans="1:3" x14ac:dyDescent="0.25">
      <c r="A5169" s="118">
        <v>45141</v>
      </c>
      <c r="B5169" s="106">
        <v>8</v>
      </c>
      <c r="C5169" s="221">
        <v>28.7255996098</v>
      </c>
    </row>
    <row r="5170" spans="1:3" x14ac:dyDescent="0.25">
      <c r="A5170" s="118">
        <v>45141</v>
      </c>
      <c r="B5170" s="106">
        <v>9</v>
      </c>
      <c r="C5170" s="221">
        <v>31.479199219200002</v>
      </c>
    </row>
    <row r="5171" spans="1:3" x14ac:dyDescent="0.25">
      <c r="A5171" s="118">
        <v>45141</v>
      </c>
      <c r="B5171" s="106">
        <v>10</v>
      </c>
      <c r="C5171" s="221">
        <v>32.864299072800002</v>
      </c>
    </row>
    <row r="5172" spans="1:3" x14ac:dyDescent="0.25">
      <c r="A5172" s="118">
        <v>45141</v>
      </c>
      <c r="B5172" s="106">
        <v>11</v>
      </c>
      <c r="C5172" s="221">
        <v>35.031199219299999</v>
      </c>
    </row>
    <row r="5173" spans="1:3" x14ac:dyDescent="0.25">
      <c r="A5173" s="118">
        <v>45141</v>
      </c>
      <c r="B5173" s="106">
        <v>12</v>
      </c>
      <c r="C5173" s="221">
        <v>38.272799560899998</v>
      </c>
    </row>
    <row r="5174" spans="1:3" x14ac:dyDescent="0.25">
      <c r="A5174" s="118">
        <v>45141</v>
      </c>
      <c r="B5174" s="106">
        <v>13</v>
      </c>
      <c r="C5174" s="221">
        <v>41.9599985356</v>
      </c>
    </row>
    <row r="5175" spans="1:3" x14ac:dyDescent="0.25">
      <c r="A5175" s="118">
        <v>45141</v>
      </c>
      <c r="B5175" s="106">
        <v>14</v>
      </c>
      <c r="C5175" s="221">
        <v>45.460298828500001</v>
      </c>
    </row>
    <row r="5176" spans="1:3" x14ac:dyDescent="0.25">
      <c r="A5176" s="118">
        <v>45141</v>
      </c>
      <c r="B5176" s="106">
        <v>15</v>
      </c>
      <c r="C5176" s="221">
        <v>47.881798584400002</v>
      </c>
    </row>
    <row r="5177" spans="1:3" x14ac:dyDescent="0.25">
      <c r="A5177" s="118">
        <v>45141</v>
      </c>
      <c r="B5177" s="106">
        <v>16</v>
      </c>
      <c r="C5177" s="221">
        <v>50.389599121400003</v>
      </c>
    </row>
    <row r="5178" spans="1:3" x14ac:dyDescent="0.25">
      <c r="A5178" s="118">
        <v>45141</v>
      </c>
      <c r="B5178" s="106">
        <v>17</v>
      </c>
      <c r="C5178" s="221">
        <v>51.690898926000003</v>
      </c>
    </row>
    <row r="5179" spans="1:3" x14ac:dyDescent="0.25">
      <c r="A5179" s="118">
        <v>45141</v>
      </c>
      <c r="B5179" s="106">
        <v>18</v>
      </c>
      <c r="C5179" s="221">
        <v>49.905499512200002</v>
      </c>
    </row>
    <row r="5180" spans="1:3" x14ac:dyDescent="0.25">
      <c r="A5180" s="118">
        <v>45141</v>
      </c>
      <c r="B5180" s="106">
        <v>19</v>
      </c>
      <c r="C5180" s="221">
        <v>47.541799804999997</v>
      </c>
    </row>
    <row r="5181" spans="1:3" x14ac:dyDescent="0.25">
      <c r="A5181" s="118">
        <v>45141</v>
      </c>
      <c r="B5181" s="106">
        <v>20</v>
      </c>
      <c r="C5181" s="221">
        <v>43.2016992191</v>
      </c>
    </row>
    <row r="5182" spans="1:3" x14ac:dyDescent="0.25">
      <c r="A5182" s="118">
        <v>45141</v>
      </c>
      <c r="B5182" s="106">
        <v>21</v>
      </c>
      <c r="C5182" s="221">
        <v>41.132998779899999</v>
      </c>
    </row>
    <row r="5183" spans="1:3" x14ac:dyDescent="0.25">
      <c r="A5183" s="118">
        <v>45141</v>
      </c>
      <c r="B5183" s="106">
        <v>22</v>
      </c>
      <c r="C5183" s="221">
        <v>39.1967988285</v>
      </c>
    </row>
    <row r="5184" spans="1:3" x14ac:dyDescent="0.25">
      <c r="A5184" s="118">
        <v>45141</v>
      </c>
      <c r="B5184" s="106">
        <v>23</v>
      </c>
      <c r="C5184" s="221">
        <v>35.877299561000001</v>
      </c>
    </row>
    <row r="5185" spans="1:3" x14ac:dyDescent="0.25">
      <c r="A5185" s="118">
        <v>45141</v>
      </c>
      <c r="B5185" s="106">
        <v>24</v>
      </c>
      <c r="C5185" s="221">
        <v>32.568300049299999</v>
      </c>
    </row>
    <row r="5186" spans="1:3" x14ac:dyDescent="0.25">
      <c r="A5186" s="118">
        <v>45142</v>
      </c>
      <c r="B5186" s="106">
        <v>1</v>
      </c>
      <c r="C5186" s="221">
        <v>29.473598877400001</v>
      </c>
    </row>
    <row r="5187" spans="1:3" x14ac:dyDescent="0.25">
      <c r="A5187" s="118">
        <v>45142</v>
      </c>
      <c r="B5187" s="106">
        <v>2</v>
      </c>
      <c r="C5187" s="221">
        <v>26.847399414400002</v>
      </c>
    </row>
    <row r="5188" spans="1:3" x14ac:dyDescent="0.25">
      <c r="A5188" s="118">
        <v>45142</v>
      </c>
      <c r="B5188" s="106">
        <v>3</v>
      </c>
      <c r="C5188" s="221">
        <v>24.547099609699998</v>
      </c>
    </row>
    <row r="5189" spans="1:3" x14ac:dyDescent="0.25">
      <c r="A5189" s="118">
        <v>45142</v>
      </c>
      <c r="B5189" s="106">
        <v>4</v>
      </c>
      <c r="C5189" s="221">
        <v>23.595199829399998</v>
      </c>
    </row>
    <row r="5190" spans="1:3" x14ac:dyDescent="0.25">
      <c r="A5190" s="118">
        <v>45142</v>
      </c>
      <c r="B5190" s="106">
        <v>5</v>
      </c>
      <c r="C5190" s="221">
        <v>23.6287993169</v>
      </c>
    </row>
    <row r="5191" spans="1:3" x14ac:dyDescent="0.25">
      <c r="A5191" s="118">
        <v>45142</v>
      </c>
      <c r="B5191" s="106">
        <v>6</v>
      </c>
      <c r="C5191" s="221">
        <v>24.680599732000001</v>
      </c>
    </row>
    <row r="5192" spans="1:3" x14ac:dyDescent="0.25">
      <c r="A5192" s="118">
        <v>45142</v>
      </c>
      <c r="B5192" s="106">
        <v>7</v>
      </c>
      <c r="C5192" s="221">
        <v>26.545599365800001</v>
      </c>
    </row>
    <row r="5193" spans="1:3" x14ac:dyDescent="0.25">
      <c r="A5193" s="118">
        <v>45142</v>
      </c>
      <c r="B5193" s="106">
        <v>8</v>
      </c>
      <c r="C5193" s="221">
        <v>28.663599121600001</v>
      </c>
    </row>
    <row r="5194" spans="1:3" x14ac:dyDescent="0.25">
      <c r="A5194" s="118">
        <v>45142</v>
      </c>
      <c r="B5194" s="106">
        <v>9</v>
      </c>
      <c r="C5194" s="221">
        <v>30.4784990239</v>
      </c>
    </row>
    <row r="5195" spans="1:3" x14ac:dyDescent="0.25">
      <c r="A5195" s="118">
        <v>45142</v>
      </c>
      <c r="B5195" s="106">
        <v>10</v>
      </c>
      <c r="C5195" s="221">
        <v>32.282298828400002</v>
      </c>
    </row>
    <row r="5196" spans="1:3" x14ac:dyDescent="0.25">
      <c r="A5196" s="118">
        <v>45142</v>
      </c>
      <c r="B5196" s="106">
        <v>11</v>
      </c>
      <c r="C5196" s="221">
        <v>34.521199463199999</v>
      </c>
    </row>
    <row r="5197" spans="1:3" x14ac:dyDescent="0.25">
      <c r="A5197" s="118">
        <v>45142</v>
      </c>
      <c r="B5197" s="106">
        <v>12</v>
      </c>
      <c r="C5197" s="221">
        <v>37.355999023999999</v>
      </c>
    </row>
    <row r="5198" spans="1:3" x14ac:dyDescent="0.25">
      <c r="A5198" s="118">
        <v>45142</v>
      </c>
      <c r="B5198" s="106">
        <v>13</v>
      </c>
      <c r="C5198" s="221">
        <v>40.270499268099996</v>
      </c>
    </row>
    <row r="5199" spans="1:3" x14ac:dyDescent="0.25">
      <c r="A5199" s="118">
        <v>45142</v>
      </c>
      <c r="B5199" s="106">
        <v>14</v>
      </c>
      <c r="C5199" s="221">
        <v>44.2441989748</v>
      </c>
    </row>
    <row r="5200" spans="1:3" x14ac:dyDescent="0.25">
      <c r="A5200" s="118">
        <v>45142</v>
      </c>
      <c r="B5200" s="106">
        <v>15</v>
      </c>
      <c r="C5200" s="221">
        <v>46.929899414399998</v>
      </c>
    </row>
    <row r="5201" spans="1:3" x14ac:dyDescent="0.25">
      <c r="A5201" s="118">
        <v>45142</v>
      </c>
      <c r="B5201" s="106">
        <v>16</v>
      </c>
      <c r="C5201" s="221">
        <v>50.007698486700001</v>
      </c>
    </row>
    <row r="5202" spans="1:3" x14ac:dyDescent="0.25">
      <c r="A5202" s="118">
        <v>45142</v>
      </c>
      <c r="B5202" s="106">
        <v>17</v>
      </c>
      <c r="C5202" s="221">
        <v>50.576698242699997</v>
      </c>
    </row>
    <row r="5203" spans="1:3" x14ac:dyDescent="0.25">
      <c r="A5203" s="118">
        <v>45142</v>
      </c>
      <c r="B5203" s="106">
        <v>18</v>
      </c>
      <c r="C5203" s="221">
        <v>49.764098633099998</v>
      </c>
    </row>
    <row r="5204" spans="1:3" x14ac:dyDescent="0.25">
      <c r="A5204" s="118">
        <v>45142</v>
      </c>
      <c r="B5204" s="106">
        <v>19</v>
      </c>
      <c r="C5204" s="221">
        <v>47.371798584399997</v>
      </c>
    </row>
    <row r="5205" spans="1:3" x14ac:dyDescent="0.25">
      <c r="A5205" s="118">
        <v>45142</v>
      </c>
      <c r="B5205" s="106">
        <v>20</v>
      </c>
      <c r="C5205" s="221">
        <v>44.3307990729</v>
      </c>
    </row>
    <row r="5206" spans="1:3" x14ac:dyDescent="0.25">
      <c r="A5206" s="118">
        <v>45142</v>
      </c>
      <c r="B5206" s="106">
        <v>21</v>
      </c>
      <c r="C5206" s="221">
        <v>41.8802993169</v>
      </c>
    </row>
    <row r="5207" spans="1:3" x14ac:dyDescent="0.25">
      <c r="A5207" s="118">
        <v>45142</v>
      </c>
      <c r="B5207" s="106">
        <v>22</v>
      </c>
      <c r="C5207" s="221">
        <v>39.038098877400003</v>
      </c>
    </row>
    <row r="5208" spans="1:3" x14ac:dyDescent="0.25">
      <c r="A5208" s="118">
        <v>45142</v>
      </c>
      <c r="B5208" s="106">
        <v>23</v>
      </c>
      <c r="C5208" s="221">
        <v>35.9532995609</v>
      </c>
    </row>
    <row r="5209" spans="1:3" x14ac:dyDescent="0.25">
      <c r="A5209" s="118">
        <v>45142</v>
      </c>
      <c r="B5209" s="106">
        <v>24</v>
      </c>
      <c r="C5209" s="221">
        <v>32.943899658600003</v>
      </c>
    </row>
    <row r="5210" spans="1:3" x14ac:dyDescent="0.25">
      <c r="A5210" s="118">
        <v>45143</v>
      </c>
      <c r="B5210" s="106">
        <v>1</v>
      </c>
      <c r="C5210" s="221">
        <v>29.997699707599999</v>
      </c>
    </row>
    <row r="5211" spans="1:3" x14ac:dyDescent="0.25">
      <c r="A5211" s="118">
        <v>45143</v>
      </c>
      <c r="B5211" s="106">
        <v>2</v>
      </c>
      <c r="C5211" s="221">
        <v>27.351198975100001</v>
      </c>
    </row>
    <row r="5212" spans="1:3" x14ac:dyDescent="0.25">
      <c r="A5212" s="118">
        <v>45143</v>
      </c>
      <c r="B5212" s="106">
        <v>3</v>
      </c>
      <c r="C5212" s="221">
        <v>25.1883996587</v>
      </c>
    </row>
    <row r="5213" spans="1:3" x14ac:dyDescent="0.25">
      <c r="A5213" s="118">
        <v>45143</v>
      </c>
      <c r="B5213" s="106">
        <v>4</v>
      </c>
      <c r="C5213" s="221">
        <v>24.246499756199999</v>
      </c>
    </row>
    <row r="5214" spans="1:3" x14ac:dyDescent="0.25">
      <c r="A5214" s="118">
        <v>45143</v>
      </c>
      <c r="B5214" s="106">
        <v>5</v>
      </c>
      <c r="C5214" s="221">
        <v>23.673599243599998</v>
      </c>
    </row>
    <row r="5215" spans="1:3" x14ac:dyDescent="0.25">
      <c r="A5215" s="118">
        <v>45143</v>
      </c>
      <c r="B5215" s="106">
        <v>6</v>
      </c>
      <c r="C5215" s="221">
        <v>23.416899536599999</v>
      </c>
    </row>
    <row r="5216" spans="1:3" x14ac:dyDescent="0.25">
      <c r="A5216" s="118">
        <v>45143</v>
      </c>
      <c r="B5216" s="106">
        <v>7</v>
      </c>
      <c r="C5216" s="221">
        <v>23.544799316900001</v>
      </c>
    </row>
    <row r="5217" spans="1:3" x14ac:dyDescent="0.25">
      <c r="A5217" s="118">
        <v>45143</v>
      </c>
      <c r="B5217" s="106">
        <v>8</v>
      </c>
      <c r="C5217" s="221">
        <v>24.850899414699999</v>
      </c>
    </row>
    <row r="5218" spans="1:3" x14ac:dyDescent="0.25">
      <c r="A5218" s="118">
        <v>45143</v>
      </c>
      <c r="B5218" s="106">
        <v>9</v>
      </c>
      <c r="C5218" s="221">
        <v>26.3470000005</v>
      </c>
    </row>
    <row r="5219" spans="1:3" x14ac:dyDescent="0.25">
      <c r="A5219" s="118">
        <v>45143</v>
      </c>
      <c r="B5219" s="106">
        <v>10</v>
      </c>
      <c r="C5219" s="221">
        <v>28.912999023800001</v>
      </c>
    </row>
    <row r="5220" spans="1:3" x14ac:dyDescent="0.25">
      <c r="A5220" s="118">
        <v>45143</v>
      </c>
      <c r="B5220" s="106">
        <v>11</v>
      </c>
      <c r="C5220" s="221">
        <v>32.035299561000002</v>
      </c>
    </row>
    <row r="5221" spans="1:3" x14ac:dyDescent="0.25">
      <c r="A5221" s="118">
        <v>45143</v>
      </c>
      <c r="B5221" s="106">
        <v>12</v>
      </c>
      <c r="C5221" s="221">
        <v>35.460499023799997</v>
      </c>
    </row>
    <row r="5222" spans="1:3" x14ac:dyDescent="0.25">
      <c r="A5222" s="118">
        <v>45143</v>
      </c>
      <c r="B5222" s="106">
        <v>13</v>
      </c>
      <c r="C5222" s="221">
        <v>38.961099365499997</v>
      </c>
    </row>
    <row r="5223" spans="1:3" x14ac:dyDescent="0.25">
      <c r="A5223" s="118">
        <v>45143</v>
      </c>
      <c r="B5223" s="106">
        <v>14</v>
      </c>
      <c r="C5223" s="221">
        <v>42.752599609699999</v>
      </c>
    </row>
    <row r="5224" spans="1:3" x14ac:dyDescent="0.25">
      <c r="A5224" s="118">
        <v>45143</v>
      </c>
      <c r="B5224" s="106">
        <v>15</v>
      </c>
      <c r="C5224" s="221">
        <v>46.834799072599999</v>
      </c>
    </row>
    <row r="5225" spans="1:3" x14ac:dyDescent="0.25">
      <c r="A5225" s="118">
        <v>45143</v>
      </c>
      <c r="B5225" s="106">
        <v>16</v>
      </c>
      <c r="C5225" s="221">
        <v>50.0788994145</v>
      </c>
    </row>
    <row r="5226" spans="1:3" x14ac:dyDescent="0.25">
      <c r="A5226" s="118">
        <v>45143</v>
      </c>
      <c r="B5226" s="106">
        <v>17</v>
      </c>
      <c r="C5226" s="221">
        <v>51.136099609699997</v>
      </c>
    </row>
    <row r="5227" spans="1:3" x14ac:dyDescent="0.25">
      <c r="A5227" s="118">
        <v>45143</v>
      </c>
      <c r="B5227" s="106">
        <v>18</v>
      </c>
      <c r="C5227" s="221">
        <v>50.910299316900002</v>
      </c>
    </row>
    <row r="5228" spans="1:3" x14ac:dyDescent="0.25">
      <c r="A5228" s="118">
        <v>45143</v>
      </c>
      <c r="B5228" s="106">
        <v>19</v>
      </c>
      <c r="C5228" s="221">
        <v>48.614798828399998</v>
      </c>
    </row>
    <row r="5229" spans="1:3" x14ac:dyDescent="0.25">
      <c r="A5229" s="118">
        <v>45143</v>
      </c>
      <c r="B5229" s="106">
        <v>20</v>
      </c>
      <c r="C5229" s="221">
        <v>45.1333989261</v>
      </c>
    </row>
    <row r="5230" spans="1:3" x14ac:dyDescent="0.25">
      <c r="A5230" s="118">
        <v>45143</v>
      </c>
      <c r="B5230" s="106">
        <v>21</v>
      </c>
      <c r="C5230" s="221">
        <v>42.590498535599998</v>
      </c>
    </row>
    <row r="5231" spans="1:3" x14ac:dyDescent="0.25">
      <c r="A5231" s="118">
        <v>45143</v>
      </c>
      <c r="B5231" s="106">
        <v>22</v>
      </c>
      <c r="C5231" s="221">
        <v>39.948399658699998</v>
      </c>
    </row>
    <row r="5232" spans="1:3" x14ac:dyDescent="0.25">
      <c r="A5232" s="118">
        <v>45143</v>
      </c>
      <c r="B5232" s="106">
        <v>23</v>
      </c>
      <c r="C5232" s="221">
        <v>36.8851989749</v>
      </c>
    </row>
    <row r="5233" spans="1:3" x14ac:dyDescent="0.25">
      <c r="A5233" s="118">
        <v>45143</v>
      </c>
      <c r="B5233" s="106">
        <v>24</v>
      </c>
      <c r="C5233" s="221">
        <v>33.535499267900001</v>
      </c>
    </row>
    <row r="5234" spans="1:3" x14ac:dyDescent="0.25">
      <c r="A5234" s="118">
        <v>45144</v>
      </c>
      <c r="B5234" s="106">
        <v>1</v>
      </c>
      <c r="C5234" s="221">
        <v>30.3776997075</v>
      </c>
    </row>
    <row r="5235" spans="1:3" x14ac:dyDescent="0.25">
      <c r="A5235" s="118">
        <v>45144</v>
      </c>
      <c r="B5235" s="106">
        <v>2</v>
      </c>
      <c r="C5235" s="221">
        <v>27.6439992679</v>
      </c>
    </row>
    <row r="5236" spans="1:3" x14ac:dyDescent="0.25">
      <c r="A5236" s="118">
        <v>45144</v>
      </c>
      <c r="B5236" s="106">
        <v>3</v>
      </c>
      <c r="C5236" s="221">
        <v>25.7842998052</v>
      </c>
    </row>
    <row r="5237" spans="1:3" x14ac:dyDescent="0.25">
      <c r="A5237" s="118">
        <v>45144</v>
      </c>
      <c r="B5237" s="106">
        <v>4</v>
      </c>
      <c r="C5237" s="221">
        <v>24.3433990485</v>
      </c>
    </row>
    <row r="5238" spans="1:3" x14ac:dyDescent="0.25">
      <c r="A5238" s="118">
        <v>45144</v>
      </c>
      <c r="B5238" s="106">
        <v>5</v>
      </c>
      <c r="C5238" s="221">
        <v>23.460999267999998</v>
      </c>
    </row>
    <row r="5239" spans="1:3" x14ac:dyDescent="0.25">
      <c r="A5239" s="118">
        <v>45144</v>
      </c>
      <c r="B5239" s="106">
        <v>6</v>
      </c>
      <c r="C5239" s="221">
        <v>22.886399170499999</v>
      </c>
    </row>
    <row r="5240" spans="1:3" x14ac:dyDescent="0.25">
      <c r="A5240" s="118">
        <v>45144</v>
      </c>
      <c r="B5240" s="106">
        <v>7</v>
      </c>
      <c r="C5240" s="221">
        <v>21.914399292399999</v>
      </c>
    </row>
    <row r="5241" spans="1:3" x14ac:dyDescent="0.25">
      <c r="A5241" s="118">
        <v>45144</v>
      </c>
      <c r="B5241" s="106">
        <v>8</v>
      </c>
      <c r="C5241" s="221">
        <v>22.545699707400001</v>
      </c>
    </row>
    <row r="5242" spans="1:3" x14ac:dyDescent="0.25">
      <c r="A5242" s="118">
        <v>45144</v>
      </c>
      <c r="B5242" s="106">
        <v>9</v>
      </c>
      <c r="C5242" s="221">
        <v>24.446299438899999</v>
      </c>
    </row>
    <row r="5243" spans="1:3" x14ac:dyDescent="0.25">
      <c r="A5243" s="118">
        <v>45144</v>
      </c>
      <c r="B5243" s="106">
        <v>10</v>
      </c>
      <c r="C5243" s="221">
        <v>27.432099365700001</v>
      </c>
    </row>
    <row r="5244" spans="1:3" x14ac:dyDescent="0.25">
      <c r="A5244" s="118">
        <v>45144</v>
      </c>
      <c r="B5244" s="106">
        <v>11</v>
      </c>
      <c r="C5244" s="221">
        <v>31.1775991216</v>
      </c>
    </row>
    <row r="5245" spans="1:3" x14ac:dyDescent="0.25">
      <c r="A5245" s="118">
        <v>45144</v>
      </c>
      <c r="B5245" s="106">
        <v>12</v>
      </c>
      <c r="C5245" s="221">
        <v>36.182199707499997</v>
      </c>
    </row>
    <row r="5246" spans="1:3" x14ac:dyDescent="0.25">
      <c r="A5246" s="118">
        <v>45144</v>
      </c>
      <c r="B5246" s="106">
        <v>13</v>
      </c>
      <c r="C5246" s="221">
        <v>41.167298828500002</v>
      </c>
    </row>
    <row r="5247" spans="1:3" x14ac:dyDescent="0.25">
      <c r="A5247" s="118">
        <v>45144</v>
      </c>
      <c r="B5247" s="106">
        <v>14</v>
      </c>
      <c r="C5247" s="221">
        <v>45.682099121500002</v>
      </c>
    </row>
    <row r="5248" spans="1:3" x14ac:dyDescent="0.25">
      <c r="A5248" s="118">
        <v>45144</v>
      </c>
      <c r="B5248" s="106">
        <v>15</v>
      </c>
      <c r="C5248" s="221">
        <v>49.571698974900002</v>
      </c>
    </row>
    <row r="5249" spans="1:3" x14ac:dyDescent="0.25">
      <c r="A5249" s="118">
        <v>45144</v>
      </c>
      <c r="B5249" s="106">
        <v>16</v>
      </c>
      <c r="C5249" s="221">
        <v>52.634099121600002</v>
      </c>
    </row>
    <row r="5250" spans="1:3" x14ac:dyDescent="0.25">
      <c r="A5250" s="118">
        <v>45144</v>
      </c>
      <c r="B5250" s="106">
        <v>17</v>
      </c>
      <c r="C5250" s="221">
        <v>53.087699707399999</v>
      </c>
    </row>
    <row r="5251" spans="1:3" x14ac:dyDescent="0.25">
      <c r="A5251" s="118">
        <v>45144</v>
      </c>
      <c r="B5251" s="106">
        <v>18</v>
      </c>
      <c r="C5251" s="221">
        <v>53.185298340199999</v>
      </c>
    </row>
    <row r="5252" spans="1:3" x14ac:dyDescent="0.25">
      <c r="A5252" s="118">
        <v>45144</v>
      </c>
      <c r="B5252" s="106">
        <v>19</v>
      </c>
      <c r="C5252" s="221">
        <v>50.9470996099</v>
      </c>
    </row>
    <row r="5253" spans="1:3" x14ac:dyDescent="0.25">
      <c r="A5253" s="118">
        <v>45144</v>
      </c>
      <c r="B5253" s="106">
        <v>20</v>
      </c>
      <c r="C5253" s="221">
        <v>47.401699707299997</v>
      </c>
    </row>
    <row r="5254" spans="1:3" x14ac:dyDescent="0.25">
      <c r="A5254" s="118">
        <v>45144</v>
      </c>
      <c r="B5254" s="106">
        <v>21</v>
      </c>
      <c r="C5254" s="221">
        <v>44.774298828699997</v>
      </c>
    </row>
    <row r="5255" spans="1:3" x14ac:dyDescent="0.25">
      <c r="A5255" s="118">
        <v>45144</v>
      </c>
      <c r="B5255" s="106">
        <v>22</v>
      </c>
      <c r="C5255" s="221">
        <v>41.571699219199999</v>
      </c>
    </row>
    <row r="5256" spans="1:3" x14ac:dyDescent="0.25">
      <c r="A5256" s="118">
        <v>45144</v>
      </c>
      <c r="B5256" s="106">
        <v>23</v>
      </c>
      <c r="C5256" s="221">
        <v>37.310599365599998</v>
      </c>
    </row>
    <row r="5257" spans="1:3" x14ac:dyDescent="0.25">
      <c r="A5257" s="118">
        <v>45144</v>
      </c>
      <c r="B5257" s="106">
        <v>24</v>
      </c>
      <c r="C5257" s="221">
        <v>33.331299560700003</v>
      </c>
    </row>
    <row r="5258" spans="1:3" x14ac:dyDescent="0.25">
      <c r="A5258" s="118">
        <v>45145</v>
      </c>
      <c r="B5258" s="106">
        <v>1</v>
      </c>
      <c r="C5258" s="221">
        <v>30.182499267899999</v>
      </c>
    </row>
    <row r="5259" spans="1:3" x14ac:dyDescent="0.25">
      <c r="A5259" s="118">
        <v>45145</v>
      </c>
      <c r="B5259" s="106">
        <v>2</v>
      </c>
      <c r="C5259" s="221">
        <v>27.436799560899999</v>
      </c>
    </row>
    <row r="5260" spans="1:3" x14ac:dyDescent="0.25">
      <c r="A5260" s="118">
        <v>45145</v>
      </c>
      <c r="B5260" s="106">
        <v>3</v>
      </c>
      <c r="C5260" s="221">
        <v>25.646799316700001</v>
      </c>
    </row>
    <row r="5261" spans="1:3" x14ac:dyDescent="0.25">
      <c r="A5261" s="118">
        <v>45145</v>
      </c>
      <c r="B5261" s="106">
        <v>4</v>
      </c>
      <c r="C5261" s="221">
        <v>24.2648991704</v>
      </c>
    </row>
    <row r="5262" spans="1:3" x14ac:dyDescent="0.25">
      <c r="A5262" s="118">
        <v>45145</v>
      </c>
      <c r="B5262" s="106">
        <v>5</v>
      </c>
      <c r="C5262" s="221">
        <v>23.8462995611</v>
      </c>
    </row>
    <row r="5263" spans="1:3" x14ac:dyDescent="0.25">
      <c r="A5263" s="118">
        <v>45145</v>
      </c>
      <c r="B5263" s="106">
        <v>6</v>
      </c>
      <c r="C5263" s="221">
        <v>24.768899292299999</v>
      </c>
    </row>
    <row r="5264" spans="1:3" x14ac:dyDescent="0.25">
      <c r="A5264" s="118">
        <v>45145</v>
      </c>
      <c r="B5264" s="106">
        <v>7</v>
      </c>
      <c r="C5264" s="221">
        <v>27.076599609799999</v>
      </c>
    </row>
    <row r="5265" spans="1:3" x14ac:dyDescent="0.25">
      <c r="A5265" s="118">
        <v>45145</v>
      </c>
      <c r="B5265" s="106">
        <v>8</v>
      </c>
      <c r="C5265" s="221">
        <v>29.041399414499999</v>
      </c>
    </row>
    <row r="5266" spans="1:3" x14ac:dyDescent="0.25">
      <c r="A5266" s="118">
        <v>45145</v>
      </c>
      <c r="B5266" s="106">
        <v>9</v>
      </c>
      <c r="C5266" s="221">
        <v>31.664099609899999</v>
      </c>
    </row>
    <row r="5267" spans="1:3" x14ac:dyDescent="0.25">
      <c r="A5267" s="118">
        <v>45145</v>
      </c>
      <c r="B5267" s="106">
        <v>10</v>
      </c>
      <c r="C5267" s="221">
        <v>34.265599854000001</v>
      </c>
    </row>
    <row r="5268" spans="1:3" x14ac:dyDescent="0.25">
      <c r="A5268" s="118">
        <v>45145</v>
      </c>
      <c r="B5268" s="106">
        <v>11</v>
      </c>
      <c r="C5268" s="221">
        <v>37.626799316700001</v>
      </c>
    </row>
    <row r="5269" spans="1:3" x14ac:dyDescent="0.25">
      <c r="A5269" s="118">
        <v>45145</v>
      </c>
      <c r="B5269" s="106">
        <v>12</v>
      </c>
      <c r="C5269" s="221">
        <v>41.899898926299997</v>
      </c>
    </row>
    <row r="5270" spans="1:3" x14ac:dyDescent="0.25">
      <c r="A5270" s="118">
        <v>45145</v>
      </c>
      <c r="B5270" s="106">
        <v>13</v>
      </c>
      <c r="C5270" s="221">
        <v>46.132299072599999</v>
      </c>
    </row>
    <row r="5271" spans="1:3" x14ac:dyDescent="0.25">
      <c r="A5271" s="118">
        <v>45145</v>
      </c>
      <c r="B5271" s="106">
        <v>14</v>
      </c>
      <c r="C5271" s="221">
        <v>49.759399170599998</v>
      </c>
    </row>
    <row r="5272" spans="1:3" x14ac:dyDescent="0.25">
      <c r="A5272" s="118">
        <v>45145</v>
      </c>
      <c r="B5272" s="106">
        <v>15</v>
      </c>
      <c r="C5272" s="221">
        <v>51.777198242700003</v>
      </c>
    </row>
    <row r="5273" spans="1:3" x14ac:dyDescent="0.25">
      <c r="A5273" s="118">
        <v>45145</v>
      </c>
      <c r="B5273" s="106">
        <v>16</v>
      </c>
      <c r="C5273" s="221">
        <v>53.363599121500002</v>
      </c>
    </row>
    <row r="5274" spans="1:3" x14ac:dyDescent="0.25">
      <c r="A5274" s="118">
        <v>45145</v>
      </c>
      <c r="B5274" s="106">
        <v>17</v>
      </c>
      <c r="C5274" s="221">
        <v>54.230797852000002</v>
      </c>
    </row>
    <row r="5275" spans="1:3" x14ac:dyDescent="0.25">
      <c r="A5275" s="118">
        <v>45145</v>
      </c>
      <c r="B5275" s="106">
        <v>18</v>
      </c>
      <c r="C5275" s="221">
        <v>52.006297852000003</v>
      </c>
    </row>
    <row r="5276" spans="1:3" x14ac:dyDescent="0.25">
      <c r="A5276" s="118">
        <v>45145</v>
      </c>
      <c r="B5276" s="106">
        <v>19</v>
      </c>
      <c r="C5276" s="221">
        <v>49.952199219100002</v>
      </c>
    </row>
    <row r="5277" spans="1:3" x14ac:dyDescent="0.25">
      <c r="A5277" s="118">
        <v>45145</v>
      </c>
      <c r="B5277" s="106">
        <v>20</v>
      </c>
      <c r="C5277" s="221">
        <v>46.090099121500003</v>
      </c>
    </row>
    <row r="5278" spans="1:3" x14ac:dyDescent="0.25">
      <c r="A5278" s="118">
        <v>45145</v>
      </c>
      <c r="B5278" s="106">
        <v>21</v>
      </c>
      <c r="C5278" s="221">
        <v>43.912899658599997</v>
      </c>
    </row>
    <row r="5279" spans="1:3" x14ac:dyDescent="0.25">
      <c r="A5279" s="118">
        <v>45145</v>
      </c>
      <c r="B5279" s="106">
        <v>22</v>
      </c>
      <c r="C5279" s="221">
        <v>40.647599365600001</v>
      </c>
    </row>
    <row r="5280" spans="1:3" x14ac:dyDescent="0.25">
      <c r="A5280" s="118">
        <v>45145</v>
      </c>
      <c r="B5280" s="106">
        <v>23</v>
      </c>
      <c r="C5280" s="221">
        <v>36.3653000491</v>
      </c>
    </row>
    <row r="5281" spans="1:3" x14ac:dyDescent="0.25">
      <c r="A5281" s="118">
        <v>45145</v>
      </c>
      <c r="B5281" s="106">
        <v>24</v>
      </c>
      <c r="C5281" s="221">
        <v>32.728299560899998</v>
      </c>
    </row>
    <row r="5282" spans="1:3" x14ac:dyDescent="0.25">
      <c r="A5282" s="118">
        <v>45146</v>
      </c>
      <c r="B5282" s="106">
        <v>1</v>
      </c>
      <c r="C5282" s="221">
        <v>29.313199463299998</v>
      </c>
    </row>
    <row r="5283" spans="1:3" x14ac:dyDescent="0.25">
      <c r="A5283" s="118">
        <v>45146</v>
      </c>
      <c r="B5283" s="106">
        <v>2</v>
      </c>
      <c r="C5283" s="221">
        <v>26.944999268</v>
      </c>
    </row>
    <row r="5284" spans="1:3" x14ac:dyDescent="0.25">
      <c r="A5284" s="118">
        <v>45146</v>
      </c>
      <c r="B5284" s="106">
        <v>3</v>
      </c>
      <c r="C5284" s="221">
        <v>24.936799927199999</v>
      </c>
    </row>
    <row r="5285" spans="1:3" x14ac:dyDescent="0.25">
      <c r="A5285" s="118">
        <v>45146</v>
      </c>
      <c r="B5285" s="106">
        <v>4</v>
      </c>
      <c r="C5285" s="221">
        <v>23.950699585500001</v>
      </c>
    </row>
    <row r="5286" spans="1:3" x14ac:dyDescent="0.25">
      <c r="A5286" s="118">
        <v>45146</v>
      </c>
      <c r="B5286" s="106">
        <v>5</v>
      </c>
      <c r="C5286" s="221">
        <v>23.5723996587</v>
      </c>
    </row>
    <row r="5287" spans="1:3" x14ac:dyDescent="0.25">
      <c r="A5287" s="118">
        <v>45146</v>
      </c>
      <c r="B5287" s="106">
        <v>6</v>
      </c>
      <c r="C5287" s="221">
        <v>24.5239997563</v>
      </c>
    </row>
    <row r="5288" spans="1:3" x14ac:dyDescent="0.25">
      <c r="A5288" s="118">
        <v>45146</v>
      </c>
      <c r="B5288" s="106">
        <v>7</v>
      </c>
      <c r="C5288" s="221">
        <v>27.163599854000001</v>
      </c>
    </row>
    <row r="5289" spans="1:3" x14ac:dyDescent="0.25">
      <c r="A5289" s="118">
        <v>45146</v>
      </c>
      <c r="B5289" s="106">
        <v>8</v>
      </c>
      <c r="C5289" s="221">
        <v>28.776899658600001</v>
      </c>
    </row>
    <row r="5290" spans="1:3" x14ac:dyDescent="0.25">
      <c r="A5290" s="118">
        <v>45146</v>
      </c>
      <c r="B5290" s="106">
        <v>9</v>
      </c>
      <c r="C5290" s="221">
        <v>30.857699707399998</v>
      </c>
    </row>
    <row r="5291" spans="1:3" x14ac:dyDescent="0.25">
      <c r="A5291" s="118">
        <v>45146</v>
      </c>
      <c r="B5291" s="106">
        <v>10</v>
      </c>
      <c r="C5291" s="221">
        <v>32.818499023800001</v>
      </c>
    </row>
    <row r="5292" spans="1:3" x14ac:dyDescent="0.25">
      <c r="A5292" s="118">
        <v>45146</v>
      </c>
      <c r="B5292" s="106">
        <v>11</v>
      </c>
      <c r="C5292" s="221">
        <v>36.616599121500002</v>
      </c>
    </row>
    <row r="5293" spans="1:3" x14ac:dyDescent="0.25">
      <c r="A5293" s="118">
        <v>45146</v>
      </c>
      <c r="B5293" s="106">
        <v>12</v>
      </c>
      <c r="C5293" s="221">
        <v>39.921399658799999</v>
      </c>
    </row>
    <row r="5294" spans="1:3" x14ac:dyDescent="0.25">
      <c r="A5294" s="118">
        <v>45146</v>
      </c>
      <c r="B5294" s="106">
        <v>13</v>
      </c>
      <c r="C5294" s="221">
        <v>43.864799072700002</v>
      </c>
    </row>
    <row r="5295" spans="1:3" x14ac:dyDescent="0.25">
      <c r="A5295" s="118">
        <v>45146</v>
      </c>
      <c r="B5295" s="106">
        <v>14</v>
      </c>
      <c r="C5295" s="221">
        <v>48.7640988773</v>
      </c>
    </row>
    <row r="5296" spans="1:3" x14ac:dyDescent="0.25">
      <c r="A5296" s="118">
        <v>45146</v>
      </c>
      <c r="B5296" s="106">
        <v>15</v>
      </c>
      <c r="C5296" s="221">
        <v>51.233898926199998</v>
      </c>
    </row>
    <row r="5297" spans="1:3" x14ac:dyDescent="0.25">
      <c r="A5297" s="118">
        <v>45146</v>
      </c>
      <c r="B5297" s="106">
        <v>16</v>
      </c>
      <c r="C5297" s="221">
        <v>52.563798340200002</v>
      </c>
    </row>
    <row r="5298" spans="1:3" x14ac:dyDescent="0.25">
      <c r="A5298" s="118">
        <v>45146</v>
      </c>
      <c r="B5298" s="106">
        <v>17</v>
      </c>
      <c r="C5298" s="221">
        <v>52.382798828399999</v>
      </c>
    </row>
    <row r="5299" spans="1:3" x14ac:dyDescent="0.25">
      <c r="A5299" s="118">
        <v>45146</v>
      </c>
      <c r="B5299" s="106">
        <v>18</v>
      </c>
      <c r="C5299" s="221">
        <v>50.339398438099998</v>
      </c>
    </row>
    <row r="5300" spans="1:3" x14ac:dyDescent="0.25">
      <c r="A5300" s="118">
        <v>45146</v>
      </c>
      <c r="B5300" s="106">
        <v>19</v>
      </c>
      <c r="C5300" s="221">
        <v>48.418698974999998</v>
      </c>
    </row>
    <row r="5301" spans="1:3" x14ac:dyDescent="0.25">
      <c r="A5301" s="118">
        <v>45146</v>
      </c>
      <c r="B5301" s="106">
        <v>20</v>
      </c>
      <c r="C5301" s="221">
        <v>46.180699463300002</v>
      </c>
    </row>
    <row r="5302" spans="1:3" x14ac:dyDescent="0.25">
      <c r="A5302" s="118">
        <v>45146</v>
      </c>
      <c r="B5302" s="106">
        <v>21</v>
      </c>
      <c r="C5302" s="221">
        <v>45.013998779799998</v>
      </c>
    </row>
    <row r="5303" spans="1:3" x14ac:dyDescent="0.25">
      <c r="A5303" s="118">
        <v>45146</v>
      </c>
      <c r="B5303" s="106">
        <v>22</v>
      </c>
      <c r="C5303" s="221">
        <v>42.7532988285</v>
      </c>
    </row>
    <row r="5304" spans="1:3" x14ac:dyDescent="0.25">
      <c r="A5304" s="118">
        <v>45146</v>
      </c>
      <c r="B5304" s="106">
        <v>23</v>
      </c>
      <c r="C5304" s="221">
        <v>38.205299805000003</v>
      </c>
    </row>
    <row r="5305" spans="1:3" x14ac:dyDescent="0.25">
      <c r="A5305" s="118">
        <v>45146</v>
      </c>
      <c r="B5305" s="106">
        <v>24</v>
      </c>
      <c r="C5305" s="221">
        <v>34.224399658599999</v>
      </c>
    </row>
    <row r="5306" spans="1:3" x14ac:dyDescent="0.25">
      <c r="A5306" s="118">
        <v>45147</v>
      </c>
      <c r="B5306" s="106">
        <v>1</v>
      </c>
      <c r="C5306" s="221">
        <v>30.969499511999999</v>
      </c>
    </row>
    <row r="5307" spans="1:3" x14ac:dyDescent="0.25">
      <c r="A5307" s="118">
        <v>45147</v>
      </c>
      <c r="B5307" s="106">
        <v>2</v>
      </c>
      <c r="C5307" s="221">
        <v>28.430999512100001</v>
      </c>
    </row>
    <row r="5308" spans="1:3" x14ac:dyDescent="0.25">
      <c r="A5308" s="118">
        <v>45147</v>
      </c>
      <c r="B5308" s="106">
        <v>3</v>
      </c>
      <c r="C5308" s="221">
        <v>26.5003994144</v>
      </c>
    </row>
    <row r="5309" spans="1:3" x14ac:dyDescent="0.25">
      <c r="A5309" s="118">
        <v>45147</v>
      </c>
      <c r="B5309" s="106">
        <v>4</v>
      </c>
      <c r="C5309" s="221">
        <v>25.640599609799999</v>
      </c>
    </row>
    <row r="5310" spans="1:3" x14ac:dyDescent="0.25">
      <c r="A5310" s="118">
        <v>45147</v>
      </c>
      <c r="B5310" s="106">
        <v>5</v>
      </c>
      <c r="C5310" s="221">
        <v>25.470598633200002</v>
      </c>
    </row>
    <row r="5311" spans="1:3" x14ac:dyDescent="0.25">
      <c r="A5311" s="118">
        <v>45147</v>
      </c>
      <c r="B5311" s="106">
        <v>6</v>
      </c>
      <c r="C5311" s="221">
        <v>26.598798828500001</v>
      </c>
    </row>
    <row r="5312" spans="1:3" x14ac:dyDescent="0.25">
      <c r="A5312" s="118">
        <v>45147</v>
      </c>
      <c r="B5312" s="106">
        <v>7</v>
      </c>
      <c r="C5312" s="221">
        <v>29.488899658600001</v>
      </c>
    </row>
    <row r="5313" spans="1:3" x14ac:dyDescent="0.25">
      <c r="A5313" s="118">
        <v>45147</v>
      </c>
      <c r="B5313" s="106">
        <v>8</v>
      </c>
      <c r="C5313" s="221">
        <v>31.5236994632</v>
      </c>
    </row>
    <row r="5314" spans="1:3" x14ac:dyDescent="0.25">
      <c r="A5314" s="118">
        <v>45147</v>
      </c>
      <c r="B5314" s="106">
        <v>9</v>
      </c>
      <c r="C5314" s="221">
        <v>34.603599121599999</v>
      </c>
    </row>
    <row r="5315" spans="1:3" x14ac:dyDescent="0.25">
      <c r="A5315" s="118">
        <v>45147</v>
      </c>
      <c r="B5315" s="106">
        <v>10</v>
      </c>
      <c r="C5315" s="221">
        <v>37.078599121499998</v>
      </c>
    </row>
    <row r="5316" spans="1:3" x14ac:dyDescent="0.25">
      <c r="A5316" s="118">
        <v>45147</v>
      </c>
      <c r="B5316" s="106">
        <v>11</v>
      </c>
      <c r="C5316" s="221">
        <v>39.900199219100003</v>
      </c>
    </row>
    <row r="5317" spans="1:3" x14ac:dyDescent="0.25">
      <c r="A5317" s="118">
        <v>45147</v>
      </c>
      <c r="B5317" s="106">
        <v>12</v>
      </c>
      <c r="C5317" s="221">
        <v>43.384699707499998</v>
      </c>
    </row>
    <row r="5318" spans="1:3" x14ac:dyDescent="0.25">
      <c r="A5318" s="118">
        <v>45147</v>
      </c>
      <c r="B5318" s="106">
        <v>13</v>
      </c>
      <c r="C5318" s="221">
        <v>44.699099121700002</v>
      </c>
    </row>
    <row r="5319" spans="1:3" x14ac:dyDescent="0.25">
      <c r="A5319" s="118">
        <v>45147</v>
      </c>
      <c r="B5319" s="106">
        <v>14</v>
      </c>
      <c r="C5319" s="221">
        <v>46.241098633199996</v>
      </c>
    </row>
    <row r="5320" spans="1:3" x14ac:dyDescent="0.25">
      <c r="A5320" s="118">
        <v>45147</v>
      </c>
      <c r="B5320" s="106">
        <v>15</v>
      </c>
      <c r="C5320" s="221">
        <v>47.481198730999999</v>
      </c>
    </row>
    <row r="5321" spans="1:3" x14ac:dyDescent="0.25">
      <c r="A5321" s="118">
        <v>45147</v>
      </c>
      <c r="B5321" s="106">
        <v>16</v>
      </c>
      <c r="C5321" s="221">
        <v>48.298398926200001</v>
      </c>
    </row>
    <row r="5322" spans="1:3" x14ac:dyDescent="0.25">
      <c r="A5322" s="118">
        <v>45147</v>
      </c>
      <c r="B5322" s="106">
        <v>17</v>
      </c>
      <c r="C5322" s="221">
        <v>46.228699463200002</v>
      </c>
    </row>
    <row r="5323" spans="1:3" x14ac:dyDescent="0.25">
      <c r="A5323" s="118">
        <v>45147</v>
      </c>
      <c r="B5323" s="106">
        <v>18</v>
      </c>
      <c r="C5323" s="221">
        <v>42.519698974999997</v>
      </c>
    </row>
    <row r="5324" spans="1:3" x14ac:dyDescent="0.25">
      <c r="A5324" s="118">
        <v>45147</v>
      </c>
      <c r="B5324" s="106">
        <v>19</v>
      </c>
      <c r="C5324" s="221">
        <v>40.996499267799997</v>
      </c>
    </row>
    <row r="5325" spans="1:3" x14ac:dyDescent="0.25">
      <c r="A5325" s="118">
        <v>45147</v>
      </c>
      <c r="B5325" s="106">
        <v>20</v>
      </c>
      <c r="C5325" s="221">
        <v>40.011699219199997</v>
      </c>
    </row>
    <row r="5326" spans="1:3" x14ac:dyDescent="0.25">
      <c r="A5326" s="118">
        <v>45147</v>
      </c>
      <c r="B5326" s="106">
        <v>21</v>
      </c>
      <c r="C5326" s="221">
        <v>40.2536994632</v>
      </c>
    </row>
    <row r="5327" spans="1:3" x14ac:dyDescent="0.25">
      <c r="A5327" s="118">
        <v>45147</v>
      </c>
      <c r="B5327" s="106">
        <v>22</v>
      </c>
      <c r="C5327" s="221">
        <v>38.250999512100002</v>
      </c>
    </row>
    <row r="5328" spans="1:3" x14ac:dyDescent="0.25">
      <c r="A5328" s="118">
        <v>45147</v>
      </c>
      <c r="B5328" s="106">
        <v>23</v>
      </c>
      <c r="C5328" s="221">
        <v>34.672499268000003</v>
      </c>
    </row>
    <row r="5329" spans="1:3" x14ac:dyDescent="0.25">
      <c r="A5329" s="118">
        <v>45147</v>
      </c>
      <c r="B5329" s="106">
        <v>24</v>
      </c>
      <c r="C5329" s="221">
        <v>31.490798828500001</v>
      </c>
    </row>
    <row r="5330" spans="1:3" x14ac:dyDescent="0.25">
      <c r="A5330" s="118">
        <v>45148</v>
      </c>
      <c r="B5330" s="106">
        <v>1</v>
      </c>
      <c r="C5330" s="221">
        <v>28.725699951799999</v>
      </c>
    </row>
    <row r="5331" spans="1:3" x14ac:dyDescent="0.25">
      <c r="A5331" s="118">
        <v>45148</v>
      </c>
      <c r="B5331" s="106">
        <v>2</v>
      </c>
      <c r="C5331" s="221">
        <v>26.574199463199999</v>
      </c>
    </row>
    <row r="5332" spans="1:3" x14ac:dyDescent="0.25">
      <c r="A5332" s="118">
        <v>45148</v>
      </c>
      <c r="B5332" s="106">
        <v>3</v>
      </c>
      <c r="C5332" s="221">
        <v>25.5009995122</v>
      </c>
    </row>
    <row r="5333" spans="1:3" x14ac:dyDescent="0.25">
      <c r="A5333" s="118">
        <v>45148</v>
      </c>
      <c r="B5333" s="106">
        <v>4</v>
      </c>
      <c r="C5333" s="221">
        <v>24.401899292500001</v>
      </c>
    </row>
    <row r="5334" spans="1:3" x14ac:dyDescent="0.25">
      <c r="A5334" s="118">
        <v>45148</v>
      </c>
      <c r="B5334" s="106">
        <v>5</v>
      </c>
      <c r="C5334" s="221">
        <v>24.2961992193</v>
      </c>
    </row>
    <row r="5335" spans="1:3" x14ac:dyDescent="0.25">
      <c r="A5335" s="118">
        <v>45148</v>
      </c>
      <c r="B5335" s="106">
        <v>6</v>
      </c>
      <c r="C5335" s="221">
        <v>25.603799560999999</v>
      </c>
    </row>
    <row r="5336" spans="1:3" x14ac:dyDescent="0.25">
      <c r="A5336" s="118">
        <v>45148</v>
      </c>
      <c r="B5336" s="106">
        <v>7</v>
      </c>
      <c r="C5336" s="221">
        <v>29.563398926200001</v>
      </c>
    </row>
    <row r="5337" spans="1:3" x14ac:dyDescent="0.25">
      <c r="A5337" s="118">
        <v>45148</v>
      </c>
      <c r="B5337" s="106">
        <v>8</v>
      </c>
      <c r="C5337" s="221">
        <v>30.9219990237</v>
      </c>
    </row>
    <row r="5338" spans="1:3" x14ac:dyDescent="0.25">
      <c r="A5338" s="118">
        <v>45148</v>
      </c>
      <c r="B5338" s="106">
        <v>9</v>
      </c>
      <c r="C5338" s="221">
        <v>31.6570991215</v>
      </c>
    </row>
    <row r="5339" spans="1:3" x14ac:dyDescent="0.25">
      <c r="A5339" s="118">
        <v>45148</v>
      </c>
      <c r="B5339" s="106">
        <v>10</v>
      </c>
      <c r="C5339" s="221">
        <v>32.580398926299999</v>
      </c>
    </row>
    <row r="5340" spans="1:3" x14ac:dyDescent="0.25">
      <c r="A5340" s="118">
        <v>45148</v>
      </c>
      <c r="B5340" s="106">
        <v>11</v>
      </c>
      <c r="C5340" s="221">
        <v>34.634799316900001</v>
      </c>
    </row>
    <row r="5341" spans="1:3" x14ac:dyDescent="0.25">
      <c r="A5341" s="118">
        <v>45148</v>
      </c>
      <c r="B5341" s="106">
        <v>12</v>
      </c>
      <c r="C5341" s="221">
        <v>35.093899170199997</v>
      </c>
    </row>
    <row r="5342" spans="1:3" x14ac:dyDescent="0.25">
      <c r="A5342" s="118">
        <v>45148</v>
      </c>
      <c r="B5342" s="106">
        <v>13</v>
      </c>
      <c r="C5342" s="221">
        <v>35.316199219300003</v>
      </c>
    </row>
    <row r="5343" spans="1:3" x14ac:dyDescent="0.25">
      <c r="A5343" s="118">
        <v>45148</v>
      </c>
      <c r="B5343" s="106">
        <v>14</v>
      </c>
      <c r="C5343" s="221">
        <v>36.1286994632</v>
      </c>
    </row>
    <row r="5344" spans="1:3" x14ac:dyDescent="0.25">
      <c r="A5344" s="118">
        <v>45148</v>
      </c>
      <c r="B5344" s="106">
        <v>15</v>
      </c>
      <c r="C5344" s="221">
        <v>36.002199463300002</v>
      </c>
    </row>
    <row r="5345" spans="1:3" x14ac:dyDescent="0.25">
      <c r="A5345" s="118">
        <v>45148</v>
      </c>
      <c r="B5345" s="106">
        <v>16</v>
      </c>
      <c r="C5345" s="221">
        <v>37.095299072700001</v>
      </c>
    </row>
    <row r="5346" spans="1:3" x14ac:dyDescent="0.25">
      <c r="A5346" s="118">
        <v>45148</v>
      </c>
      <c r="B5346" s="106">
        <v>17</v>
      </c>
      <c r="C5346" s="221">
        <v>38.969398926099998</v>
      </c>
    </row>
    <row r="5347" spans="1:3" x14ac:dyDescent="0.25">
      <c r="A5347" s="118">
        <v>45148</v>
      </c>
      <c r="B5347" s="106">
        <v>18</v>
      </c>
      <c r="C5347" s="221">
        <v>39.678399414399998</v>
      </c>
    </row>
    <row r="5348" spans="1:3" x14ac:dyDescent="0.25">
      <c r="A5348" s="118">
        <v>45148</v>
      </c>
      <c r="B5348" s="106">
        <v>19</v>
      </c>
      <c r="C5348" s="221">
        <v>38.991199707299998</v>
      </c>
    </row>
    <row r="5349" spans="1:3" x14ac:dyDescent="0.25">
      <c r="A5349" s="118">
        <v>45148</v>
      </c>
      <c r="B5349" s="106">
        <v>20</v>
      </c>
      <c r="C5349" s="221">
        <v>37.940799560899997</v>
      </c>
    </row>
    <row r="5350" spans="1:3" x14ac:dyDescent="0.25">
      <c r="A5350" s="118">
        <v>45148</v>
      </c>
      <c r="B5350" s="106">
        <v>21</v>
      </c>
      <c r="C5350" s="221">
        <v>38.294299072599998</v>
      </c>
    </row>
    <row r="5351" spans="1:3" x14ac:dyDescent="0.25">
      <c r="A5351" s="118">
        <v>45148</v>
      </c>
      <c r="B5351" s="106">
        <v>22</v>
      </c>
      <c r="C5351" s="221">
        <v>36.910599609800002</v>
      </c>
    </row>
    <row r="5352" spans="1:3" x14ac:dyDescent="0.25">
      <c r="A5352" s="118">
        <v>45148</v>
      </c>
      <c r="B5352" s="106">
        <v>23</v>
      </c>
      <c r="C5352" s="221">
        <v>33.939599609699997</v>
      </c>
    </row>
    <row r="5353" spans="1:3" x14ac:dyDescent="0.25">
      <c r="A5353" s="118">
        <v>45148</v>
      </c>
      <c r="B5353" s="106">
        <v>24</v>
      </c>
      <c r="C5353" s="221">
        <v>30.668199707399999</v>
      </c>
    </row>
    <row r="5354" spans="1:3" x14ac:dyDescent="0.25">
      <c r="A5354" s="118">
        <v>45149</v>
      </c>
      <c r="B5354" s="106">
        <v>1</v>
      </c>
      <c r="C5354" s="221">
        <v>27.860999268</v>
      </c>
    </row>
    <row r="5355" spans="1:3" x14ac:dyDescent="0.25">
      <c r="A5355" s="118">
        <v>45149</v>
      </c>
      <c r="B5355" s="106">
        <v>2</v>
      </c>
      <c r="C5355" s="221">
        <v>25.7885996099</v>
      </c>
    </row>
    <row r="5356" spans="1:3" x14ac:dyDescent="0.25">
      <c r="A5356" s="118">
        <v>45149</v>
      </c>
      <c r="B5356" s="106">
        <v>3</v>
      </c>
      <c r="C5356" s="221">
        <v>24.066799316699999</v>
      </c>
    </row>
    <row r="5357" spans="1:3" x14ac:dyDescent="0.25">
      <c r="A5357" s="118">
        <v>45149</v>
      </c>
      <c r="B5357" s="106">
        <v>4</v>
      </c>
      <c r="C5357" s="221">
        <v>23.927998779999999</v>
      </c>
    </row>
    <row r="5358" spans="1:3" x14ac:dyDescent="0.25">
      <c r="A5358" s="118">
        <v>45149</v>
      </c>
      <c r="B5358" s="106">
        <v>5</v>
      </c>
      <c r="C5358" s="221">
        <v>24.3585997317</v>
      </c>
    </row>
    <row r="5359" spans="1:3" x14ac:dyDescent="0.25">
      <c r="A5359" s="118">
        <v>45149</v>
      </c>
      <c r="B5359" s="106">
        <v>6</v>
      </c>
      <c r="C5359" s="221">
        <v>25.675999023799999</v>
      </c>
    </row>
    <row r="5360" spans="1:3" x14ac:dyDescent="0.25">
      <c r="A5360" s="118">
        <v>45149</v>
      </c>
      <c r="B5360" s="106">
        <v>7</v>
      </c>
      <c r="C5360" s="221">
        <v>28.4943999027</v>
      </c>
    </row>
    <row r="5361" spans="1:3" x14ac:dyDescent="0.25">
      <c r="A5361" s="118">
        <v>45149</v>
      </c>
      <c r="B5361" s="106">
        <v>8</v>
      </c>
      <c r="C5361" s="221">
        <v>29.707599121400001</v>
      </c>
    </row>
    <row r="5362" spans="1:3" x14ac:dyDescent="0.25">
      <c r="A5362" s="118">
        <v>45149</v>
      </c>
      <c r="B5362" s="106">
        <v>9</v>
      </c>
      <c r="C5362" s="221">
        <v>31.547500000500001</v>
      </c>
    </row>
    <row r="5363" spans="1:3" x14ac:dyDescent="0.25">
      <c r="A5363" s="118">
        <v>45149</v>
      </c>
      <c r="B5363" s="106">
        <v>10</v>
      </c>
      <c r="C5363" s="221">
        <v>32.519999023899999</v>
      </c>
    </row>
    <row r="5364" spans="1:3" x14ac:dyDescent="0.25">
      <c r="A5364" s="118">
        <v>45149</v>
      </c>
      <c r="B5364" s="106">
        <v>11</v>
      </c>
      <c r="C5364" s="221">
        <v>33.692399902600002</v>
      </c>
    </row>
    <row r="5365" spans="1:3" x14ac:dyDescent="0.25">
      <c r="A5365" s="118">
        <v>45149</v>
      </c>
      <c r="B5365" s="106">
        <v>12</v>
      </c>
      <c r="C5365" s="221">
        <v>35.079299072700003</v>
      </c>
    </row>
    <row r="5366" spans="1:3" x14ac:dyDescent="0.25">
      <c r="A5366" s="118">
        <v>45149</v>
      </c>
      <c r="B5366" s="106">
        <v>13</v>
      </c>
      <c r="C5366" s="221">
        <v>37.555899170499998</v>
      </c>
    </row>
    <row r="5367" spans="1:3" x14ac:dyDescent="0.25">
      <c r="A5367" s="118">
        <v>45149</v>
      </c>
      <c r="B5367" s="106">
        <v>14</v>
      </c>
      <c r="C5367" s="221">
        <v>40.5654985356</v>
      </c>
    </row>
    <row r="5368" spans="1:3" x14ac:dyDescent="0.25">
      <c r="A5368" s="118">
        <v>45149</v>
      </c>
      <c r="B5368" s="106">
        <v>15</v>
      </c>
      <c r="C5368" s="221">
        <v>42.378498535600002</v>
      </c>
    </row>
    <row r="5369" spans="1:3" x14ac:dyDescent="0.25">
      <c r="A5369" s="118">
        <v>45149</v>
      </c>
      <c r="B5369" s="106">
        <v>16</v>
      </c>
      <c r="C5369" s="221">
        <v>44.452799316700002</v>
      </c>
    </row>
    <row r="5370" spans="1:3" x14ac:dyDescent="0.25">
      <c r="A5370" s="118">
        <v>45149</v>
      </c>
      <c r="B5370" s="106">
        <v>17</v>
      </c>
      <c r="C5370" s="221">
        <v>45.820298584500001</v>
      </c>
    </row>
    <row r="5371" spans="1:3" x14ac:dyDescent="0.25">
      <c r="A5371" s="118">
        <v>45149</v>
      </c>
      <c r="B5371" s="106">
        <v>18</v>
      </c>
      <c r="C5371" s="221">
        <v>44.797198975100002</v>
      </c>
    </row>
    <row r="5372" spans="1:3" x14ac:dyDescent="0.25">
      <c r="A5372" s="118">
        <v>45149</v>
      </c>
      <c r="B5372" s="106">
        <v>19</v>
      </c>
      <c r="C5372" s="221">
        <v>42.9824992681</v>
      </c>
    </row>
    <row r="5373" spans="1:3" x14ac:dyDescent="0.25">
      <c r="A5373" s="118">
        <v>45149</v>
      </c>
      <c r="B5373" s="106">
        <v>20</v>
      </c>
      <c r="C5373" s="221">
        <v>39.835699218999999</v>
      </c>
    </row>
    <row r="5374" spans="1:3" x14ac:dyDescent="0.25">
      <c r="A5374" s="118">
        <v>45149</v>
      </c>
      <c r="B5374" s="106">
        <v>21</v>
      </c>
      <c r="C5374" s="221">
        <v>39.087599853999997</v>
      </c>
    </row>
    <row r="5375" spans="1:3" x14ac:dyDescent="0.25">
      <c r="A5375" s="118">
        <v>45149</v>
      </c>
      <c r="B5375" s="106">
        <v>22</v>
      </c>
      <c r="C5375" s="221">
        <v>37.3510993656</v>
      </c>
    </row>
    <row r="5376" spans="1:3" x14ac:dyDescent="0.25">
      <c r="A5376" s="118">
        <v>45149</v>
      </c>
      <c r="B5376" s="106">
        <v>23</v>
      </c>
      <c r="C5376" s="221">
        <v>34.402499511999999</v>
      </c>
    </row>
    <row r="5377" spans="1:3" x14ac:dyDescent="0.25">
      <c r="A5377" s="118">
        <v>45149</v>
      </c>
      <c r="B5377" s="106">
        <v>24</v>
      </c>
      <c r="C5377" s="221">
        <v>31.084199463200001</v>
      </c>
    </row>
    <row r="5378" spans="1:3" x14ac:dyDescent="0.25">
      <c r="A5378" s="118">
        <v>45150</v>
      </c>
      <c r="B5378" s="106">
        <v>1</v>
      </c>
      <c r="C5378" s="221">
        <v>28.845698974899999</v>
      </c>
    </row>
    <row r="5379" spans="1:3" x14ac:dyDescent="0.25">
      <c r="A5379" s="118">
        <v>45150</v>
      </c>
      <c r="B5379" s="106">
        <v>2</v>
      </c>
      <c r="C5379" s="221">
        <v>26.1403999029</v>
      </c>
    </row>
    <row r="5380" spans="1:3" x14ac:dyDescent="0.25">
      <c r="A5380" s="118">
        <v>45150</v>
      </c>
      <c r="B5380" s="106">
        <v>3</v>
      </c>
      <c r="C5380" s="221">
        <v>24.1549997561</v>
      </c>
    </row>
    <row r="5381" spans="1:3" x14ac:dyDescent="0.25">
      <c r="A5381" s="118">
        <v>45150</v>
      </c>
      <c r="B5381" s="106">
        <v>4</v>
      </c>
      <c r="C5381" s="221">
        <v>23.629999634000001</v>
      </c>
    </row>
    <row r="5382" spans="1:3" x14ac:dyDescent="0.25">
      <c r="A5382" s="118">
        <v>45150</v>
      </c>
      <c r="B5382" s="106">
        <v>5</v>
      </c>
      <c r="C5382" s="221">
        <v>23.016799560999999</v>
      </c>
    </row>
    <row r="5383" spans="1:3" x14ac:dyDescent="0.25">
      <c r="A5383" s="118">
        <v>45150</v>
      </c>
      <c r="B5383" s="106">
        <v>6</v>
      </c>
      <c r="C5383" s="221">
        <v>23.153699463199999</v>
      </c>
    </row>
    <row r="5384" spans="1:3" x14ac:dyDescent="0.25">
      <c r="A5384" s="118">
        <v>45150</v>
      </c>
      <c r="B5384" s="106">
        <v>7</v>
      </c>
      <c r="C5384" s="221">
        <v>23.003099243600001</v>
      </c>
    </row>
    <row r="5385" spans="1:3" x14ac:dyDescent="0.25">
      <c r="A5385" s="118">
        <v>45150</v>
      </c>
      <c r="B5385" s="106">
        <v>8</v>
      </c>
      <c r="C5385" s="221">
        <v>23.274499512199998</v>
      </c>
    </row>
    <row r="5386" spans="1:3" x14ac:dyDescent="0.25">
      <c r="A5386" s="118">
        <v>45150</v>
      </c>
      <c r="B5386" s="106">
        <v>9</v>
      </c>
      <c r="C5386" s="221">
        <v>25.4772988285</v>
      </c>
    </row>
    <row r="5387" spans="1:3" x14ac:dyDescent="0.25">
      <c r="A5387" s="118">
        <v>45150</v>
      </c>
      <c r="B5387" s="106">
        <v>10</v>
      </c>
      <c r="C5387" s="221">
        <v>27.560099853800001</v>
      </c>
    </row>
    <row r="5388" spans="1:3" x14ac:dyDescent="0.25">
      <c r="A5388" s="118">
        <v>45150</v>
      </c>
      <c r="B5388" s="106">
        <v>11</v>
      </c>
      <c r="C5388" s="221">
        <v>29.703599609899999</v>
      </c>
    </row>
    <row r="5389" spans="1:3" x14ac:dyDescent="0.25">
      <c r="A5389" s="118">
        <v>45150</v>
      </c>
      <c r="B5389" s="106">
        <v>12</v>
      </c>
      <c r="C5389" s="221">
        <v>32.741999268100002</v>
      </c>
    </row>
    <row r="5390" spans="1:3" x14ac:dyDescent="0.25">
      <c r="A5390" s="118">
        <v>45150</v>
      </c>
      <c r="B5390" s="106">
        <v>13</v>
      </c>
      <c r="C5390" s="221">
        <v>36.072400147000003</v>
      </c>
    </row>
    <row r="5391" spans="1:3" x14ac:dyDescent="0.25">
      <c r="A5391" s="118">
        <v>45150</v>
      </c>
      <c r="B5391" s="106">
        <v>14</v>
      </c>
      <c r="C5391" s="221">
        <v>39.053898681900002</v>
      </c>
    </row>
    <row r="5392" spans="1:3" x14ac:dyDescent="0.25">
      <c r="A5392" s="118">
        <v>45150</v>
      </c>
      <c r="B5392" s="106">
        <v>15</v>
      </c>
      <c r="C5392" s="221">
        <v>41.936299072600001</v>
      </c>
    </row>
    <row r="5393" spans="1:3" x14ac:dyDescent="0.25">
      <c r="A5393" s="118">
        <v>45150</v>
      </c>
      <c r="B5393" s="106">
        <v>16</v>
      </c>
      <c r="C5393" s="221">
        <v>44.618699219200003</v>
      </c>
    </row>
    <row r="5394" spans="1:3" x14ac:dyDescent="0.25">
      <c r="A5394" s="118">
        <v>45150</v>
      </c>
      <c r="B5394" s="106">
        <v>17</v>
      </c>
      <c r="C5394" s="221">
        <v>45.583099609800001</v>
      </c>
    </row>
    <row r="5395" spans="1:3" x14ac:dyDescent="0.25">
      <c r="A5395" s="118">
        <v>45150</v>
      </c>
      <c r="B5395" s="106">
        <v>18</v>
      </c>
      <c r="C5395" s="221">
        <v>45.554499267899999</v>
      </c>
    </row>
    <row r="5396" spans="1:3" x14ac:dyDescent="0.25">
      <c r="A5396" s="118">
        <v>45150</v>
      </c>
      <c r="B5396" s="106">
        <v>19</v>
      </c>
      <c r="C5396" s="221">
        <v>43.2041994633</v>
      </c>
    </row>
    <row r="5397" spans="1:3" x14ac:dyDescent="0.25">
      <c r="A5397" s="118">
        <v>45150</v>
      </c>
      <c r="B5397" s="106">
        <v>20</v>
      </c>
      <c r="C5397" s="221">
        <v>40.0866992192</v>
      </c>
    </row>
    <row r="5398" spans="1:3" x14ac:dyDescent="0.25">
      <c r="A5398" s="118">
        <v>45150</v>
      </c>
      <c r="B5398" s="106">
        <v>21</v>
      </c>
      <c r="C5398" s="221">
        <v>38.197698975000002</v>
      </c>
    </row>
    <row r="5399" spans="1:3" x14ac:dyDescent="0.25">
      <c r="A5399" s="118">
        <v>45150</v>
      </c>
      <c r="B5399" s="106">
        <v>22</v>
      </c>
      <c r="C5399" s="221">
        <v>36.379298828499998</v>
      </c>
    </row>
    <row r="5400" spans="1:3" x14ac:dyDescent="0.25">
      <c r="A5400" s="118">
        <v>45150</v>
      </c>
      <c r="B5400" s="106">
        <v>23</v>
      </c>
      <c r="C5400" s="221">
        <v>33.673699463600002</v>
      </c>
    </row>
    <row r="5401" spans="1:3" x14ac:dyDescent="0.25">
      <c r="A5401" s="118">
        <v>45150</v>
      </c>
      <c r="B5401" s="106">
        <v>24</v>
      </c>
      <c r="C5401" s="221">
        <v>30.823199219100001</v>
      </c>
    </row>
    <row r="5402" spans="1:3" x14ac:dyDescent="0.25">
      <c r="A5402" s="118">
        <v>45151</v>
      </c>
      <c r="B5402" s="106">
        <v>1</v>
      </c>
      <c r="C5402" s="221">
        <v>28.423698974899999</v>
      </c>
    </row>
    <row r="5403" spans="1:3" x14ac:dyDescent="0.25">
      <c r="A5403" s="118">
        <v>45151</v>
      </c>
      <c r="B5403" s="106">
        <v>2</v>
      </c>
      <c r="C5403" s="221">
        <v>26.125699707500001</v>
      </c>
    </row>
    <row r="5404" spans="1:3" x14ac:dyDescent="0.25">
      <c r="A5404" s="118">
        <v>45151</v>
      </c>
      <c r="B5404" s="106">
        <v>3</v>
      </c>
      <c r="C5404" s="221">
        <v>24.080099365599999</v>
      </c>
    </row>
    <row r="5405" spans="1:3" x14ac:dyDescent="0.25">
      <c r="A5405" s="118">
        <v>45151</v>
      </c>
      <c r="B5405" s="106">
        <v>4</v>
      </c>
      <c r="C5405" s="221">
        <v>23.190099365599998</v>
      </c>
    </row>
    <row r="5406" spans="1:3" x14ac:dyDescent="0.25">
      <c r="A5406" s="118">
        <v>45151</v>
      </c>
      <c r="B5406" s="106">
        <v>5</v>
      </c>
      <c r="C5406" s="221">
        <v>22.7011995855</v>
      </c>
    </row>
    <row r="5407" spans="1:3" x14ac:dyDescent="0.25">
      <c r="A5407" s="118">
        <v>45151</v>
      </c>
      <c r="B5407" s="106">
        <v>6</v>
      </c>
      <c r="C5407" s="221">
        <v>22.335599487700001</v>
      </c>
    </row>
    <row r="5408" spans="1:3" x14ac:dyDescent="0.25">
      <c r="A5408" s="118">
        <v>45151</v>
      </c>
      <c r="B5408" s="106">
        <v>7</v>
      </c>
      <c r="C5408" s="221">
        <v>21.586299683</v>
      </c>
    </row>
    <row r="5409" spans="1:3" x14ac:dyDescent="0.25">
      <c r="A5409" s="118">
        <v>45151</v>
      </c>
      <c r="B5409" s="106">
        <v>8</v>
      </c>
      <c r="C5409" s="221">
        <v>21.878999634199999</v>
      </c>
    </row>
    <row r="5410" spans="1:3" x14ac:dyDescent="0.25">
      <c r="A5410" s="118">
        <v>45151</v>
      </c>
      <c r="B5410" s="106">
        <v>9</v>
      </c>
      <c r="C5410" s="221">
        <v>23.6757994389</v>
      </c>
    </row>
    <row r="5411" spans="1:3" x14ac:dyDescent="0.25">
      <c r="A5411" s="118">
        <v>45151</v>
      </c>
      <c r="B5411" s="106">
        <v>10</v>
      </c>
      <c r="C5411" s="221">
        <v>25.729199829500001</v>
      </c>
    </row>
    <row r="5412" spans="1:3" x14ac:dyDescent="0.25">
      <c r="A5412" s="118">
        <v>45151</v>
      </c>
      <c r="B5412" s="106">
        <v>11</v>
      </c>
      <c r="C5412" s="221">
        <v>28.365799072800002</v>
      </c>
    </row>
    <row r="5413" spans="1:3" x14ac:dyDescent="0.25">
      <c r="A5413" s="118">
        <v>45151</v>
      </c>
      <c r="B5413" s="106">
        <v>12</v>
      </c>
      <c r="C5413" s="221">
        <v>32.241299316800003</v>
      </c>
    </row>
    <row r="5414" spans="1:3" x14ac:dyDescent="0.25">
      <c r="A5414" s="118">
        <v>45151</v>
      </c>
      <c r="B5414" s="106">
        <v>13</v>
      </c>
      <c r="C5414" s="221">
        <v>36.043200439800003</v>
      </c>
    </row>
    <row r="5415" spans="1:3" x14ac:dyDescent="0.25">
      <c r="A5415" s="118">
        <v>45151</v>
      </c>
      <c r="B5415" s="106">
        <v>14</v>
      </c>
      <c r="C5415" s="221">
        <v>40.566699219199997</v>
      </c>
    </row>
    <row r="5416" spans="1:3" x14ac:dyDescent="0.25">
      <c r="A5416" s="118">
        <v>45151</v>
      </c>
      <c r="B5416" s="106">
        <v>15</v>
      </c>
      <c r="C5416" s="221">
        <v>44.260399170200003</v>
      </c>
    </row>
    <row r="5417" spans="1:3" x14ac:dyDescent="0.25">
      <c r="A5417" s="118">
        <v>45151</v>
      </c>
      <c r="B5417" s="106">
        <v>16</v>
      </c>
      <c r="C5417" s="221">
        <v>45.824799072600001</v>
      </c>
    </row>
    <row r="5418" spans="1:3" x14ac:dyDescent="0.25">
      <c r="A5418" s="118">
        <v>45151</v>
      </c>
      <c r="B5418" s="106">
        <v>17</v>
      </c>
      <c r="C5418" s="221">
        <v>46.036698730799998</v>
      </c>
    </row>
    <row r="5419" spans="1:3" x14ac:dyDescent="0.25">
      <c r="A5419" s="118">
        <v>45151</v>
      </c>
      <c r="B5419" s="106">
        <v>18</v>
      </c>
      <c r="C5419" s="221">
        <v>46.208699218900001</v>
      </c>
    </row>
    <row r="5420" spans="1:3" x14ac:dyDescent="0.25">
      <c r="A5420" s="118">
        <v>45151</v>
      </c>
      <c r="B5420" s="106">
        <v>19</v>
      </c>
      <c r="C5420" s="221">
        <v>43.974199219100001</v>
      </c>
    </row>
    <row r="5421" spans="1:3" x14ac:dyDescent="0.25">
      <c r="A5421" s="118">
        <v>45151</v>
      </c>
      <c r="B5421" s="106">
        <v>20</v>
      </c>
      <c r="C5421" s="221">
        <v>40.898398926200002</v>
      </c>
    </row>
    <row r="5422" spans="1:3" x14ac:dyDescent="0.25">
      <c r="A5422" s="118">
        <v>45151</v>
      </c>
      <c r="B5422" s="106">
        <v>21</v>
      </c>
      <c r="C5422" s="221">
        <v>39.559698975000003</v>
      </c>
    </row>
    <row r="5423" spans="1:3" x14ac:dyDescent="0.25">
      <c r="A5423" s="118">
        <v>45151</v>
      </c>
      <c r="B5423" s="106">
        <v>22</v>
      </c>
      <c r="C5423" s="221">
        <v>37.575998779599999</v>
      </c>
    </row>
    <row r="5424" spans="1:3" x14ac:dyDescent="0.25">
      <c r="A5424" s="118">
        <v>45151</v>
      </c>
      <c r="B5424" s="106">
        <v>23</v>
      </c>
      <c r="C5424" s="221">
        <v>34.550299561099997</v>
      </c>
    </row>
    <row r="5425" spans="1:3" x14ac:dyDescent="0.25">
      <c r="A5425" s="118">
        <v>45151</v>
      </c>
      <c r="B5425" s="106">
        <v>24</v>
      </c>
      <c r="C5425" s="221">
        <v>31.574499268</v>
      </c>
    </row>
    <row r="5426" spans="1:3" x14ac:dyDescent="0.25">
      <c r="A5426" s="118">
        <v>45152</v>
      </c>
      <c r="B5426" s="106">
        <v>1</v>
      </c>
      <c r="C5426" s="221">
        <v>28.7013999027</v>
      </c>
    </row>
    <row r="5427" spans="1:3" x14ac:dyDescent="0.25">
      <c r="A5427" s="118">
        <v>45152</v>
      </c>
      <c r="B5427" s="106">
        <v>2</v>
      </c>
      <c r="C5427" s="221">
        <v>26.233799561000001</v>
      </c>
    </row>
    <row r="5428" spans="1:3" x14ac:dyDescent="0.25">
      <c r="A5428" s="118">
        <v>45152</v>
      </c>
      <c r="B5428" s="106">
        <v>3</v>
      </c>
      <c r="C5428" s="221">
        <v>24.5438994145</v>
      </c>
    </row>
    <row r="5429" spans="1:3" x14ac:dyDescent="0.25">
      <c r="A5429" s="118">
        <v>45152</v>
      </c>
      <c r="B5429" s="106">
        <v>4</v>
      </c>
      <c r="C5429" s="221">
        <v>23.887299560900001</v>
      </c>
    </row>
    <row r="5430" spans="1:3" x14ac:dyDescent="0.25">
      <c r="A5430" s="118">
        <v>45152</v>
      </c>
      <c r="B5430" s="106">
        <v>5</v>
      </c>
      <c r="C5430" s="221">
        <v>24.205399536600002</v>
      </c>
    </row>
    <row r="5431" spans="1:3" x14ac:dyDescent="0.25">
      <c r="A5431" s="118">
        <v>45152</v>
      </c>
      <c r="B5431" s="106">
        <v>6</v>
      </c>
      <c r="C5431" s="221">
        <v>25.482999512199999</v>
      </c>
    </row>
    <row r="5432" spans="1:3" x14ac:dyDescent="0.25">
      <c r="A5432" s="118">
        <v>45152</v>
      </c>
      <c r="B5432" s="106">
        <v>7</v>
      </c>
      <c r="C5432" s="221">
        <v>28.0512995612</v>
      </c>
    </row>
    <row r="5433" spans="1:3" x14ac:dyDescent="0.25">
      <c r="A5433" s="118">
        <v>45152</v>
      </c>
      <c r="B5433" s="106">
        <v>8</v>
      </c>
      <c r="C5433" s="221">
        <v>29.487399170300002</v>
      </c>
    </row>
    <row r="5434" spans="1:3" x14ac:dyDescent="0.25">
      <c r="A5434" s="118">
        <v>45152</v>
      </c>
      <c r="B5434" s="106">
        <v>9</v>
      </c>
      <c r="C5434" s="221">
        <v>32.077699707599997</v>
      </c>
    </row>
    <row r="5435" spans="1:3" x14ac:dyDescent="0.25">
      <c r="A5435" s="118">
        <v>45152</v>
      </c>
      <c r="B5435" s="106">
        <v>10</v>
      </c>
      <c r="C5435" s="221">
        <v>34.325399414499998</v>
      </c>
    </row>
    <row r="5436" spans="1:3" x14ac:dyDescent="0.25">
      <c r="A5436" s="118">
        <v>45152</v>
      </c>
      <c r="B5436" s="106">
        <v>11</v>
      </c>
      <c r="C5436" s="221">
        <v>36.986999023800003</v>
      </c>
    </row>
    <row r="5437" spans="1:3" x14ac:dyDescent="0.25">
      <c r="A5437" s="118">
        <v>45152</v>
      </c>
      <c r="B5437" s="106">
        <v>12</v>
      </c>
      <c r="C5437" s="221">
        <v>40.8549990239</v>
      </c>
    </row>
    <row r="5438" spans="1:3" x14ac:dyDescent="0.25">
      <c r="A5438" s="118">
        <v>45152</v>
      </c>
      <c r="B5438" s="106">
        <v>13</v>
      </c>
      <c r="C5438" s="221">
        <v>45.661298828600003</v>
      </c>
    </row>
    <row r="5439" spans="1:3" x14ac:dyDescent="0.25">
      <c r="A5439" s="118">
        <v>45152</v>
      </c>
      <c r="B5439" s="106">
        <v>14</v>
      </c>
      <c r="C5439" s="221">
        <v>50.492898926099997</v>
      </c>
    </row>
    <row r="5440" spans="1:3" x14ac:dyDescent="0.25">
      <c r="A5440" s="118">
        <v>45152</v>
      </c>
      <c r="B5440" s="106">
        <v>15</v>
      </c>
      <c r="C5440" s="221">
        <v>53.432898438000002</v>
      </c>
    </row>
    <row r="5441" spans="1:3" x14ac:dyDescent="0.25">
      <c r="A5441" s="118">
        <v>45152</v>
      </c>
      <c r="B5441" s="106">
        <v>16</v>
      </c>
      <c r="C5441" s="221">
        <v>55.374599609900002</v>
      </c>
    </row>
    <row r="5442" spans="1:3" x14ac:dyDescent="0.25">
      <c r="A5442" s="118">
        <v>45152</v>
      </c>
      <c r="B5442" s="106">
        <v>17</v>
      </c>
      <c r="C5442" s="221">
        <v>55.284898437999999</v>
      </c>
    </row>
    <row r="5443" spans="1:3" x14ac:dyDescent="0.25">
      <c r="A5443" s="118">
        <v>45152</v>
      </c>
      <c r="B5443" s="106">
        <v>18</v>
      </c>
      <c r="C5443" s="221">
        <v>53.633498047300002</v>
      </c>
    </row>
    <row r="5444" spans="1:3" x14ac:dyDescent="0.25">
      <c r="A5444" s="118">
        <v>45152</v>
      </c>
      <c r="B5444" s="106">
        <v>19</v>
      </c>
      <c r="C5444" s="221">
        <v>50.929599854099997</v>
      </c>
    </row>
    <row r="5445" spans="1:3" x14ac:dyDescent="0.25">
      <c r="A5445" s="118">
        <v>45152</v>
      </c>
      <c r="B5445" s="106">
        <v>20</v>
      </c>
      <c r="C5445" s="221">
        <v>46.8974990237</v>
      </c>
    </row>
    <row r="5446" spans="1:3" x14ac:dyDescent="0.25">
      <c r="A5446" s="118">
        <v>45152</v>
      </c>
      <c r="B5446" s="106">
        <v>21</v>
      </c>
      <c r="C5446" s="221">
        <v>44.639698731000003</v>
      </c>
    </row>
    <row r="5447" spans="1:3" x14ac:dyDescent="0.25">
      <c r="A5447" s="118">
        <v>45152</v>
      </c>
      <c r="B5447" s="106">
        <v>22</v>
      </c>
      <c r="C5447" s="221">
        <v>40.846298828400002</v>
      </c>
    </row>
    <row r="5448" spans="1:3" x14ac:dyDescent="0.25">
      <c r="A5448" s="118">
        <v>45152</v>
      </c>
      <c r="B5448" s="106">
        <v>23</v>
      </c>
      <c r="C5448" s="221">
        <v>37.031699219099998</v>
      </c>
    </row>
    <row r="5449" spans="1:3" x14ac:dyDescent="0.25">
      <c r="A5449" s="118">
        <v>45152</v>
      </c>
      <c r="B5449" s="106">
        <v>24</v>
      </c>
      <c r="C5449" s="221">
        <v>33.4091994634</v>
      </c>
    </row>
    <row r="5450" spans="1:3" x14ac:dyDescent="0.25">
      <c r="A5450" s="118">
        <v>45153</v>
      </c>
      <c r="B5450" s="106">
        <v>1</v>
      </c>
      <c r="C5450" s="221">
        <v>30.6733994143</v>
      </c>
    </row>
    <row r="5451" spans="1:3" x14ac:dyDescent="0.25">
      <c r="A5451" s="118">
        <v>45153</v>
      </c>
      <c r="B5451" s="106">
        <v>2</v>
      </c>
      <c r="C5451" s="221">
        <v>27.688099365500001</v>
      </c>
    </row>
    <row r="5452" spans="1:3" x14ac:dyDescent="0.25">
      <c r="A5452" s="118">
        <v>45153</v>
      </c>
      <c r="B5452" s="106">
        <v>3</v>
      </c>
      <c r="C5452" s="221">
        <v>25.7811999517</v>
      </c>
    </row>
    <row r="5453" spans="1:3" x14ac:dyDescent="0.25">
      <c r="A5453" s="118">
        <v>45153</v>
      </c>
      <c r="B5453" s="106">
        <v>4</v>
      </c>
      <c r="C5453" s="221">
        <v>24.7432993169</v>
      </c>
    </row>
    <row r="5454" spans="1:3" x14ac:dyDescent="0.25">
      <c r="A5454" s="118">
        <v>45153</v>
      </c>
      <c r="B5454" s="106">
        <v>5</v>
      </c>
      <c r="C5454" s="221">
        <v>24.978399902700001</v>
      </c>
    </row>
    <row r="5455" spans="1:3" x14ac:dyDescent="0.25">
      <c r="A5455" s="118">
        <v>45153</v>
      </c>
      <c r="B5455" s="106">
        <v>6</v>
      </c>
      <c r="C5455" s="221">
        <v>26.159299072700001</v>
      </c>
    </row>
    <row r="5456" spans="1:3" x14ac:dyDescent="0.25">
      <c r="A5456" s="118">
        <v>45153</v>
      </c>
      <c r="B5456" s="106">
        <v>7</v>
      </c>
      <c r="C5456" s="221">
        <v>28.720299316799998</v>
      </c>
    </row>
    <row r="5457" spans="1:3" x14ac:dyDescent="0.25">
      <c r="A5457" s="118">
        <v>45153</v>
      </c>
      <c r="B5457" s="106">
        <v>8</v>
      </c>
      <c r="C5457" s="221">
        <v>30.808299560999998</v>
      </c>
    </row>
    <row r="5458" spans="1:3" x14ac:dyDescent="0.25">
      <c r="A5458" s="118">
        <v>45153</v>
      </c>
      <c r="B5458" s="106">
        <v>9</v>
      </c>
      <c r="C5458" s="221">
        <v>32.396499023899999</v>
      </c>
    </row>
    <row r="5459" spans="1:3" x14ac:dyDescent="0.25">
      <c r="A5459" s="118">
        <v>45153</v>
      </c>
      <c r="B5459" s="106">
        <v>10</v>
      </c>
      <c r="C5459" s="221">
        <v>35.221499756299998</v>
      </c>
    </row>
    <row r="5460" spans="1:3" x14ac:dyDescent="0.25">
      <c r="A5460" s="118">
        <v>45153</v>
      </c>
      <c r="B5460" s="106">
        <v>11</v>
      </c>
      <c r="C5460" s="221">
        <v>38.318999267999999</v>
      </c>
    </row>
    <row r="5461" spans="1:3" x14ac:dyDescent="0.25">
      <c r="A5461" s="118">
        <v>45153</v>
      </c>
      <c r="B5461" s="106">
        <v>12</v>
      </c>
      <c r="C5461" s="221">
        <v>42.445299072600001</v>
      </c>
    </row>
    <row r="5462" spans="1:3" x14ac:dyDescent="0.25">
      <c r="A5462" s="118">
        <v>45153</v>
      </c>
      <c r="B5462" s="106">
        <v>13</v>
      </c>
      <c r="C5462" s="221">
        <v>47.341099609799997</v>
      </c>
    </row>
    <row r="5463" spans="1:3" x14ac:dyDescent="0.25">
      <c r="A5463" s="118">
        <v>45153</v>
      </c>
      <c r="B5463" s="106">
        <v>14</v>
      </c>
      <c r="C5463" s="221">
        <v>52.417299805299997</v>
      </c>
    </row>
    <row r="5464" spans="1:3" x14ac:dyDescent="0.25">
      <c r="A5464" s="118">
        <v>45153</v>
      </c>
      <c r="B5464" s="106">
        <v>15</v>
      </c>
      <c r="C5464" s="221">
        <v>55.928999512300003</v>
      </c>
    </row>
    <row r="5465" spans="1:3" x14ac:dyDescent="0.25">
      <c r="A5465" s="118">
        <v>45153</v>
      </c>
      <c r="B5465" s="106">
        <v>16</v>
      </c>
      <c r="C5465" s="221">
        <v>58.607598633199999</v>
      </c>
    </row>
    <row r="5466" spans="1:3" x14ac:dyDescent="0.25">
      <c r="A5466" s="118">
        <v>45153</v>
      </c>
      <c r="B5466" s="106">
        <v>17</v>
      </c>
      <c r="C5466" s="221">
        <v>58.698698730799997</v>
      </c>
    </row>
    <row r="5467" spans="1:3" x14ac:dyDescent="0.25">
      <c r="A5467" s="118">
        <v>45153</v>
      </c>
      <c r="B5467" s="106">
        <v>18</v>
      </c>
      <c r="C5467" s="221">
        <v>56.685999023800001</v>
      </c>
    </row>
    <row r="5468" spans="1:3" x14ac:dyDescent="0.25">
      <c r="A5468" s="118">
        <v>45153</v>
      </c>
      <c r="B5468" s="106">
        <v>19</v>
      </c>
      <c r="C5468" s="221">
        <v>54.520198730899999</v>
      </c>
    </row>
    <row r="5469" spans="1:3" x14ac:dyDescent="0.25">
      <c r="A5469" s="118">
        <v>45153</v>
      </c>
      <c r="B5469" s="106">
        <v>20</v>
      </c>
      <c r="C5469" s="221">
        <v>50.1681987308</v>
      </c>
    </row>
    <row r="5470" spans="1:3" x14ac:dyDescent="0.25">
      <c r="A5470" s="118">
        <v>45153</v>
      </c>
      <c r="B5470" s="106">
        <v>21</v>
      </c>
      <c r="C5470" s="221">
        <v>47.761598877300003</v>
      </c>
    </row>
    <row r="5471" spans="1:3" x14ac:dyDescent="0.25">
      <c r="A5471" s="118">
        <v>45153</v>
      </c>
      <c r="B5471" s="106">
        <v>22</v>
      </c>
      <c r="C5471" s="221">
        <v>44.402199463199999</v>
      </c>
    </row>
    <row r="5472" spans="1:3" x14ac:dyDescent="0.25">
      <c r="A5472" s="118">
        <v>45153</v>
      </c>
      <c r="B5472" s="106">
        <v>23</v>
      </c>
      <c r="C5472" s="221">
        <v>40.052398437900003</v>
      </c>
    </row>
    <row r="5473" spans="1:3" x14ac:dyDescent="0.25">
      <c r="A5473" s="118">
        <v>45153</v>
      </c>
      <c r="B5473" s="106">
        <v>24</v>
      </c>
      <c r="C5473" s="221">
        <v>36.197298828599997</v>
      </c>
    </row>
    <row r="5474" spans="1:3" x14ac:dyDescent="0.25">
      <c r="A5474" s="118">
        <v>45154</v>
      </c>
      <c r="B5474" s="106">
        <v>1</v>
      </c>
      <c r="C5474" s="221">
        <v>32.5326994634</v>
      </c>
    </row>
    <row r="5475" spans="1:3" x14ac:dyDescent="0.25">
      <c r="A5475" s="118">
        <v>45154</v>
      </c>
      <c r="B5475" s="106">
        <v>2</v>
      </c>
      <c r="C5475" s="221">
        <v>29.6622993167</v>
      </c>
    </row>
    <row r="5476" spans="1:3" x14ac:dyDescent="0.25">
      <c r="A5476" s="118">
        <v>45154</v>
      </c>
      <c r="B5476" s="106">
        <v>3</v>
      </c>
      <c r="C5476" s="221">
        <v>26.8395993657</v>
      </c>
    </row>
    <row r="5477" spans="1:3" x14ac:dyDescent="0.25">
      <c r="A5477" s="118">
        <v>45154</v>
      </c>
      <c r="B5477" s="106">
        <v>4</v>
      </c>
      <c r="C5477" s="221">
        <v>25.7847995608</v>
      </c>
    </row>
    <row r="5478" spans="1:3" x14ac:dyDescent="0.25">
      <c r="A5478" s="118">
        <v>45154</v>
      </c>
      <c r="B5478" s="106">
        <v>5</v>
      </c>
      <c r="C5478" s="221">
        <v>26.1041992191</v>
      </c>
    </row>
    <row r="5479" spans="1:3" x14ac:dyDescent="0.25">
      <c r="A5479" s="118">
        <v>45154</v>
      </c>
      <c r="B5479" s="106">
        <v>6</v>
      </c>
      <c r="C5479" s="221">
        <v>27.614899170200001</v>
      </c>
    </row>
    <row r="5480" spans="1:3" x14ac:dyDescent="0.25">
      <c r="A5480" s="118">
        <v>45154</v>
      </c>
      <c r="B5480" s="106">
        <v>7</v>
      </c>
      <c r="C5480" s="221">
        <v>31.409799561</v>
      </c>
    </row>
    <row r="5481" spans="1:3" x14ac:dyDescent="0.25">
      <c r="A5481" s="118">
        <v>45154</v>
      </c>
      <c r="B5481" s="106">
        <v>8</v>
      </c>
      <c r="C5481" s="221">
        <v>33.403299560999997</v>
      </c>
    </row>
    <row r="5482" spans="1:3" x14ac:dyDescent="0.25">
      <c r="A5482" s="118">
        <v>45154</v>
      </c>
      <c r="B5482" s="106">
        <v>9</v>
      </c>
      <c r="C5482" s="221">
        <v>35.737299561100002</v>
      </c>
    </row>
    <row r="5483" spans="1:3" x14ac:dyDescent="0.25">
      <c r="A5483" s="118">
        <v>45154</v>
      </c>
      <c r="B5483" s="106">
        <v>10</v>
      </c>
      <c r="C5483" s="221">
        <v>38.226698974999998</v>
      </c>
    </row>
    <row r="5484" spans="1:3" x14ac:dyDescent="0.25">
      <c r="A5484" s="118">
        <v>45154</v>
      </c>
      <c r="B5484" s="106">
        <v>11</v>
      </c>
      <c r="C5484" s="221">
        <v>42.988898681999999</v>
      </c>
    </row>
    <row r="5485" spans="1:3" x14ac:dyDescent="0.25">
      <c r="A5485" s="118">
        <v>45154</v>
      </c>
      <c r="B5485" s="106">
        <v>12</v>
      </c>
      <c r="C5485" s="221">
        <v>47.634199219099997</v>
      </c>
    </row>
    <row r="5486" spans="1:3" x14ac:dyDescent="0.25">
      <c r="A5486" s="118">
        <v>45154</v>
      </c>
      <c r="B5486" s="106">
        <v>13</v>
      </c>
      <c r="C5486" s="221">
        <v>53.614397461400003</v>
      </c>
    </row>
    <row r="5487" spans="1:3" x14ac:dyDescent="0.25">
      <c r="A5487" s="118">
        <v>45154</v>
      </c>
      <c r="B5487" s="106">
        <v>14</v>
      </c>
      <c r="C5487" s="221">
        <v>58.817898926399998</v>
      </c>
    </row>
    <row r="5488" spans="1:3" x14ac:dyDescent="0.25">
      <c r="A5488" s="118">
        <v>45154</v>
      </c>
      <c r="B5488" s="106">
        <v>15</v>
      </c>
      <c r="C5488" s="221">
        <v>60.416999023899997</v>
      </c>
    </row>
    <row r="5489" spans="1:3" x14ac:dyDescent="0.25">
      <c r="A5489" s="118">
        <v>45154</v>
      </c>
      <c r="B5489" s="106">
        <v>16</v>
      </c>
      <c r="C5489" s="221">
        <v>61.212098633099998</v>
      </c>
    </row>
    <row r="5490" spans="1:3" x14ac:dyDescent="0.25">
      <c r="A5490" s="118">
        <v>45154</v>
      </c>
      <c r="B5490" s="106">
        <v>17</v>
      </c>
      <c r="C5490" s="221">
        <v>61.362499512100001</v>
      </c>
    </row>
    <row r="5491" spans="1:3" x14ac:dyDescent="0.25">
      <c r="A5491" s="118">
        <v>45154</v>
      </c>
      <c r="B5491" s="106">
        <v>18</v>
      </c>
      <c r="C5491" s="221">
        <v>59.682298340099997</v>
      </c>
    </row>
    <row r="5492" spans="1:3" x14ac:dyDescent="0.25">
      <c r="A5492" s="118">
        <v>45154</v>
      </c>
      <c r="B5492" s="106">
        <v>19</v>
      </c>
      <c r="C5492" s="221">
        <v>56.464498535399997</v>
      </c>
    </row>
    <row r="5493" spans="1:3" x14ac:dyDescent="0.25">
      <c r="A5493" s="118">
        <v>45154</v>
      </c>
      <c r="B5493" s="106">
        <v>20</v>
      </c>
      <c r="C5493" s="221">
        <v>52.166398926299998</v>
      </c>
    </row>
    <row r="5494" spans="1:3" x14ac:dyDescent="0.25">
      <c r="A5494" s="118">
        <v>45154</v>
      </c>
      <c r="B5494" s="106">
        <v>21</v>
      </c>
      <c r="C5494" s="221">
        <v>49.6797990727</v>
      </c>
    </row>
    <row r="5495" spans="1:3" x14ac:dyDescent="0.25">
      <c r="A5495" s="118">
        <v>45154</v>
      </c>
      <c r="B5495" s="106">
        <v>22</v>
      </c>
      <c r="C5495" s="221">
        <v>45.766999023899999</v>
      </c>
    </row>
    <row r="5496" spans="1:3" x14ac:dyDescent="0.25">
      <c r="A5496" s="118">
        <v>45154</v>
      </c>
      <c r="B5496" s="106">
        <v>23</v>
      </c>
      <c r="C5496" s="221">
        <v>41.169498779599998</v>
      </c>
    </row>
    <row r="5497" spans="1:3" x14ac:dyDescent="0.25">
      <c r="A5497" s="118">
        <v>45154</v>
      </c>
      <c r="B5497" s="106">
        <v>24</v>
      </c>
      <c r="C5497" s="221">
        <v>36.390399414599997</v>
      </c>
    </row>
    <row r="5498" spans="1:3" x14ac:dyDescent="0.25">
      <c r="A5498" s="118">
        <v>45155</v>
      </c>
      <c r="B5498" s="106">
        <v>1</v>
      </c>
      <c r="C5498" s="221">
        <v>32.280699463300003</v>
      </c>
    </row>
    <row r="5499" spans="1:3" x14ac:dyDescent="0.25">
      <c r="A5499" s="118">
        <v>45155</v>
      </c>
      <c r="B5499" s="106">
        <v>2</v>
      </c>
      <c r="C5499" s="221">
        <v>29.577099609600001</v>
      </c>
    </row>
    <row r="5500" spans="1:3" x14ac:dyDescent="0.25">
      <c r="A5500" s="118">
        <v>45155</v>
      </c>
      <c r="B5500" s="106">
        <v>3</v>
      </c>
      <c r="C5500" s="221">
        <v>27.3282995609</v>
      </c>
    </row>
    <row r="5501" spans="1:3" x14ac:dyDescent="0.25">
      <c r="A5501" s="118">
        <v>45155</v>
      </c>
      <c r="B5501" s="106">
        <v>4</v>
      </c>
      <c r="C5501" s="221">
        <v>26.260499024000001</v>
      </c>
    </row>
    <row r="5502" spans="1:3" x14ac:dyDescent="0.25">
      <c r="A5502" s="118">
        <v>45155</v>
      </c>
      <c r="B5502" s="106">
        <v>5</v>
      </c>
      <c r="C5502" s="221">
        <v>26.0998996587</v>
      </c>
    </row>
    <row r="5503" spans="1:3" x14ac:dyDescent="0.25">
      <c r="A5503" s="118">
        <v>45155</v>
      </c>
      <c r="B5503" s="106">
        <v>6</v>
      </c>
      <c r="C5503" s="221">
        <v>27.023699707599999</v>
      </c>
    </row>
    <row r="5504" spans="1:3" x14ac:dyDescent="0.25">
      <c r="A5504" s="118">
        <v>45155</v>
      </c>
      <c r="B5504" s="106">
        <v>7</v>
      </c>
      <c r="C5504" s="221">
        <v>29.763999023699999</v>
      </c>
    </row>
    <row r="5505" spans="1:3" x14ac:dyDescent="0.25">
      <c r="A5505" s="118">
        <v>45155</v>
      </c>
      <c r="B5505" s="106">
        <v>8</v>
      </c>
      <c r="C5505" s="221">
        <v>32.538300049199997</v>
      </c>
    </row>
    <row r="5506" spans="1:3" x14ac:dyDescent="0.25">
      <c r="A5506" s="118">
        <v>45155</v>
      </c>
      <c r="B5506" s="106">
        <v>9</v>
      </c>
      <c r="C5506" s="221">
        <v>34.960199219099998</v>
      </c>
    </row>
    <row r="5507" spans="1:3" x14ac:dyDescent="0.25">
      <c r="A5507" s="118">
        <v>45155</v>
      </c>
      <c r="B5507" s="106">
        <v>10</v>
      </c>
      <c r="C5507" s="221">
        <v>38.295898681899999</v>
      </c>
    </row>
    <row r="5508" spans="1:3" x14ac:dyDescent="0.25">
      <c r="A5508" s="118">
        <v>45155</v>
      </c>
      <c r="B5508" s="106">
        <v>11</v>
      </c>
      <c r="C5508" s="221">
        <v>42.000599121400001</v>
      </c>
    </row>
    <row r="5509" spans="1:3" x14ac:dyDescent="0.25">
      <c r="A5509" s="118">
        <v>45155</v>
      </c>
      <c r="B5509" s="106">
        <v>12</v>
      </c>
      <c r="C5509" s="221">
        <v>47.252999023800001</v>
      </c>
    </row>
    <row r="5510" spans="1:3" x14ac:dyDescent="0.25">
      <c r="A5510" s="118">
        <v>45155</v>
      </c>
      <c r="B5510" s="106">
        <v>13</v>
      </c>
      <c r="C5510" s="221">
        <v>52.348599610000001</v>
      </c>
    </row>
    <row r="5511" spans="1:3" x14ac:dyDescent="0.25">
      <c r="A5511" s="118">
        <v>45155</v>
      </c>
      <c r="B5511" s="106">
        <v>14</v>
      </c>
      <c r="C5511" s="221">
        <v>55.657798828600001</v>
      </c>
    </row>
    <row r="5512" spans="1:3" x14ac:dyDescent="0.25">
      <c r="A5512" s="118">
        <v>45155</v>
      </c>
      <c r="B5512" s="106">
        <v>15</v>
      </c>
      <c r="C5512" s="221">
        <v>52.987199707499997</v>
      </c>
    </row>
    <row r="5513" spans="1:3" x14ac:dyDescent="0.25">
      <c r="A5513" s="118">
        <v>45155</v>
      </c>
      <c r="B5513" s="106">
        <v>16</v>
      </c>
      <c r="C5513" s="221">
        <v>58.863998047300001</v>
      </c>
    </row>
    <row r="5514" spans="1:3" x14ac:dyDescent="0.25">
      <c r="A5514" s="118">
        <v>45155</v>
      </c>
      <c r="B5514" s="106">
        <v>17</v>
      </c>
      <c r="C5514" s="221">
        <v>59.202398437900001</v>
      </c>
    </row>
    <row r="5515" spans="1:3" x14ac:dyDescent="0.25">
      <c r="A5515" s="118">
        <v>45155</v>
      </c>
      <c r="B5515" s="106">
        <v>18</v>
      </c>
      <c r="C5515" s="221">
        <v>57.136099121500003</v>
      </c>
    </row>
    <row r="5516" spans="1:3" x14ac:dyDescent="0.25">
      <c r="A5516" s="118">
        <v>45155</v>
      </c>
      <c r="B5516" s="106">
        <v>19</v>
      </c>
      <c r="C5516" s="221">
        <v>53.765999023699997</v>
      </c>
    </row>
    <row r="5517" spans="1:3" x14ac:dyDescent="0.25">
      <c r="A5517" s="118">
        <v>45155</v>
      </c>
      <c r="B5517" s="106">
        <v>20</v>
      </c>
      <c r="C5517" s="221">
        <v>49.054499024000002</v>
      </c>
    </row>
    <row r="5518" spans="1:3" x14ac:dyDescent="0.25">
      <c r="A5518" s="118">
        <v>45155</v>
      </c>
      <c r="B5518" s="106">
        <v>21</v>
      </c>
      <c r="C5518" s="221">
        <v>46.3230988774</v>
      </c>
    </row>
    <row r="5519" spans="1:3" x14ac:dyDescent="0.25">
      <c r="A5519" s="118">
        <v>45155</v>
      </c>
      <c r="B5519" s="106">
        <v>22</v>
      </c>
      <c r="C5519" s="221">
        <v>42.670698974899999</v>
      </c>
    </row>
    <row r="5520" spans="1:3" x14ac:dyDescent="0.25">
      <c r="A5520" s="118">
        <v>45155</v>
      </c>
      <c r="B5520" s="106">
        <v>23</v>
      </c>
      <c r="C5520" s="221">
        <v>38.095299560900003</v>
      </c>
    </row>
    <row r="5521" spans="1:3" x14ac:dyDescent="0.25">
      <c r="A5521" s="118">
        <v>45155</v>
      </c>
      <c r="B5521" s="106">
        <v>24</v>
      </c>
      <c r="C5521" s="221">
        <v>33.553999512099999</v>
      </c>
    </row>
    <row r="5522" spans="1:3" x14ac:dyDescent="0.25">
      <c r="A5522" s="118">
        <v>45156</v>
      </c>
      <c r="B5522" s="106">
        <v>1</v>
      </c>
      <c r="C5522" s="221">
        <v>30.1092988284</v>
      </c>
    </row>
    <row r="5523" spans="1:3" x14ac:dyDescent="0.25">
      <c r="A5523" s="118">
        <v>45156</v>
      </c>
      <c r="B5523" s="106">
        <v>2</v>
      </c>
      <c r="C5523" s="221">
        <v>27.693098877299999</v>
      </c>
    </row>
    <row r="5524" spans="1:3" x14ac:dyDescent="0.25">
      <c r="A5524" s="118">
        <v>45156</v>
      </c>
      <c r="B5524" s="106">
        <v>3</v>
      </c>
      <c r="C5524" s="221">
        <v>25.551199951600001</v>
      </c>
    </row>
    <row r="5525" spans="1:3" x14ac:dyDescent="0.25">
      <c r="A5525" s="118">
        <v>45156</v>
      </c>
      <c r="B5525" s="106">
        <v>4</v>
      </c>
      <c r="C5525" s="221">
        <v>24.463298950799999</v>
      </c>
    </row>
    <row r="5526" spans="1:3" x14ac:dyDescent="0.25">
      <c r="A5526" s="118">
        <v>45156</v>
      </c>
      <c r="B5526" s="106">
        <v>5</v>
      </c>
      <c r="C5526" s="221">
        <v>24.4926993413</v>
      </c>
    </row>
    <row r="5527" spans="1:3" x14ac:dyDescent="0.25">
      <c r="A5527" s="118">
        <v>45156</v>
      </c>
      <c r="B5527" s="106">
        <v>6</v>
      </c>
      <c r="C5527" s="221">
        <v>25.482999512100001</v>
      </c>
    </row>
    <row r="5528" spans="1:3" x14ac:dyDescent="0.25">
      <c r="A5528" s="118">
        <v>45156</v>
      </c>
      <c r="B5528" s="106">
        <v>7</v>
      </c>
      <c r="C5528" s="221">
        <v>26.896699463400001</v>
      </c>
    </row>
    <row r="5529" spans="1:3" x14ac:dyDescent="0.25">
      <c r="A5529" s="118">
        <v>45156</v>
      </c>
      <c r="B5529" s="106">
        <v>8</v>
      </c>
      <c r="C5529" s="221">
        <v>28.792499268099998</v>
      </c>
    </row>
    <row r="5530" spans="1:3" x14ac:dyDescent="0.25">
      <c r="A5530" s="118">
        <v>45156</v>
      </c>
      <c r="B5530" s="106">
        <v>9</v>
      </c>
      <c r="C5530" s="221">
        <v>31.3365996098</v>
      </c>
    </row>
    <row r="5531" spans="1:3" x14ac:dyDescent="0.25">
      <c r="A5531" s="118">
        <v>45156</v>
      </c>
      <c r="B5531" s="106">
        <v>10</v>
      </c>
      <c r="C5531" s="221">
        <v>33.602599121399997</v>
      </c>
    </row>
    <row r="5532" spans="1:3" x14ac:dyDescent="0.25">
      <c r="A5532" s="118">
        <v>45156</v>
      </c>
      <c r="B5532" s="106">
        <v>11</v>
      </c>
      <c r="C5532" s="221">
        <v>36.068898926199999</v>
      </c>
    </row>
    <row r="5533" spans="1:3" x14ac:dyDescent="0.25">
      <c r="A5533" s="118">
        <v>45156</v>
      </c>
      <c r="B5533" s="106">
        <v>12</v>
      </c>
      <c r="C5533" s="221">
        <v>39.0910986333</v>
      </c>
    </row>
    <row r="5534" spans="1:3" x14ac:dyDescent="0.25">
      <c r="A5534" s="118">
        <v>45156</v>
      </c>
      <c r="B5534" s="106">
        <v>13</v>
      </c>
      <c r="C5534" s="221">
        <v>42.832099121500001</v>
      </c>
    </row>
    <row r="5535" spans="1:3" x14ac:dyDescent="0.25">
      <c r="A5535" s="118">
        <v>45156</v>
      </c>
      <c r="B5535" s="106">
        <v>14</v>
      </c>
      <c r="C5535" s="221">
        <v>47.253098877399999</v>
      </c>
    </row>
    <row r="5536" spans="1:3" x14ac:dyDescent="0.25">
      <c r="A5536" s="118">
        <v>45156</v>
      </c>
      <c r="B5536" s="106">
        <v>15</v>
      </c>
      <c r="C5536" s="221">
        <v>50.813199219300003</v>
      </c>
    </row>
    <row r="5537" spans="1:3" x14ac:dyDescent="0.25">
      <c r="A5537" s="118">
        <v>45156</v>
      </c>
      <c r="B5537" s="106">
        <v>16</v>
      </c>
      <c r="C5537" s="221">
        <v>53.442898926300003</v>
      </c>
    </row>
    <row r="5538" spans="1:3" x14ac:dyDescent="0.25">
      <c r="A5538" s="118">
        <v>45156</v>
      </c>
      <c r="B5538" s="106">
        <v>17</v>
      </c>
      <c r="C5538" s="221">
        <v>54.1628994143</v>
      </c>
    </row>
    <row r="5539" spans="1:3" x14ac:dyDescent="0.25">
      <c r="A5539" s="118">
        <v>45156</v>
      </c>
      <c r="B5539" s="106">
        <v>18</v>
      </c>
      <c r="C5539" s="221">
        <v>52.231599121599999</v>
      </c>
    </row>
    <row r="5540" spans="1:3" x14ac:dyDescent="0.25">
      <c r="A5540" s="118">
        <v>45156</v>
      </c>
      <c r="B5540" s="106">
        <v>19</v>
      </c>
      <c r="C5540" s="221">
        <v>48.6080996098</v>
      </c>
    </row>
    <row r="5541" spans="1:3" x14ac:dyDescent="0.25">
      <c r="A5541" s="118">
        <v>45156</v>
      </c>
      <c r="B5541" s="106">
        <v>20</v>
      </c>
      <c r="C5541" s="221">
        <v>44.9048984378</v>
      </c>
    </row>
    <row r="5542" spans="1:3" x14ac:dyDescent="0.25">
      <c r="A5542" s="118">
        <v>45156</v>
      </c>
      <c r="B5542" s="106">
        <v>21</v>
      </c>
      <c r="C5542" s="221">
        <v>42.805898681899997</v>
      </c>
    </row>
    <row r="5543" spans="1:3" x14ac:dyDescent="0.25">
      <c r="A5543" s="118">
        <v>45156</v>
      </c>
      <c r="B5543" s="106">
        <v>22</v>
      </c>
      <c r="C5543" s="221">
        <v>39.103899414399997</v>
      </c>
    </row>
    <row r="5544" spans="1:3" x14ac:dyDescent="0.25">
      <c r="A5544" s="118">
        <v>45156</v>
      </c>
      <c r="B5544" s="106">
        <v>23</v>
      </c>
      <c r="C5544" s="221">
        <v>35.464699463499997</v>
      </c>
    </row>
    <row r="5545" spans="1:3" x14ac:dyDescent="0.25">
      <c r="A5545" s="118">
        <v>45156</v>
      </c>
      <c r="B5545" s="106">
        <v>24</v>
      </c>
      <c r="C5545" s="221">
        <v>31.745299316899999</v>
      </c>
    </row>
    <row r="5546" spans="1:3" x14ac:dyDescent="0.25">
      <c r="A5546" s="118">
        <v>45157</v>
      </c>
      <c r="B5546" s="106">
        <v>1</v>
      </c>
      <c r="C5546" s="221">
        <v>29.0374987798</v>
      </c>
    </row>
    <row r="5547" spans="1:3" x14ac:dyDescent="0.25">
      <c r="A5547" s="118">
        <v>45157</v>
      </c>
      <c r="B5547" s="106">
        <v>2</v>
      </c>
      <c r="C5547" s="221">
        <v>27.025599121700001</v>
      </c>
    </row>
    <row r="5548" spans="1:3" x14ac:dyDescent="0.25">
      <c r="A5548" s="118">
        <v>45157</v>
      </c>
      <c r="B5548" s="106">
        <v>3</v>
      </c>
      <c r="C5548" s="221">
        <v>24.529799683</v>
      </c>
    </row>
    <row r="5549" spans="1:3" x14ac:dyDescent="0.25">
      <c r="A5549" s="118">
        <v>45157</v>
      </c>
      <c r="B5549" s="106">
        <v>4</v>
      </c>
      <c r="C5549" s="221">
        <v>22.8753991705</v>
      </c>
    </row>
    <row r="5550" spans="1:3" x14ac:dyDescent="0.25">
      <c r="A5550" s="118">
        <v>45157</v>
      </c>
      <c r="B5550" s="106">
        <v>5</v>
      </c>
      <c r="C5550" s="221">
        <v>22.353899292400001</v>
      </c>
    </row>
    <row r="5551" spans="1:3" x14ac:dyDescent="0.25">
      <c r="A5551" s="118">
        <v>45157</v>
      </c>
      <c r="B5551" s="106">
        <v>6</v>
      </c>
      <c r="C5551" s="221">
        <v>22.2329997561</v>
      </c>
    </row>
    <row r="5552" spans="1:3" x14ac:dyDescent="0.25">
      <c r="A5552" s="118">
        <v>45157</v>
      </c>
      <c r="B5552" s="106">
        <v>7</v>
      </c>
      <c r="C5552" s="221">
        <v>22.4194997562</v>
      </c>
    </row>
    <row r="5553" spans="1:3" x14ac:dyDescent="0.25">
      <c r="A5553" s="118">
        <v>45157</v>
      </c>
      <c r="B5553" s="106">
        <v>8</v>
      </c>
      <c r="C5553" s="221">
        <v>23.5227993168</v>
      </c>
    </row>
    <row r="5554" spans="1:3" x14ac:dyDescent="0.25">
      <c r="A5554" s="118">
        <v>45157</v>
      </c>
      <c r="B5554" s="106">
        <v>9</v>
      </c>
      <c r="C5554" s="221">
        <v>25.867899170400001</v>
      </c>
    </row>
    <row r="5555" spans="1:3" x14ac:dyDescent="0.25">
      <c r="A5555" s="118">
        <v>45157</v>
      </c>
      <c r="B5555" s="106">
        <v>10</v>
      </c>
      <c r="C5555" s="221">
        <v>27.865599121599999</v>
      </c>
    </row>
    <row r="5556" spans="1:3" x14ac:dyDescent="0.25">
      <c r="A5556" s="118">
        <v>45157</v>
      </c>
      <c r="B5556" s="106">
        <v>11</v>
      </c>
      <c r="C5556" s="221">
        <v>30.2651994633</v>
      </c>
    </row>
    <row r="5557" spans="1:3" x14ac:dyDescent="0.25">
      <c r="A5557" s="118">
        <v>45157</v>
      </c>
      <c r="B5557" s="106">
        <v>12</v>
      </c>
      <c r="C5557" s="221">
        <v>32.812099121400003</v>
      </c>
    </row>
    <row r="5558" spans="1:3" x14ac:dyDescent="0.25">
      <c r="A5558" s="118">
        <v>45157</v>
      </c>
      <c r="B5558" s="106">
        <v>13</v>
      </c>
      <c r="C5558" s="221">
        <v>35.416099121599999</v>
      </c>
    </row>
    <row r="5559" spans="1:3" x14ac:dyDescent="0.25">
      <c r="A5559" s="118">
        <v>45157</v>
      </c>
      <c r="B5559" s="106">
        <v>14</v>
      </c>
      <c r="C5559" s="221">
        <v>35.971599609599998</v>
      </c>
    </row>
    <row r="5560" spans="1:3" x14ac:dyDescent="0.25">
      <c r="A5560" s="118">
        <v>45157</v>
      </c>
      <c r="B5560" s="106">
        <v>15</v>
      </c>
      <c r="C5560" s="221">
        <v>36.430198975099998</v>
      </c>
    </row>
    <row r="5561" spans="1:3" x14ac:dyDescent="0.25">
      <c r="A5561" s="118">
        <v>45157</v>
      </c>
      <c r="B5561" s="106">
        <v>16</v>
      </c>
      <c r="C5561" s="221">
        <v>37.001699219099997</v>
      </c>
    </row>
    <row r="5562" spans="1:3" x14ac:dyDescent="0.25">
      <c r="A5562" s="118">
        <v>45157</v>
      </c>
      <c r="B5562" s="106">
        <v>17</v>
      </c>
      <c r="C5562" s="221">
        <v>37.535699707500001</v>
      </c>
    </row>
    <row r="5563" spans="1:3" x14ac:dyDescent="0.25">
      <c r="A5563" s="118">
        <v>45157</v>
      </c>
      <c r="B5563" s="106">
        <v>18</v>
      </c>
      <c r="C5563" s="221">
        <v>36.700800049199998</v>
      </c>
    </row>
    <row r="5564" spans="1:3" x14ac:dyDescent="0.25">
      <c r="A5564" s="118">
        <v>45157</v>
      </c>
      <c r="B5564" s="106">
        <v>19</v>
      </c>
      <c r="C5564" s="221">
        <v>35.967399902499999</v>
      </c>
    </row>
    <row r="5565" spans="1:3" x14ac:dyDescent="0.25">
      <c r="A5565" s="118">
        <v>45157</v>
      </c>
      <c r="B5565" s="106">
        <v>20</v>
      </c>
      <c r="C5565" s="221">
        <v>35.887399414500003</v>
      </c>
    </row>
    <row r="5566" spans="1:3" x14ac:dyDescent="0.25">
      <c r="A5566" s="118">
        <v>45157</v>
      </c>
      <c r="B5566" s="106">
        <v>21</v>
      </c>
      <c r="C5566" s="221">
        <v>35.753799805</v>
      </c>
    </row>
    <row r="5567" spans="1:3" x14ac:dyDescent="0.25">
      <c r="A5567" s="118">
        <v>45157</v>
      </c>
      <c r="B5567" s="106">
        <v>22</v>
      </c>
      <c r="C5567" s="221">
        <v>34.7803989262</v>
      </c>
    </row>
    <row r="5568" spans="1:3" x14ac:dyDescent="0.25">
      <c r="A5568" s="118">
        <v>45157</v>
      </c>
      <c r="B5568" s="106">
        <v>23</v>
      </c>
      <c r="C5568" s="221">
        <v>33.371399414499997</v>
      </c>
    </row>
    <row r="5569" spans="1:3" x14ac:dyDescent="0.25">
      <c r="A5569" s="118">
        <v>45157</v>
      </c>
      <c r="B5569" s="106">
        <v>24</v>
      </c>
      <c r="C5569" s="221">
        <v>31.614999512200001</v>
      </c>
    </row>
    <row r="5570" spans="1:3" x14ac:dyDescent="0.25">
      <c r="A5570" s="118">
        <v>45158</v>
      </c>
      <c r="B5570" s="106">
        <v>1</v>
      </c>
      <c r="C5570" s="221">
        <v>29.630099121600001</v>
      </c>
    </row>
    <row r="5571" spans="1:3" x14ac:dyDescent="0.25">
      <c r="A5571" s="118">
        <v>45158</v>
      </c>
      <c r="B5571" s="106">
        <v>2</v>
      </c>
      <c r="C5571" s="221">
        <v>27.635999512200002</v>
      </c>
    </row>
    <row r="5572" spans="1:3" x14ac:dyDescent="0.25">
      <c r="A5572" s="118">
        <v>45158</v>
      </c>
      <c r="B5572" s="106">
        <v>3</v>
      </c>
      <c r="C5572" s="221">
        <v>26.1621000982</v>
      </c>
    </row>
    <row r="5573" spans="1:3" x14ac:dyDescent="0.25">
      <c r="A5573" s="118">
        <v>45158</v>
      </c>
      <c r="B5573" s="106">
        <v>4</v>
      </c>
      <c r="C5573" s="221">
        <v>25.3589995122</v>
      </c>
    </row>
    <row r="5574" spans="1:3" x14ac:dyDescent="0.25">
      <c r="A5574" s="118">
        <v>45158</v>
      </c>
      <c r="B5574" s="106">
        <v>5</v>
      </c>
      <c r="C5574" s="221">
        <v>25.141999267999999</v>
      </c>
    </row>
    <row r="5575" spans="1:3" x14ac:dyDescent="0.25">
      <c r="A5575" s="118">
        <v>45158</v>
      </c>
      <c r="B5575" s="106">
        <v>6</v>
      </c>
      <c r="C5575" s="221">
        <v>24.5519996341</v>
      </c>
    </row>
    <row r="5576" spans="1:3" x14ac:dyDescent="0.25">
      <c r="A5576" s="118">
        <v>45158</v>
      </c>
      <c r="B5576" s="106">
        <v>7</v>
      </c>
      <c r="C5576" s="221">
        <v>24.302799438800001</v>
      </c>
    </row>
    <row r="5577" spans="1:3" x14ac:dyDescent="0.25">
      <c r="A5577" s="118">
        <v>45158</v>
      </c>
      <c r="B5577" s="106">
        <v>8</v>
      </c>
      <c r="C5577" s="221">
        <v>24.2842994389</v>
      </c>
    </row>
    <row r="5578" spans="1:3" x14ac:dyDescent="0.25">
      <c r="A5578" s="118">
        <v>45158</v>
      </c>
      <c r="B5578" s="106">
        <v>9</v>
      </c>
      <c r="C5578" s="221">
        <v>24.8811997074</v>
      </c>
    </row>
    <row r="5579" spans="1:3" x14ac:dyDescent="0.25">
      <c r="A5579" s="118">
        <v>45158</v>
      </c>
      <c r="B5579" s="106">
        <v>10</v>
      </c>
      <c r="C5579" s="221">
        <v>26.107199951399998</v>
      </c>
    </row>
    <row r="5580" spans="1:3" x14ac:dyDescent="0.25">
      <c r="A5580" s="118">
        <v>45158</v>
      </c>
      <c r="B5580" s="106">
        <v>11</v>
      </c>
      <c r="C5580" s="221">
        <v>27.422199219100001</v>
      </c>
    </row>
    <row r="5581" spans="1:3" x14ac:dyDescent="0.25">
      <c r="A5581" s="118">
        <v>45158</v>
      </c>
      <c r="B5581" s="106">
        <v>12</v>
      </c>
      <c r="C5581" s="221">
        <v>28.959500000399998</v>
      </c>
    </row>
    <row r="5582" spans="1:3" x14ac:dyDescent="0.25">
      <c r="A5582" s="118">
        <v>45158</v>
      </c>
      <c r="B5582" s="106">
        <v>13</v>
      </c>
      <c r="C5582" s="221">
        <v>30.621999268</v>
      </c>
    </row>
    <row r="5583" spans="1:3" x14ac:dyDescent="0.25">
      <c r="A5583" s="118">
        <v>45158</v>
      </c>
      <c r="B5583" s="106">
        <v>14</v>
      </c>
      <c r="C5583" s="221">
        <v>30.7989995121</v>
      </c>
    </row>
    <row r="5584" spans="1:3" x14ac:dyDescent="0.25">
      <c r="A5584" s="118">
        <v>45158</v>
      </c>
      <c r="B5584" s="106">
        <v>15</v>
      </c>
      <c r="C5584" s="221">
        <v>31.2828991704</v>
      </c>
    </row>
    <row r="5585" spans="1:3" x14ac:dyDescent="0.25">
      <c r="A5585" s="118">
        <v>45158</v>
      </c>
      <c r="B5585" s="106">
        <v>16</v>
      </c>
      <c r="C5585" s="221">
        <v>31.436000000300002</v>
      </c>
    </row>
    <row r="5586" spans="1:3" x14ac:dyDescent="0.25">
      <c r="A5586" s="118">
        <v>45158</v>
      </c>
      <c r="B5586" s="106">
        <v>17</v>
      </c>
      <c r="C5586" s="221">
        <v>31.0832988286</v>
      </c>
    </row>
    <row r="5587" spans="1:3" x14ac:dyDescent="0.25">
      <c r="A5587" s="118">
        <v>45158</v>
      </c>
      <c r="B5587" s="106">
        <v>18</v>
      </c>
      <c r="C5587" s="221">
        <v>30.947299316700001</v>
      </c>
    </row>
    <row r="5588" spans="1:3" x14ac:dyDescent="0.25">
      <c r="A5588" s="118">
        <v>45158</v>
      </c>
      <c r="B5588" s="106">
        <v>19</v>
      </c>
      <c r="C5588" s="221">
        <v>31.013799560999999</v>
      </c>
    </row>
    <row r="5589" spans="1:3" x14ac:dyDescent="0.25">
      <c r="A5589" s="118">
        <v>45158</v>
      </c>
      <c r="B5589" s="106">
        <v>20</v>
      </c>
      <c r="C5589" s="221">
        <v>31.527599609700001</v>
      </c>
    </row>
    <row r="5590" spans="1:3" x14ac:dyDescent="0.25">
      <c r="A5590" s="118">
        <v>45158</v>
      </c>
      <c r="B5590" s="106">
        <v>21</v>
      </c>
      <c r="C5590" s="221">
        <v>30.982698975000002</v>
      </c>
    </row>
    <row r="5591" spans="1:3" x14ac:dyDescent="0.25">
      <c r="A5591" s="118">
        <v>45158</v>
      </c>
      <c r="B5591" s="106">
        <v>22</v>
      </c>
      <c r="C5591" s="221">
        <v>29.9662990727</v>
      </c>
    </row>
    <row r="5592" spans="1:3" x14ac:dyDescent="0.25">
      <c r="A5592" s="118">
        <v>45158</v>
      </c>
      <c r="B5592" s="106">
        <v>23</v>
      </c>
      <c r="C5592" s="221">
        <v>27.638199463300001</v>
      </c>
    </row>
    <row r="5593" spans="1:3" x14ac:dyDescent="0.25">
      <c r="A5593" s="118">
        <v>45158</v>
      </c>
      <c r="B5593" s="106">
        <v>24</v>
      </c>
      <c r="C5593" s="221">
        <v>25.565899902799998</v>
      </c>
    </row>
    <row r="5594" spans="1:3" x14ac:dyDescent="0.25">
      <c r="A5594" s="118">
        <v>45159</v>
      </c>
      <c r="B5594" s="106">
        <v>1</v>
      </c>
      <c r="C5594" s="221">
        <v>23.457399170599999</v>
      </c>
    </row>
    <row r="5595" spans="1:3" x14ac:dyDescent="0.25">
      <c r="A5595" s="118">
        <v>45159</v>
      </c>
      <c r="B5595" s="106">
        <v>2</v>
      </c>
      <c r="C5595" s="221">
        <v>21.631299438799999</v>
      </c>
    </row>
    <row r="5596" spans="1:3" x14ac:dyDescent="0.25">
      <c r="A5596" s="118">
        <v>45159</v>
      </c>
      <c r="B5596" s="106">
        <v>3</v>
      </c>
      <c r="C5596" s="221">
        <v>20.6678996586</v>
      </c>
    </row>
    <row r="5597" spans="1:3" x14ac:dyDescent="0.25">
      <c r="A5597" s="118">
        <v>45159</v>
      </c>
      <c r="B5597" s="106">
        <v>4</v>
      </c>
      <c r="C5597" s="221">
        <v>20.839599487800001</v>
      </c>
    </row>
    <row r="5598" spans="1:3" x14ac:dyDescent="0.25">
      <c r="A5598" s="118">
        <v>45159</v>
      </c>
      <c r="B5598" s="106">
        <v>5</v>
      </c>
      <c r="C5598" s="221">
        <v>21.2741995855</v>
      </c>
    </row>
    <row r="5599" spans="1:3" x14ac:dyDescent="0.25">
      <c r="A5599" s="118">
        <v>45159</v>
      </c>
      <c r="B5599" s="106">
        <v>6</v>
      </c>
      <c r="C5599" s="221">
        <v>23.071499512100001</v>
      </c>
    </row>
    <row r="5600" spans="1:3" x14ac:dyDescent="0.25">
      <c r="A5600" s="118">
        <v>45159</v>
      </c>
      <c r="B5600" s="106">
        <v>7</v>
      </c>
      <c r="C5600" s="221">
        <v>25.835799072699999</v>
      </c>
    </row>
    <row r="5601" spans="1:3" x14ac:dyDescent="0.25">
      <c r="A5601" s="118">
        <v>45159</v>
      </c>
      <c r="B5601" s="106">
        <v>8</v>
      </c>
      <c r="C5601" s="221">
        <v>28.2877990727</v>
      </c>
    </row>
    <row r="5602" spans="1:3" x14ac:dyDescent="0.25">
      <c r="A5602" s="118">
        <v>45159</v>
      </c>
      <c r="B5602" s="106">
        <v>9</v>
      </c>
      <c r="C5602" s="221">
        <v>29.678499756200001</v>
      </c>
    </row>
    <row r="5603" spans="1:3" x14ac:dyDescent="0.25">
      <c r="A5603" s="118">
        <v>45159</v>
      </c>
      <c r="B5603" s="106">
        <v>10</v>
      </c>
      <c r="C5603" s="221">
        <v>30.143199219</v>
      </c>
    </row>
    <row r="5604" spans="1:3" x14ac:dyDescent="0.25">
      <c r="A5604" s="118">
        <v>45159</v>
      </c>
      <c r="B5604" s="106">
        <v>11</v>
      </c>
      <c r="C5604" s="221">
        <v>30.236999023900001</v>
      </c>
    </row>
    <row r="5605" spans="1:3" x14ac:dyDescent="0.25">
      <c r="A5605" s="118">
        <v>45159</v>
      </c>
      <c r="B5605" s="106">
        <v>12</v>
      </c>
      <c r="C5605" s="221">
        <v>31.969599609900001</v>
      </c>
    </row>
    <row r="5606" spans="1:3" x14ac:dyDescent="0.25">
      <c r="A5606" s="118">
        <v>45159</v>
      </c>
      <c r="B5606" s="106">
        <v>13</v>
      </c>
      <c r="C5606" s="221">
        <v>34.181899170299999</v>
      </c>
    </row>
    <row r="5607" spans="1:3" x14ac:dyDescent="0.25">
      <c r="A5607" s="118">
        <v>45159</v>
      </c>
      <c r="B5607" s="106">
        <v>14</v>
      </c>
      <c r="C5607" s="221">
        <v>36.949199219199997</v>
      </c>
    </row>
    <row r="5608" spans="1:3" x14ac:dyDescent="0.25">
      <c r="A5608" s="118">
        <v>45159</v>
      </c>
      <c r="B5608" s="106">
        <v>15</v>
      </c>
      <c r="C5608" s="221">
        <v>38.725499511999999</v>
      </c>
    </row>
    <row r="5609" spans="1:3" x14ac:dyDescent="0.25">
      <c r="A5609" s="118">
        <v>45159</v>
      </c>
      <c r="B5609" s="106">
        <v>16</v>
      </c>
      <c r="C5609" s="221">
        <v>41.923799072900003</v>
      </c>
    </row>
    <row r="5610" spans="1:3" x14ac:dyDescent="0.25">
      <c r="A5610" s="118">
        <v>45159</v>
      </c>
      <c r="B5610" s="106">
        <v>17</v>
      </c>
      <c r="C5610" s="221">
        <v>43.025698974999997</v>
      </c>
    </row>
    <row r="5611" spans="1:3" x14ac:dyDescent="0.25">
      <c r="A5611" s="118">
        <v>45159</v>
      </c>
      <c r="B5611" s="106">
        <v>18</v>
      </c>
      <c r="C5611" s="221">
        <v>42.173199707400002</v>
      </c>
    </row>
    <row r="5612" spans="1:3" x14ac:dyDescent="0.25">
      <c r="A5612" s="118">
        <v>45159</v>
      </c>
      <c r="B5612" s="106">
        <v>19</v>
      </c>
      <c r="C5612" s="221">
        <v>40.651799316899996</v>
      </c>
    </row>
    <row r="5613" spans="1:3" x14ac:dyDescent="0.25">
      <c r="A5613" s="118">
        <v>45159</v>
      </c>
      <c r="B5613" s="106">
        <v>20</v>
      </c>
      <c r="C5613" s="221">
        <v>38.857199219100004</v>
      </c>
    </row>
    <row r="5614" spans="1:3" x14ac:dyDescent="0.25">
      <c r="A5614" s="118">
        <v>45159</v>
      </c>
      <c r="B5614" s="106">
        <v>21</v>
      </c>
      <c r="C5614" s="221">
        <v>38.033599609699998</v>
      </c>
    </row>
    <row r="5615" spans="1:3" x14ac:dyDescent="0.25">
      <c r="A5615" s="118">
        <v>45159</v>
      </c>
      <c r="B5615" s="106">
        <v>22</v>
      </c>
      <c r="C5615" s="221">
        <v>35.784999512100001</v>
      </c>
    </row>
    <row r="5616" spans="1:3" x14ac:dyDescent="0.25">
      <c r="A5616" s="118">
        <v>45159</v>
      </c>
      <c r="B5616" s="106">
        <v>23</v>
      </c>
      <c r="C5616" s="221">
        <v>32.188499024000002</v>
      </c>
    </row>
    <row r="5617" spans="1:3" x14ac:dyDescent="0.25">
      <c r="A5617" s="118">
        <v>45159</v>
      </c>
      <c r="B5617" s="106">
        <v>24</v>
      </c>
      <c r="C5617" s="221">
        <v>28.896499267900001</v>
      </c>
    </row>
    <row r="5618" spans="1:3" x14ac:dyDescent="0.25">
      <c r="A5618" s="118">
        <v>45160</v>
      </c>
      <c r="B5618" s="106">
        <v>1</v>
      </c>
      <c r="C5618" s="221">
        <v>26.667499268</v>
      </c>
    </row>
    <row r="5619" spans="1:3" x14ac:dyDescent="0.25">
      <c r="A5619" s="118">
        <v>45160</v>
      </c>
      <c r="B5619" s="106">
        <v>2</v>
      </c>
      <c r="C5619" s="221">
        <v>23.599999268000001</v>
      </c>
    </row>
    <row r="5620" spans="1:3" x14ac:dyDescent="0.25">
      <c r="A5620" s="118">
        <v>45160</v>
      </c>
      <c r="B5620" s="106">
        <v>3</v>
      </c>
      <c r="C5620" s="221">
        <v>21.950899292399999</v>
      </c>
    </row>
    <row r="5621" spans="1:3" x14ac:dyDescent="0.25">
      <c r="A5621" s="118">
        <v>45160</v>
      </c>
      <c r="B5621" s="106">
        <v>4</v>
      </c>
      <c r="C5621" s="221">
        <v>21.572399292499998</v>
      </c>
    </row>
    <row r="5622" spans="1:3" x14ac:dyDescent="0.25">
      <c r="A5622" s="118">
        <v>45160</v>
      </c>
      <c r="B5622" s="106">
        <v>5</v>
      </c>
      <c r="C5622" s="221">
        <v>22.1828996586</v>
      </c>
    </row>
    <row r="5623" spans="1:3" x14ac:dyDescent="0.25">
      <c r="A5623" s="118">
        <v>45160</v>
      </c>
      <c r="B5623" s="106">
        <v>6</v>
      </c>
      <c r="C5623" s="221">
        <v>23.397599609699999</v>
      </c>
    </row>
    <row r="5624" spans="1:3" x14ac:dyDescent="0.25">
      <c r="A5624" s="118">
        <v>45160</v>
      </c>
      <c r="B5624" s="106">
        <v>7</v>
      </c>
      <c r="C5624" s="221">
        <v>25.308199585299999</v>
      </c>
    </row>
    <row r="5625" spans="1:3" x14ac:dyDescent="0.25">
      <c r="A5625" s="118">
        <v>45160</v>
      </c>
      <c r="B5625" s="106">
        <v>8</v>
      </c>
      <c r="C5625" s="221">
        <v>27.057398926000001</v>
      </c>
    </row>
    <row r="5626" spans="1:3" x14ac:dyDescent="0.25">
      <c r="A5626" s="118">
        <v>45160</v>
      </c>
      <c r="B5626" s="106">
        <v>9</v>
      </c>
      <c r="C5626" s="221">
        <v>29.393198975000001</v>
      </c>
    </row>
    <row r="5627" spans="1:3" x14ac:dyDescent="0.25">
      <c r="A5627" s="118">
        <v>45160</v>
      </c>
      <c r="B5627" s="106">
        <v>10</v>
      </c>
      <c r="C5627" s="221">
        <v>31.7715993656</v>
      </c>
    </row>
    <row r="5628" spans="1:3" x14ac:dyDescent="0.25">
      <c r="A5628" s="118">
        <v>45160</v>
      </c>
      <c r="B5628" s="106">
        <v>11</v>
      </c>
      <c r="C5628" s="221">
        <v>33.787099365700001</v>
      </c>
    </row>
    <row r="5629" spans="1:3" x14ac:dyDescent="0.25">
      <c r="A5629" s="118">
        <v>45160</v>
      </c>
      <c r="B5629" s="106">
        <v>12</v>
      </c>
      <c r="C5629" s="221">
        <v>36.573399170499997</v>
      </c>
    </row>
    <row r="5630" spans="1:3" x14ac:dyDescent="0.25">
      <c r="A5630" s="118">
        <v>45160</v>
      </c>
      <c r="B5630" s="106">
        <v>13</v>
      </c>
      <c r="C5630" s="221">
        <v>39.667098877199997</v>
      </c>
    </row>
    <row r="5631" spans="1:3" x14ac:dyDescent="0.25">
      <c r="A5631" s="118">
        <v>45160</v>
      </c>
      <c r="B5631" s="106">
        <v>14</v>
      </c>
      <c r="C5631" s="221">
        <v>43.415699463199999</v>
      </c>
    </row>
    <row r="5632" spans="1:3" x14ac:dyDescent="0.25">
      <c r="A5632" s="118">
        <v>45160</v>
      </c>
      <c r="B5632" s="106">
        <v>15</v>
      </c>
      <c r="C5632" s="221">
        <v>46.255998779599999</v>
      </c>
    </row>
    <row r="5633" spans="1:3" x14ac:dyDescent="0.25">
      <c r="A5633" s="118">
        <v>45160</v>
      </c>
      <c r="B5633" s="106">
        <v>16</v>
      </c>
      <c r="C5633" s="221">
        <v>48.540498047299998</v>
      </c>
    </row>
    <row r="5634" spans="1:3" x14ac:dyDescent="0.25">
      <c r="A5634" s="118">
        <v>45160</v>
      </c>
      <c r="B5634" s="106">
        <v>17</v>
      </c>
      <c r="C5634" s="221">
        <v>49.788099121599998</v>
      </c>
    </row>
    <row r="5635" spans="1:3" x14ac:dyDescent="0.25">
      <c r="A5635" s="118">
        <v>45160</v>
      </c>
      <c r="B5635" s="106">
        <v>18</v>
      </c>
      <c r="C5635" s="221">
        <v>49.222599121499996</v>
      </c>
    </row>
    <row r="5636" spans="1:3" x14ac:dyDescent="0.25">
      <c r="A5636" s="118">
        <v>45160</v>
      </c>
      <c r="B5636" s="106">
        <v>19</v>
      </c>
      <c r="C5636" s="221">
        <v>46.680598633400002</v>
      </c>
    </row>
    <row r="5637" spans="1:3" x14ac:dyDescent="0.25">
      <c r="A5637" s="118">
        <v>45160</v>
      </c>
      <c r="B5637" s="106">
        <v>20</v>
      </c>
      <c r="C5637" s="221">
        <v>43.109398926200001</v>
      </c>
    </row>
    <row r="5638" spans="1:3" x14ac:dyDescent="0.25">
      <c r="A5638" s="118">
        <v>45160</v>
      </c>
      <c r="B5638" s="106">
        <v>21</v>
      </c>
      <c r="C5638" s="221">
        <v>42.001898437800001</v>
      </c>
    </row>
    <row r="5639" spans="1:3" x14ac:dyDescent="0.25">
      <c r="A5639" s="118">
        <v>45160</v>
      </c>
      <c r="B5639" s="106">
        <v>22</v>
      </c>
      <c r="C5639" s="221">
        <v>38.9454995121</v>
      </c>
    </row>
    <row r="5640" spans="1:3" x14ac:dyDescent="0.25">
      <c r="A5640" s="118">
        <v>45160</v>
      </c>
      <c r="B5640" s="106">
        <v>23</v>
      </c>
      <c r="C5640" s="221">
        <v>34.834499268099997</v>
      </c>
    </row>
    <row r="5641" spans="1:3" x14ac:dyDescent="0.25">
      <c r="A5641" s="118">
        <v>45160</v>
      </c>
      <c r="B5641" s="106">
        <v>24</v>
      </c>
      <c r="C5641" s="221">
        <v>31.0657995609</v>
      </c>
    </row>
    <row r="5642" spans="1:3" x14ac:dyDescent="0.25">
      <c r="A5642" s="118">
        <v>45161</v>
      </c>
      <c r="B5642" s="106">
        <v>1</v>
      </c>
      <c r="C5642" s="221">
        <v>27.8951992191</v>
      </c>
    </row>
    <row r="5643" spans="1:3" x14ac:dyDescent="0.25">
      <c r="A5643" s="118">
        <v>45161</v>
      </c>
      <c r="B5643" s="106">
        <v>2</v>
      </c>
      <c r="C5643" s="221">
        <v>24.7588994145</v>
      </c>
    </row>
    <row r="5644" spans="1:3" x14ac:dyDescent="0.25">
      <c r="A5644" s="118">
        <v>45161</v>
      </c>
      <c r="B5644" s="106">
        <v>3</v>
      </c>
      <c r="C5644" s="221">
        <v>23.080899170399999</v>
      </c>
    </row>
    <row r="5645" spans="1:3" x14ac:dyDescent="0.25">
      <c r="A5645" s="118">
        <v>45161</v>
      </c>
      <c r="B5645" s="106">
        <v>4</v>
      </c>
      <c r="C5645" s="221">
        <v>22.483499267999999</v>
      </c>
    </row>
    <row r="5646" spans="1:3" x14ac:dyDescent="0.25">
      <c r="A5646" s="118">
        <v>45161</v>
      </c>
      <c r="B5646" s="106">
        <v>5</v>
      </c>
      <c r="C5646" s="221">
        <v>22.738799561</v>
      </c>
    </row>
    <row r="5647" spans="1:3" x14ac:dyDescent="0.25">
      <c r="A5647" s="118">
        <v>45161</v>
      </c>
      <c r="B5647" s="106">
        <v>6</v>
      </c>
      <c r="C5647" s="221">
        <v>24.191999634199998</v>
      </c>
    </row>
    <row r="5648" spans="1:3" x14ac:dyDescent="0.25">
      <c r="A5648" s="118">
        <v>45161</v>
      </c>
      <c r="B5648" s="106">
        <v>7</v>
      </c>
      <c r="C5648" s="221">
        <v>26.6908994144</v>
      </c>
    </row>
    <row r="5649" spans="1:3" x14ac:dyDescent="0.25">
      <c r="A5649" s="118">
        <v>45161</v>
      </c>
      <c r="B5649" s="106">
        <v>8</v>
      </c>
      <c r="C5649" s="221">
        <v>28.379599365600001</v>
      </c>
    </row>
    <row r="5650" spans="1:3" x14ac:dyDescent="0.25">
      <c r="A5650" s="118">
        <v>45161</v>
      </c>
      <c r="B5650" s="106">
        <v>9</v>
      </c>
      <c r="C5650" s="221">
        <v>31.128899170299999</v>
      </c>
    </row>
    <row r="5651" spans="1:3" x14ac:dyDescent="0.25">
      <c r="A5651" s="118">
        <v>45161</v>
      </c>
      <c r="B5651" s="106">
        <v>10</v>
      </c>
      <c r="C5651" s="221">
        <v>33.309398926299998</v>
      </c>
    </row>
    <row r="5652" spans="1:3" x14ac:dyDescent="0.25">
      <c r="A5652" s="118">
        <v>45161</v>
      </c>
      <c r="B5652" s="106">
        <v>11</v>
      </c>
      <c r="C5652" s="221">
        <v>36.469698975</v>
      </c>
    </row>
    <row r="5653" spans="1:3" x14ac:dyDescent="0.25">
      <c r="A5653" s="118">
        <v>45161</v>
      </c>
      <c r="B5653" s="106">
        <v>12</v>
      </c>
      <c r="C5653" s="221">
        <v>39.606598388999998</v>
      </c>
    </row>
    <row r="5654" spans="1:3" x14ac:dyDescent="0.25">
      <c r="A5654" s="118">
        <v>45161</v>
      </c>
      <c r="B5654" s="106">
        <v>13</v>
      </c>
      <c r="C5654" s="221">
        <v>43.670599365699999</v>
      </c>
    </row>
    <row r="5655" spans="1:3" x14ac:dyDescent="0.25">
      <c r="A5655" s="118">
        <v>45161</v>
      </c>
      <c r="B5655" s="106">
        <v>14</v>
      </c>
      <c r="C5655" s="221">
        <v>48.206599121499998</v>
      </c>
    </row>
    <row r="5656" spans="1:3" x14ac:dyDescent="0.25">
      <c r="A5656" s="118">
        <v>45161</v>
      </c>
      <c r="B5656" s="106">
        <v>15</v>
      </c>
      <c r="C5656" s="221">
        <v>50.917998535599999</v>
      </c>
    </row>
    <row r="5657" spans="1:3" x14ac:dyDescent="0.25">
      <c r="A5657" s="118">
        <v>45161</v>
      </c>
      <c r="B5657" s="106">
        <v>16</v>
      </c>
      <c r="C5657" s="221">
        <v>53.280898926200003</v>
      </c>
    </row>
    <row r="5658" spans="1:3" x14ac:dyDescent="0.25">
      <c r="A5658" s="118">
        <v>45161</v>
      </c>
      <c r="B5658" s="106">
        <v>17</v>
      </c>
      <c r="C5658" s="221">
        <v>52.992299805099996</v>
      </c>
    </row>
    <row r="5659" spans="1:3" x14ac:dyDescent="0.25">
      <c r="A5659" s="118">
        <v>45161</v>
      </c>
      <c r="B5659" s="106">
        <v>18</v>
      </c>
      <c r="C5659" s="221">
        <v>51.756199707699999</v>
      </c>
    </row>
    <row r="5660" spans="1:3" x14ac:dyDescent="0.25">
      <c r="A5660" s="118">
        <v>45161</v>
      </c>
      <c r="B5660" s="106">
        <v>19</v>
      </c>
      <c r="C5660" s="221">
        <v>48.885499512099997</v>
      </c>
    </row>
    <row r="5661" spans="1:3" x14ac:dyDescent="0.25">
      <c r="A5661" s="118">
        <v>45161</v>
      </c>
      <c r="B5661" s="106">
        <v>20</v>
      </c>
      <c r="C5661" s="221">
        <v>45.646399414400001</v>
      </c>
    </row>
    <row r="5662" spans="1:3" x14ac:dyDescent="0.25">
      <c r="A5662" s="118">
        <v>45161</v>
      </c>
      <c r="B5662" s="106">
        <v>21</v>
      </c>
      <c r="C5662" s="221">
        <v>43.525298584300003</v>
      </c>
    </row>
    <row r="5663" spans="1:3" x14ac:dyDescent="0.25">
      <c r="A5663" s="118">
        <v>45161</v>
      </c>
      <c r="B5663" s="106">
        <v>22</v>
      </c>
      <c r="C5663" s="221">
        <v>39.898599853900002</v>
      </c>
    </row>
    <row r="5664" spans="1:3" x14ac:dyDescent="0.25">
      <c r="A5664" s="118">
        <v>45161</v>
      </c>
      <c r="B5664" s="106">
        <v>23</v>
      </c>
      <c r="C5664" s="221">
        <v>35.754499268000004</v>
      </c>
    </row>
    <row r="5665" spans="1:3" x14ac:dyDescent="0.25">
      <c r="A5665" s="118">
        <v>45161</v>
      </c>
      <c r="B5665" s="106">
        <v>24</v>
      </c>
      <c r="C5665" s="221">
        <v>31.394599853900001</v>
      </c>
    </row>
    <row r="5666" spans="1:3" x14ac:dyDescent="0.25">
      <c r="A5666" s="118">
        <v>45162</v>
      </c>
      <c r="B5666" s="106">
        <v>1</v>
      </c>
      <c r="C5666" s="221">
        <v>28.565499756299999</v>
      </c>
    </row>
    <row r="5667" spans="1:3" x14ac:dyDescent="0.25">
      <c r="A5667" s="118">
        <v>45162</v>
      </c>
      <c r="B5667" s="106">
        <v>2</v>
      </c>
      <c r="C5667" s="221">
        <v>25.8215996098</v>
      </c>
    </row>
    <row r="5668" spans="1:3" x14ac:dyDescent="0.25">
      <c r="A5668" s="118">
        <v>45162</v>
      </c>
      <c r="B5668" s="106">
        <v>3</v>
      </c>
      <c r="C5668" s="221">
        <v>23.846099609700001</v>
      </c>
    </row>
    <row r="5669" spans="1:3" x14ac:dyDescent="0.25">
      <c r="A5669" s="118">
        <v>45162</v>
      </c>
      <c r="B5669" s="106">
        <v>4</v>
      </c>
      <c r="C5669" s="221">
        <v>23.285499512099999</v>
      </c>
    </row>
    <row r="5670" spans="1:3" x14ac:dyDescent="0.25">
      <c r="A5670" s="118">
        <v>45162</v>
      </c>
      <c r="B5670" s="106">
        <v>5</v>
      </c>
      <c r="C5670" s="221">
        <v>24.506299927099999</v>
      </c>
    </row>
    <row r="5671" spans="1:3" x14ac:dyDescent="0.25">
      <c r="A5671" s="118">
        <v>45162</v>
      </c>
      <c r="B5671" s="106">
        <v>6</v>
      </c>
      <c r="C5671" s="221">
        <v>25.823099365699999</v>
      </c>
    </row>
    <row r="5672" spans="1:3" x14ac:dyDescent="0.25">
      <c r="A5672" s="118">
        <v>45162</v>
      </c>
      <c r="B5672" s="106">
        <v>7</v>
      </c>
      <c r="C5672" s="221">
        <v>28.362699951500002</v>
      </c>
    </row>
    <row r="5673" spans="1:3" x14ac:dyDescent="0.25">
      <c r="A5673" s="118">
        <v>45162</v>
      </c>
      <c r="B5673" s="106">
        <v>8</v>
      </c>
      <c r="C5673" s="221">
        <v>30.468698974900001</v>
      </c>
    </row>
    <row r="5674" spans="1:3" x14ac:dyDescent="0.25">
      <c r="A5674" s="118">
        <v>45162</v>
      </c>
      <c r="B5674" s="106">
        <v>9</v>
      </c>
      <c r="C5674" s="221">
        <v>31.870299316899999</v>
      </c>
    </row>
    <row r="5675" spans="1:3" x14ac:dyDescent="0.25">
      <c r="A5675" s="118">
        <v>45162</v>
      </c>
      <c r="B5675" s="106">
        <v>10</v>
      </c>
      <c r="C5675" s="221">
        <v>33.817899414300001</v>
      </c>
    </row>
    <row r="5676" spans="1:3" x14ac:dyDescent="0.25">
      <c r="A5676" s="118">
        <v>45162</v>
      </c>
      <c r="B5676" s="106">
        <v>11</v>
      </c>
      <c r="C5676" s="221">
        <v>35.903099121499999</v>
      </c>
    </row>
    <row r="5677" spans="1:3" x14ac:dyDescent="0.25">
      <c r="A5677" s="118">
        <v>45162</v>
      </c>
      <c r="B5677" s="106">
        <v>12</v>
      </c>
      <c r="C5677" s="221">
        <v>38.337799316900004</v>
      </c>
    </row>
    <row r="5678" spans="1:3" x14ac:dyDescent="0.25">
      <c r="A5678" s="118">
        <v>45162</v>
      </c>
      <c r="B5678" s="106">
        <v>13</v>
      </c>
      <c r="C5678" s="221">
        <v>41.515698242699997</v>
      </c>
    </row>
    <row r="5679" spans="1:3" x14ac:dyDescent="0.25">
      <c r="A5679" s="118">
        <v>45162</v>
      </c>
      <c r="B5679" s="106">
        <v>14</v>
      </c>
      <c r="C5679" s="221">
        <v>45.152899658499997</v>
      </c>
    </row>
    <row r="5680" spans="1:3" x14ac:dyDescent="0.25">
      <c r="A5680" s="118">
        <v>45162</v>
      </c>
      <c r="B5680" s="106">
        <v>15</v>
      </c>
      <c r="C5680" s="221">
        <v>47.357999023799998</v>
      </c>
    </row>
    <row r="5681" spans="1:3" x14ac:dyDescent="0.25">
      <c r="A5681" s="118">
        <v>45162</v>
      </c>
      <c r="B5681" s="106">
        <v>16</v>
      </c>
      <c r="C5681" s="221">
        <v>49.574198486900002</v>
      </c>
    </row>
    <row r="5682" spans="1:3" x14ac:dyDescent="0.25">
      <c r="A5682" s="118">
        <v>45162</v>
      </c>
      <c r="B5682" s="106">
        <v>17</v>
      </c>
      <c r="C5682" s="221">
        <v>49.738698242600002</v>
      </c>
    </row>
    <row r="5683" spans="1:3" x14ac:dyDescent="0.25">
      <c r="A5683" s="118">
        <v>45162</v>
      </c>
      <c r="B5683" s="106">
        <v>18</v>
      </c>
      <c r="C5683" s="221">
        <v>47.943598877399999</v>
      </c>
    </row>
    <row r="5684" spans="1:3" x14ac:dyDescent="0.25">
      <c r="A5684" s="118">
        <v>45162</v>
      </c>
      <c r="B5684" s="106">
        <v>19</v>
      </c>
      <c r="C5684" s="221">
        <v>45.019999267899998</v>
      </c>
    </row>
    <row r="5685" spans="1:3" x14ac:dyDescent="0.25">
      <c r="A5685" s="118">
        <v>45162</v>
      </c>
      <c r="B5685" s="106">
        <v>20</v>
      </c>
      <c r="C5685" s="221">
        <v>41.884498779700003</v>
      </c>
    </row>
    <row r="5686" spans="1:3" x14ac:dyDescent="0.25">
      <c r="A5686" s="118">
        <v>45162</v>
      </c>
      <c r="B5686" s="106">
        <v>21</v>
      </c>
      <c r="C5686" s="221">
        <v>40.3781997074</v>
      </c>
    </row>
    <row r="5687" spans="1:3" x14ac:dyDescent="0.25">
      <c r="A5687" s="118">
        <v>45162</v>
      </c>
      <c r="B5687" s="106">
        <v>22</v>
      </c>
      <c r="C5687" s="221">
        <v>37.060699463299997</v>
      </c>
    </row>
    <row r="5688" spans="1:3" x14ac:dyDescent="0.25">
      <c r="A5688" s="118">
        <v>45162</v>
      </c>
      <c r="B5688" s="106">
        <v>23</v>
      </c>
      <c r="C5688" s="221">
        <v>33.685799072599998</v>
      </c>
    </row>
    <row r="5689" spans="1:3" x14ac:dyDescent="0.25">
      <c r="A5689" s="118">
        <v>45162</v>
      </c>
      <c r="B5689" s="106">
        <v>24</v>
      </c>
      <c r="C5689" s="221">
        <v>30.211099365599999</v>
      </c>
    </row>
    <row r="5690" spans="1:3" x14ac:dyDescent="0.25">
      <c r="A5690" s="118">
        <v>45163</v>
      </c>
      <c r="B5690" s="106">
        <v>1</v>
      </c>
      <c r="C5690" s="221">
        <v>27.568699951500001</v>
      </c>
    </row>
    <row r="5691" spans="1:3" x14ac:dyDescent="0.25">
      <c r="A5691" s="118">
        <v>45163</v>
      </c>
      <c r="B5691" s="106">
        <v>2</v>
      </c>
      <c r="C5691" s="221">
        <v>25.643198975000001</v>
      </c>
    </row>
    <row r="5692" spans="1:3" x14ac:dyDescent="0.25">
      <c r="A5692" s="118">
        <v>45163</v>
      </c>
      <c r="B5692" s="106">
        <v>3</v>
      </c>
      <c r="C5692" s="221">
        <v>23.621199585399999</v>
      </c>
    </row>
    <row r="5693" spans="1:3" x14ac:dyDescent="0.25">
      <c r="A5693" s="118">
        <v>45163</v>
      </c>
      <c r="B5693" s="106">
        <v>4</v>
      </c>
      <c r="C5693" s="221">
        <v>23.056799316900001</v>
      </c>
    </row>
    <row r="5694" spans="1:3" x14ac:dyDescent="0.25">
      <c r="A5694" s="118">
        <v>45163</v>
      </c>
      <c r="B5694" s="106">
        <v>5</v>
      </c>
      <c r="C5694" s="221">
        <v>23.2698996586</v>
      </c>
    </row>
    <row r="5695" spans="1:3" x14ac:dyDescent="0.25">
      <c r="A5695" s="118">
        <v>45163</v>
      </c>
      <c r="B5695" s="106">
        <v>6</v>
      </c>
      <c r="C5695" s="221">
        <v>24.554499512</v>
      </c>
    </row>
    <row r="5696" spans="1:3" x14ac:dyDescent="0.25">
      <c r="A5696" s="118">
        <v>45163</v>
      </c>
      <c r="B5696" s="106">
        <v>7</v>
      </c>
      <c r="C5696" s="221">
        <v>27.169599121499999</v>
      </c>
    </row>
    <row r="5697" spans="1:3" x14ac:dyDescent="0.25">
      <c r="A5697" s="118">
        <v>45163</v>
      </c>
      <c r="B5697" s="106">
        <v>8</v>
      </c>
      <c r="C5697" s="221">
        <v>29.156499268000001</v>
      </c>
    </row>
    <row r="5698" spans="1:3" x14ac:dyDescent="0.25">
      <c r="A5698" s="118">
        <v>45163</v>
      </c>
      <c r="B5698" s="106">
        <v>9</v>
      </c>
      <c r="C5698" s="221">
        <v>30.604799072700001</v>
      </c>
    </row>
    <row r="5699" spans="1:3" x14ac:dyDescent="0.25">
      <c r="A5699" s="118">
        <v>45163</v>
      </c>
      <c r="B5699" s="106">
        <v>10</v>
      </c>
      <c r="C5699" s="221">
        <v>32.949899658500001</v>
      </c>
    </row>
    <row r="5700" spans="1:3" x14ac:dyDescent="0.25">
      <c r="A5700" s="118">
        <v>45163</v>
      </c>
      <c r="B5700" s="106">
        <v>11</v>
      </c>
      <c r="C5700" s="221">
        <v>35.2717988287</v>
      </c>
    </row>
    <row r="5701" spans="1:3" x14ac:dyDescent="0.25">
      <c r="A5701" s="118">
        <v>45163</v>
      </c>
      <c r="B5701" s="106">
        <v>12</v>
      </c>
      <c r="C5701" s="221">
        <v>38.071799072600001</v>
      </c>
    </row>
    <row r="5702" spans="1:3" x14ac:dyDescent="0.25">
      <c r="A5702" s="118">
        <v>45163</v>
      </c>
      <c r="B5702" s="106">
        <v>13</v>
      </c>
      <c r="C5702" s="221">
        <v>41.675198486799999</v>
      </c>
    </row>
    <row r="5703" spans="1:3" x14ac:dyDescent="0.25">
      <c r="A5703" s="118">
        <v>45163</v>
      </c>
      <c r="B5703" s="106">
        <v>14</v>
      </c>
      <c r="C5703" s="221">
        <v>45.118999023900002</v>
      </c>
    </row>
    <row r="5704" spans="1:3" x14ac:dyDescent="0.25">
      <c r="A5704" s="118">
        <v>45163</v>
      </c>
      <c r="B5704" s="106">
        <v>15</v>
      </c>
      <c r="C5704" s="221">
        <v>47.466498535600003</v>
      </c>
    </row>
    <row r="5705" spans="1:3" x14ac:dyDescent="0.25">
      <c r="A5705" s="118">
        <v>45163</v>
      </c>
      <c r="B5705" s="106">
        <v>16</v>
      </c>
      <c r="C5705" s="221">
        <v>50.481399414499997</v>
      </c>
    </row>
    <row r="5706" spans="1:3" x14ac:dyDescent="0.25">
      <c r="A5706" s="118">
        <v>45163</v>
      </c>
      <c r="B5706" s="106">
        <v>17</v>
      </c>
      <c r="C5706" s="221">
        <v>50.591797851899997</v>
      </c>
    </row>
    <row r="5707" spans="1:3" x14ac:dyDescent="0.25">
      <c r="A5707" s="118">
        <v>45163</v>
      </c>
      <c r="B5707" s="106">
        <v>18</v>
      </c>
      <c r="C5707" s="221">
        <v>48.540698730899997</v>
      </c>
    </row>
    <row r="5708" spans="1:3" x14ac:dyDescent="0.25">
      <c r="A5708" s="118">
        <v>45163</v>
      </c>
      <c r="B5708" s="106">
        <v>19</v>
      </c>
      <c r="C5708" s="221">
        <v>45.7605991215</v>
      </c>
    </row>
    <row r="5709" spans="1:3" x14ac:dyDescent="0.25">
      <c r="A5709" s="118">
        <v>45163</v>
      </c>
      <c r="B5709" s="106">
        <v>20</v>
      </c>
      <c r="C5709" s="221">
        <v>42.646198974999997</v>
      </c>
    </row>
    <row r="5710" spans="1:3" x14ac:dyDescent="0.25">
      <c r="A5710" s="118">
        <v>45163</v>
      </c>
      <c r="B5710" s="106">
        <v>21</v>
      </c>
      <c r="C5710" s="221">
        <v>40.759499267800003</v>
      </c>
    </row>
    <row r="5711" spans="1:3" x14ac:dyDescent="0.25">
      <c r="A5711" s="118">
        <v>45163</v>
      </c>
      <c r="B5711" s="106">
        <v>22</v>
      </c>
      <c r="C5711" s="221">
        <v>37.701799316900001</v>
      </c>
    </row>
    <row r="5712" spans="1:3" x14ac:dyDescent="0.25">
      <c r="A5712" s="118">
        <v>45163</v>
      </c>
      <c r="B5712" s="106">
        <v>23</v>
      </c>
      <c r="C5712" s="221">
        <v>34.234198730800003</v>
      </c>
    </row>
    <row r="5713" spans="1:3" x14ac:dyDescent="0.25">
      <c r="A5713" s="118">
        <v>45163</v>
      </c>
      <c r="B5713" s="106">
        <v>24</v>
      </c>
      <c r="C5713" s="221">
        <v>31.673399902700002</v>
      </c>
    </row>
    <row r="5714" spans="1:3" x14ac:dyDescent="0.25">
      <c r="A5714" s="118">
        <v>45164</v>
      </c>
      <c r="B5714" s="106">
        <v>1</v>
      </c>
      <c r="C5714" s="221">
        <v>29.165699463300001</v>
      </c>
    </row>
    <row r="5715" spans="1:3" x14ac:dyDescent="0.25">
      <c r="A5715" s="118">
        <v>45164</v>
      </c>
      <c r="B5715" s="106">
        <v>2</v>
      </c>
      <c r="C5715" s="221">
        <v>26.231799072699999</v>
      </c>
    </row>
    <row r="5716" spans="1:3" x14ac:dyDescent="0.25">
      <c r="A5716" s="118">
        <v>45164</v>
      </c>
      <c r="B5716" s="106">
        <v>3</v>
      </c>
      <c r="C5716" s="221">
        <v>24.185300049199999</v>
      </c>
    </row>
    <row r="5717" spans="1:3" x14ac:dyDescent="0.25">
      <c r="A5717" s="118">
        <v>45164</v>
      </c>
      <c r="B5717" s="106">
        <v>4</v>
      </c>
      <c r="C5717" s="221">
        <v>23.174499634099998</v>
      </c>
    </row>
    <row r="5718" spans="1:3" x14ac:dyDescent="0.25">
      <c r="A5718" s="118">
        <v>45164</v>
      </c>
      <c r="B5718" s="106">
        <v>5</v>
      </c>
      <c r="C5718" s="221">
        <v>23.041999634100002</v>
      </c>
    </row>
    <row r="5719" spans="1:3" x14ac:dyDescent="0.25">
      <c r="A5719" s="118">
        <v>45164</v>
      </c>
      <c r="B5719" s="106">
        <v>6</v>
      </c>
      <c r="C5719" s="221">
        <v>22.997599487599999</v>
      </c>
    </row>
    <row r="5720" spans="1:3" x14ac:dyDescent="0.25">
      <c r="A5720" s="118">
        <v>45164</v>
      </c>
      <c r="B5720" s="106">
        <v>7</v>
      </c>
      <c r="C5720" s="221">
        <v>22.666299438900001</v>
      </c>
    </row>
    <row r="5721" spans="1:3" x14ac:dyDescent="0.25">
      <c r="A5721" s="118">
        <v>45164</v>
      </c>
      <c r="B5721" s="106">
        <v>8</v>
      </c>
      <c r="C5721" s="221">
        <v>23.712999512300001</v>
      </c>
    </row>
    <row r="5722" spans="1:3" x14ac:dyDescent="0.25">
      <c r="A5722" s="118">
        <v>45164</v>
      </c>
      <c r="B5722" s="106">
        <v>9</v>
      </c>
      <c r="C5722" s="221">
        <v>25.3641992192</v>
      </c>
    </row>
    <row r="5723" spans="1:3" x14ac:dyDescent="0.25">
      <c r="A5723" s="118">
        <v>45164</v>
      </c>
      <c r="B5723" s="106">
        <v>10</v>
      </c>
      <c r="C5723" s="221">
        <v>27.167799805000001</v>
      </c>
    </row>
    <row r="5724" spans="1:3" x14ac:dyDescent="0.25">
      <c r="A5724" s="118">
        <v>45164</v>
      </c>
      <c r="B5724" s="106">
        <v>11</v>
      </c>
      <c r="C5724" s="221">
        <v>30.135899414499999</v>
      </c>
    </row>
    <row r="5725" spans="1:3" x14ac:dyDescent="0.25">
      <c r="A5725" s="118">
        <v>45164</v>
      </c>
      <c r="B5725" s="106">
        <v>12</v>
      </c>
      <c r="C5725" s="221">
        <v>33.475899414600001</v>
      </c>
    </row>
    <row r="5726" spans="1:3" x14ac:dyDescent="0.25">
      <c r="A5726" s="118">
        <v>45164</v>
      </c>
      <c r="B5726" s="106">
        <v>13</v>
      </c>
      <c r="C5726" s="221">
        <v>38.1421992191</v>
      </c>
    </row>
    <row r="5727" spans="1:3" x14ac:dyDescent="0.25">
      <c r="A5727" s="118">
        <v>45164</v>
      </c>
      <c r="B5727" s="106">
        <v>14</v>
      </c>
      <c r="C5727" s="221">
        <v>42.374499023699997</v>
      </c>
    </row>
    <row r="5728" spans="1:3" x14ac:dyDescent="0.25">
      <c r="A5728" s="118">
        <v>45164</v>
      </c>
      <c r="B5728" s="106">
        <v>15</v>
      </c>
      <c r="C5728" s="221">
        <v>46.066999023800001</v>
      </c>
    </row>
    <row r="5729" spans="1:3" x14ac:dyDescent="0.25">
      <c r="A5729" s="118">
        <v>45164</v>
      </c>
      <c r="B5729" s="106">
        <v>16</v>
      </c>
      <c r="C5729" s="221">
        <v>48.491699463300002</v>
      </c>
    </row>
    <row r="5730" spans="1:3" x14ac:dyDescent="0.25">
      <c r="A5730" s="118">
        <v>45164</v>
      </c>
      <c r="B5730" s="106">
        <v>17</v>
      </c>
      <c r="C5730" s="221">
        <v>49.6231984868</v>
      </c>
    </row>
    <row r="5731" spans="1:3" x14ac:dyDescent="0.25">
      <c r="A5731" s="118">
        <v>45164</v>
      </c>
      <c r="B5731" s="106">
        <v>18</v>
      </c>
      <c r="C5731" s="221">
        <v>49.219399170400003</v>
      </c>
    </row>
    <row r="5732" spans="1:3" x14ac:dyDescent="0.25">
      <c r="A5732" s="118">
        <v>45164</v>
      </c>
      <c r="B5732" s="106">
        <v>19</v>
      </c>
      <c r="C5732" s="221">
        <v>46.979098877200002</v>
      </c>
    </row>
    <row r="5733" spans="1:3" x14ac:dyDescent="0.25">
      <c r="A5733" s="118">
        <v>45164</v>
      </c>
      <c r="B5733" s="106">
        <v>20</v>
      </c>
      <c r="C5733" s="221">
        <v>42.480299072599998</v>
      </c>
    </row>
    <row r="5734" spans="1:3" x14ac:dyDescent="0.25">
      <c r="A5734" s="118">
        <v>45164</v>
      </c>
      <c r="B5734" s="106">
        <v>21</v>
      </c>
      <c r="C5734" s="221">
        <v>40.399598389099999</v>
      </c>
    </row>
    <row r="5735" spans="1:3" x14ac:dyDescent="0.25">
      <c r="A5735" s="118">
        <v>45164</v>
      </c>
      <c r="B5735" s="106">
        <v>22</v>
      </c>
      <c r="C5735" s="221">
        <v>38.0316992192</v>
      </c>
    </row>
    <row r="5736" spans="1:3" x14ac:dyDescent="0.25">
      <c r="A5736" s="118">
        <v>45164</v>
      </c>
      <c r="B5736" s="106">
        <v>23</v>
      </c>
      <c r="C5736" s="221">
        <v>34.492398926200003</v>
      </c>
    </row>
    <row r="5737" spans="1:3" x14ac:dyDescent="0.25">
      <c r="A5737" s="118">
        <v>45164</v>
      </c>
      <c r="B5737" s="106">
        <v>24</v>
      </c>
      <c r="C5737" s="221">
        <v>31.6369992682</v>
      </c>
    </row>
    <row r="5738" spans="1:3" x14ac:dyDescent="0.25">
      <c r="A5738" s="118">
        <v>45165</v>
      </c>
      <c r="B5738" s="106">
        <v>1</v>
      </c>
      <c r="C5738" s="221">
        <v>28.698299560900001</v>
      </c>
    </row>
    <row r="5739" spans="1:3" x14ac:dyDescent="0.25">
      <c r="A5739" s="118">
        <v>45165</v>
      </c>
      <c r="B5739" s="106">
        <v>2</v>
      </c>
      <c r="C5739" s="221">
        <v>25.7927998053</v>
      </c>
    </row>
    <row r="5740" spans="1:3" x14ac:dyDescent="0.25">
      <c r="A5740" s="118">
        <v>45165</v>
      </c>
      <c r="B5740" s="106">
        <v>3</v>
      </c>
      <c r="C5740" s="221">
        <v>24.0375993655</v>
      </c>
    </row>
    <row r="5741" spans="1:3" x14ac:dyDescent="0.25">
      <c r="A5741" s="118">
        <v>45165</v>
      </c>
      <c r="B5741" s="106">
        <v>4</v>
      </c>
      <c r="C5741" s="221">
        <v>22.8783994146</v>
      </c>
    </row>
    <row r="5742" spans="1:3" x14ac:dyDescent="0.25">
      <c r="A5742" s="118">
        <v>45165</v>
      </c>
      <c r="B5742" s="106">
        <v>5</v>
      </c>
      <c r="C5742" s="221">
        <v>22.060299194799999</v>
      </c>
    </row>
    <row r="5743" spans="1:3" x14ac:dyDescent="0.25">
      <c r="A5743" s="118">
        <v>45165</v>
      </c>
      <c r="B5743" s="106">
        <v>6</v>
      </c>
      <c r="C5743" s="221">
        <v>21.777999390000002</v>
      </c>
    </row>
    <row r="5744" spans="1:3" x14ac:dyDescent="0.25">
      <c r="A5744" s="118">
        <v>45165</v>
      </c>
      <c r="B5744" s="106">
        <v>7</v>
      </c>
      <c r="C5744" s="221">
        <v>21.390799316900001</v>
      </c>
    </row>
    <row r="5745" spans="1:3" x14ac:dyDescent="0.25">
      <c r="A5745" s="118">
        <v>45165</v>
      </c>
      <c r="B5745" s="106">
        <v>8</v>
      </c>
      <c r="C5745" s="221">
        <v>21.933999634100001</v>
      </c>
    </row>
    <row r="5746" spans="1:3" x14ac:dyDescent="0.25">
      <c r="A5746" s="118">
        <v>45165</v>
      </c>
      <c r="B5746" s="106">
        <v>9</v>
      </c>
      <c r="C5746" s="221">
        <v>23.770399048200002</v>
      </c>
    </row>
    <row r="5747" spans="1:3" x14ac:dyDescent="0.25">
      <c r="A5747" s="118">
        <v>45165</v>
      </c>
      <c r="B5747" s="106">
        <v>10</v>
      </c>
      <c r="C5747" s="221">
        <v>27.0301999516</v>
      </c>
    </row>
    <row r="5748" spans="1:3" x14ac:dyDescent="0.25">
      <c r="A5748" s="118">
        <v>45165</v>
      </c>
      <c r="B5748" s="106">
        <v>11</v>
      </c>
      <c r="C5748" s="221">
        <v>30.430198730899999</v>
      </c>
    </row>
    <row r="5749" spans="1:3" x14ac:dyDescent="0.25">
      <c r="A5749" s="118">
        <v>45165</v>
      </c>
      <c r="B5749" s="106">
        <v>12</v>
      </c>
      <c r="C5749" s="221">
        <v>34.988298828600001</v>
      </c>
    </row>
    <row r="5750" spans="1:3" x14ac:dyDescent="0.25">
      <c r="A5750" s="118">
        <v>45165</v>
      </c>
      <c r="B5750" s="106">
        <v>13</v>
      </c>
      <c r="C5750" s="221">
        <v>40.329299316799997</v>
      </c>
    </row>
    <row r="5751" spans="1:3" x14ac:dyDescent="0.25">
      <c r="A5751" s="118">
        <v>45165</v>
      </c>
      <c r="B5751" s="106">
        <v>14</v>
      </c>
      <c r="C5751" s="221">
        <v>45.291099121400002</v>
      </c>
    </row>
    <row r="5752" spans="1:3" x14ac:dyDescent="0.25">
      <c r="A5752" s="118">
        <v>45165</v>
      </c>
      <c r="B5752" s="106">
        <v>15</v>
      </c>
      <c r="C5752" s="221">
        <v>50.118398682200002</v>
      </c>
    </row>
    <row r="5753" spans="1:3" x14ac:dyDescent="0.25">
      <c r="A5753" s="118">
        <v>45165</v>
      </c>
      <c r="B5753" s="106">
        <v>16</v>
      </c>
      <c r="C5753" s="221">
        <v>53.2027998051</v>
      </c>
    </row>
    <row r="5754" spans="1:3" x14ac:dyDescent="0.25">
      <c r="A5754" s="118">
        <v>45165</v>
      </c>
      <c r="B5754" s="106">
        <v>17</v>
      </c>
      <c r="C5754" s="221">
        <v>54.2568989261</v>
      </c>
    </row>
    <row r="5755" spans="1:3" x14ac:dyDescent="0.25">
      <c r="A5755" s="118">
        <v>45165</v>
      </c>
      <c r="B5755" s="106">
        <v>18</v>
      </c>
      <c r="C5755" s="221">
        <v>54.0979990238</v>
      </c>
    </row>
    <row r="5756" spans="1:3" x14ac:dyDescent="0.25">
      <c r="A5756" s="118">
        <v>45165</v>
      </c>
      <c r="B5756" s="106">
        <v>19</v>
      </c>
      <c r="C5756" s="221">
        <v>51.806199707399998</v>
      </c>
    </row>
    <row r="5757" spans="1:3" x14ac:dyDescent="0.25">
      <c r="A5757" s="118">
        <v>45165</v>
      </c>
      <c r="B5757" s="106">
        <v>20</v>
      </c>
      <c r="C5757" s="221">
        <v>48.347799316699998</v>
      </c>
    </row>
    <row r="5758" spans="1:3" x14ac:dyDescent="0.25">
      <c r="A5758" s="118">
        <v>45165</v>
      </c>
      <c r="B5758" s="106">
        <v>21</v>
      </c>
      <c r="C5758" s="221">
        <v>46.277599365699999</v>
      </c>
    </row>
    <row r="5759" spans="1:3" x14ac:dyDescent="0.25">
      <c r="A5759" s="118">
        <v>45165</v>
      </c>
      <c r="B5759" s="106">
        <v>22</v>
      </c>
      <c r="C5759" s="221">
        <v>42.984598633300003</v>
      </c>
    </row>
    <row r="5760" spans="1:3" x14ac:dyDescent="0.25">
      <c r="A5760" s="118">
        <v>45165</v>
      </c>
      <c r="B5760" s="106">
        <v>23</v>
      </c>
      <c r="C5760" s="221">
        <v>38.181599365799997</v>
      </c>
    </row>
    <row r="5761" spans="1:3" x14ac:dyDescent="0.25">
      <c r="A5761" s="118">
        <v>45165</v>
      </c>
      <c r="B5761" s="106">
        <v>24</v>
      </c>
      <c r="C5761" s="221">
        <v>33.7558994145</v>
      </c>
    </row>
    <row r="5762" spans="1:3" x14ac:dyDescent="0.25">
      <c r="A5762" s="118">
        <v>45166</v>
      </c>
      <c r="B5762" s="106">
        <v>1</v>
      </c>
      <c r="C5762" s="221">
        <v>30.394399658600001</v>
      </c>
    </row>
    <row r="5763" spans="1:3" x14ac:dyDescent="0.25">
      <c r="A5763" s="118">
        <v>45166</v>
      </c>
      <c r="B5763" s="106">
        <v>2</v>
      </c>
      <c r="C5763" s="221">
        <v>27.529800049199999</v>
      </c>
    </row>
    <row r="5764" spans="1:3" x14ac:dyDescent="0.25">
      <c r="A5764" s="118">
        <v>45166</v>
      </c>
      <c r="B5764" s="106">
        <v>3</v>
      </c>
      <c r="C5764" s="221">
        <v>25.650199707500001</v>
      </c>
    </row>
    <row r="5765" spans="1:3" x14ac:dyDescent="0.25">
      <c r="A5765" s="118">
        <v>45166</v>
      </c>
      <c r="B5765" s="106">
        <v>4</v>
      </c>
      <c r="C5765" s="221">
        <v>24.863200439900002</v>
      </c>
    </row>
    <row r="5766" spans="1:3" x14ac:dyDescent="0.25">
      <c r="A5766" s="118">
        <v>45166</v>
      </c>
      <c r="B5766" s="106">
        <v>5</v>
      </c>
      <c r="C5766" s="221">
        <v>25.538899414399999</v>
      </c>
    </row>
    <row r="5767" spans="1:3" x14ac:dyDescent="0.25">
      <c r="A5767" s="118">
        <v>45166</v>
      </c>
      <c r="B5767" s="106">
        <v>6</v>
      </c>
      <c r="C5767" s="221">
        <v>26.734799560999999</v>
      </c>
    </row>
    <row r="5768" spans="1:3" x14ac:dyDescent="0.25">
      <c r="A5768" s="118">
        <v>45166</v>
      </c>
      <c r="B5768" s="106">
        <v>7</v>
      </c>
      <c r="C5768" s="221">
        <v>29.6547993167</v>
      </c>
    </row>
    <row r="5769" spans="1:3" x14ac:dyDescent="0.25">
      <c r="A5769" s="118">
        <v>45166</v>
      </c>
      <c r="B5769" s="106">
        <v>8</v>
      </c>
      <c r="C5769" s="221">
        <v>31.980199707499999</v>
      </c>
    </row>
    <row r="5770" spans="1:3" x14ac:dyDescent="0.25">
      <c r="A5770" s="118">
        <v>45166</v>
      </c>
      <c r="B5770" s="106">
        <v>9</v>
      </c>
      <c r="C5770" s="221">
        <v>35.212100098100002</v>
      </c>
    </row>
    <row r="5771" spans="1:3" x14ac:dyDescent="0.25">
      <c r="A5771" s="118">
        <v>45166</v>
      </c>
      <c r="B5771" s="106">
        <v>10</v>
      </c>
      <c r="C5771" s="221">
        <v>39.0886992191</v>
      </c>
    </row>
    <row r="5772" spans="1:3" x14ac:dyDescent="0.25">
      <c r="A5772" s="118">
        <v>45166</v>
      </c>
      <c r="B5772" s="106">
        <v>11</v>
      </c>
      <c r="C5772" s="221">
        <v>43.583899414299999</v>
      </c>
    </row>
    <row r="5773" spans="1:3" x14ac:dyDescent="0.25">
      <c r="A5773" s="118">
        <v>45166</v>
      </c>
      <c r="B5773" s="106">
        <v>12</v>
      </c>
      <c r="C5773" s="221">
        <v>49.181898682099998</v>
      </c>
    </row>
    <row r="5774" spans="1:3" x14ac:dyDescent="0.25">
      <c r="A5774" s="118">
        <v>45166</v>
      </c>
      <c r="B5774" s="106">
        <v>13</v>
      </c>
      <c r="C5774" s="221">
        <v>54.5334985354</v>
      </c>
    </row>
    <row r="5775" spans="1:3" x14ac:dyDescent="0.25">
      <c r="A5775" s="118">
        <v>45166</v>
      </c>
      <c r="B5775" s="106">
        <v>14</v>
      </c>
      <c r="C5775" s="221">
        <v>59.1627988284</v>
      </c>
    </row>
    <row r="5776" spans="1:3" x14ac:dyDescent="0.25">
      <c r="A5776" s="118">
        <v>45166</v>
      </c>
      <c r="B5776" s="106">
        <v>15</v>
      </c>
      <c r="C5776" s="221">
        <v>62.232798340199999</v>
      </c>
    </row>
    <row r="5777" spans="1:3" x14ac:dyDescent="0.25">
      <c r="A5777" s="118">
        <v>45166</v>
      </c>
      <c r="B5777" s="106">
        <v>16</v>
      </c>
      <c r="C5777" s="221">
        <v>66.356398926099999</v>
      </c>
    </row>
    <row r="5778" spans="1:3" x14ac:dyDescent="0.25">
      <c r="A5778" s="118">
        <v>45166</v>
      </c>
      <c r="B5778" s="106">
        <v>17</v>
      </c>
      <c r="C5778" s="221">
        <v>66.611798340299998</v>
      </c>
    </row>
    <row r="5779" spans="1:3" x14ac:dyDescent="0.25">
      <c r="A5779" s="118">
        <v>45166</v>
      </c>
      <c r="B5779" s="106">
        <v>18</v>
      </c>
      <c r="C5779" s="221">
        <v>64.741898437900005</v>
      </c>
    </row>
    <row r="5780" spans="1:3" x14ac:dyDescent="0.25">
      <c r="A5780" s="118">
        <v>45166</v>
      </c>
      <c r="B5780" s="106">
        <v>19</v>
      </c>
      <c r="C5780" s="221">
        <v>60.693298828400003</v>
      </c>
    </row>
    <row r="5781" spans="1:3" x14ac:dyDescent="0.25">
      <c r="A5781" s="118">
        <v>45166</v>
      </c>
      <c r="B5781" s="106">
        <v>20</v>
      </c>
      <c r="C5781" s="221">
        <v>57.074899902799999</v>
      </c>
    </row>
    <row r="5782" spans="1:3" x14ac:dyDescent="0.25">
      <c r="A5782" s="118">
        <v>45166</v>
      </c>
      <c r="B5782" s="106">
        <v>21</v>
      </c>
      <c r="C5782" s="221">
        <v>54.530898926500001</v>
      </c>
    </row>
    <row r="5783" spans="1:3" x14ac:dyDescent="0.25">
      <c r="A5783" s="118">
        <v>45166</v>
      </c>
      <c r="B5783" s="106">
        <v>22</v>
      </c>
      <c r="C5783" s="221">
        <v>49.635199463500001</v>
      </c>
    </row>
    <row r="5784" spans="1:3" x14ac:dyDescent="0.25">
      <c r="A5784" s="118">
        <v>45166</v>
      </c>
      <c r="B5784" s="106">
        <v>23</v>
      </c>
      <c r="C5784" s="221">
        <v>44.1232990727</v>
      </c>
    </row>
    <row r="5785" spans="1:3" x14ac:dyDescent="0.25">
      <c r="A5785" s="118">
        <v>45166</v>
      </c>
      <c r="B5785" s="106">
        <v>24</v>
      </c>
      <c r="C5785" s="221">
        <v>38.821099365800002</v>
      </c>
    </row>
    <row r="5786" spans="1:3" x14ac:dyDescent="0.25">
      <c r="A5786" s="118">
        <v>45167</v>
      </c>
      <c r="B5786" s="106">
        <v>1</v>
      </c>
      <c r="C5786" s="221">
        <v>34.858199463200002</v>
      </c>
    </row>
    <row r="5787" spans="1:3" x14ac:dyDescent="0.25">
      <c r="A5787" s="118">
        <v>45167</v>
      </c>
      <c r="B5787" s="106">
        <v>2</v>
      </c>
      <c r="C5787" s="221">
        <v>31.180399170299999</v>
      </c>
    </row>
    <row r="5788" spans="1:3" x14ac:dyDescent="0.25">
      <c r="A5788" s="118">
        <v>45167</v>
      </c>
      <c r="B5788" s="106">
        <v>3</v>
      </c>
      <c r="C5788" s="221">
        <v>28.3195993657</v>
      </c>
    </row>
    <row r="5789" spans="1:3" x14ac:dyDescent="0.25">
      <c r="A5789" s="118">
        <v>45167</v>
      </c>
      <c r="B5789" s="106">
        <v>4</v>
      </c>
      <c r="C5789" s="221">
        <v>27.069399658599998</v>
      </c>
    </row>
    <row r="5790" spans="1:3" x14ac:dyDescent="0.25">
      <c r="A5790" s="118">
        <v>45167</v>
      </c>
      <c r="B5790" s="106">
        <v>5</v>
      </c>
      <c r="C5790" s="221">
        <v>26.769299316800002</v>
      </c>
    </row>
    <row r="5791" spans="1:3" x14ac:dyDescent="0.25">
      <c r="A5791" s="118">
        <v>45167</v>
      </c>
      <c r="B5791" s="106">
        <v>6</v>
      </c>
      <c r="C5791" s="221">
        <v>28.0620993657</v>
      </c>
    </row>
    <row r="5792" spans="1:3" x14ac:dyDescent="0.25">
      <c r="A5792" s="118">
        <v>45167</v>
      </c>
      <c r="B5792" s="106">
        <v>7</v>
      </c>
      <c r="C5792" s="221">
        <v>30.517499512099999</v>
      </c>
    </row>
    <row r="5793" spans="1:3" x14ac:dyDescent="0.25">
      <c r="A5793" s="118">
        <v>45167</v>
      </c>
      <c r="B5793" s="106">
        <v>8</v>
      </c>
      <c r="C5793" s="221">
        <v>33.133300049299997</v>
      </c>
    </row>
    <row r="5794" spans="1:3" x14ac:dyDescent="0.25">
      <c r="A5794" s="118">
        <v>45167</v>
      </c>
      <c r="B5794" s="106">
        <v>9</v>
      </c>
      <c r="C5794" s="221">
        <v>36.6063999028</v>
      </c>
    </row>
    <row r="5795" spans="1:3" x14ac:dyDescent="0.25">
      <c r="A5795" s="118">
        <v>45167</v>
      </c>
      <c r="B5795" s="106">
        <v>10</v>
      </c>
      <c r="C5795" s="221">
        <v>40.621099365600003</v>
      </c>
    </row>
    <row r="5796" spans="1:3" x14ac:dyDescent="0.25">
      <c r="A5796" s="118">
        <v>45167</v>
      </c>
      <c r="B5796" s="106">
        <v>11</v>
      </c>
      <c r="C5796" s="221">
        <v>44.123499267900002</v>
      </c>
    </row>
    <row r="5797" spans="1:3" x14ac:dyDescent="0.25">
      <c r="A5797" s="118">
        <v>45167</v>
      </c>
      <c r="B5797" s="106">
        <v>12</v>
      </c>
      <c r="C5797" s="221">
        <v>49.123699707500002</v>
      </c>
    </row>
    <row r="5798" spans="1:3" x14ac:dyDescent="0.25">
      <c r="A5798" s="118">
        <v>45167</v>
      </c>
      <c r="B5798" s="106">
        <v>13</v>
      </c>
      <c r="C5798" s="221">
        <v>54.9780991214</v>
      </c>
    </row>
    <row r="5799" spans="1:3" x14ac:dyDescent="0.25">
      <c r="A5799" s="118">
        <v>45167</v>
      </c>
      <c r="B5799" s="106">
        <v>14</v>
      </c>
      <c r="C5799" s="221">
        <v>59.847698730799998</v>
      </c>
    </row>
    <row r="5800" spans="1:3" x14ac:dyDescent="0.25">
      <c r="A5800" s="118">
        <v>45167</v>
      </c>
      <c r="B5800" s="106">
        <v>15</v>
      </c>
      <c r="C5800" s="221">
        <v>62.8060986331</v>
      </c>
    </row>
    <row r="5801" spans="1:3" x14ac:dyDescent="0.25">
      <c r="A5801" s="118">
        <v>45167</v>
      </c>
      <c r="B5801" s="106">
        <v>16</v>
      </c>
      <c r="C5801" s="221">
        <v>65.532799316799995</v>
      </c>
    </row>
    <row r="5802" spans="1:3" x14ac:dyDescent="0.25">
      <c r="A5802" s="118">
        <v>45167</v>
      </c>
      <c r="B5802" s="106">
        <v>17</v>
      </c>
      <c r="C5802" s="221">
        <v>66.754099121600007</v>
      </c>
    </row>
    <row r="5803" spans="1:3" x14ac:dyDescent="0.25">
      <c r="A5803" s="118">
        <v>45167</v>
      </c>
      <c r="B5803" s="106">
        <v>18</v>
      </c>
      <c r="C5803" s="221">
        <v>65.246398926200001</v>
      </c>
    </row>
    <row r="5804" spans="1:3" x14ac:dyDescent="0.25">
      <c r="A5804" s="118">
        <v>45167</v>
      </c>
      <c r="B5804" s="106">
        <v>19</v>
      </c>
      <c r="C5804" s="221">
        <v>62.125499512200001</v>
      </c>
    </row>
    <row r="5805" spans="1:3" x14ac:dyDescent="0.25">
      <c r="A5805" s="118">
        <v>45167</v>
      </c>
      <c r="B5805" s="106">
        <v>20</v>
      </c>
      <c r="C5805" s="221">
        <v>57.945997558999998</v>
      </c>
    </row>
    <row r="5806" spans="1:3" x14ac:dyDescent="0.25">
      <c r="A5806" s="118">
        <v>45167</v>
      </c>
      <c r="B5806" s="106">
        <v>21</v>
      </c>
      <c r="C5806" s="221">
        <v>55.219898926200003</v>
      </c>
    </row>
    <row r="5807" spans="1:3" x14ac:dyDescent="0.25">
      <c r="A5807" s="118">
        <v>45167</v>
      </c>
      <c r="B5807" s="106">
        <v>22</v>
      </c>
      <c r="C5807" s="221">
        <v>50.764999512199999</v>
      </c>
    </row>
    <row r="5808" spans="1:3" x14ac:dyDescent="0.25">
      <c r="A5808" s="118">
        <v>45167</v>
      </c>
      <c r="B5808" s="106">
        <v>23</v>
      </c>
      <c r="C5808" s="221">
        <v>44.668599365600002</v>
      </c>
    </row>
    <row r="5809" spans="1:3" x14ac:dyDescent="0.25">
      <c r="A5809" s="118">
        <v>45167</v>
      </c>
      <c r="B5809" s="106">
        <v>24</v>
      </c>
      <c r="C5809" s="221">
        <v>39.050599121499999</v>
      </c>
    </row>
    <row r="5810" spans="1:3" x14ac:dyDescent="0.25">
      <c r="A5810" s="118">
        <v>45168</v>
      </c>
      <c r="B5810" s="106">
        <v>1</v>
      </c>
      <c r="C5810" s="221">
        <v>34.537599121500001</v>
      </c>
    </row>
    <row r="5811" spans="1:3" x14ac:dyDescent="0.25">
      <c r="A5811" s="118">
        <v>45168</v>
      </c>
      <c r="B5811" s="106">
        <v>2</v>
      </c>
      <c r="C5811" s="221">
        <v>30.556899658700001</v>
      </c>
    </row>
    <row r="5812" spans="1:3" x14ac:dyDescent="0.25">
      <c r="A5812" s="118">
        <v>45168</v>
      </c>
      <c r="B5812" s="106">
        <v>3</v>
      </c>
      <c r="C5812" s="221">
        <v>27.673698975099999</v>
      </c>
    </row>
    <row r="5813" spans="1:3" x14ac:dyDescent="0.25">
      <c r="A5813" s="118">
        <v>45168</v>
      </c>
      <c r="B5813" s="106">
        <v>4</v>
      </c>
      <c r="C5813" s="221">
        <v>26.473199463299999</v>
      </c>
    </row>
    <row r="5814" spans="1:3" x14ac:dyDescent="0.25">
      <c r="A5814" s="118">
        <v>45168</v>
      </c>
      <c r="B5814" s="106">
        <v>5</v>
      </c>
      <c r="C5814" s="221">
        <v>26.896399414499999</v>
      </c>
    </row>
    <row r="5815" spans="1:3" x14ac:dyDescent="0.25">
      <c r="A5815" s="118">
        <v>45168</v>
      </c>
      <c r="B5815" s="106">
        <v>6</v>
      </c>
      <c r="C5815" s="221">
        <v>28.206898926200001</v>
      </c>
    </row>
    <row r="5816" spans="1:3" x14ac:dyDescent="0.25">
      <c r="A5816" s="118">
        <v>45168</v>
      </c>
      <c r="B5816" s="106">
        <v>7</v>
      </c>
      <c r="C5816" s="221">
        <v>31.014299316900001</v>
      </c>
    </row>
    <row r="5817" spans="1:3" x14ac:dyDescent="0.25">
      <c r="A5817" s="118">
        <v>45168</v>
      </c>
      <c r="B5817" s="106">
        <v>8</v>
      </c>
      <c r="C5817" s="221">
        <v>32.881399414500002</v>
      </c>
    </row>
    <row r="5818" spans="1:3" x14ac:dyDescent="0.25">
      <c r="A5818" s="118">
        <v>45168</v>
      </c>
      <c r="B5818" s="106">
        <v>9</v>
      </c>
      <c r="C5818" s="221">
        <v>35.543399902899999</v>
      </c>
    </row>
    <row r="5819" spans="1:3" x14ac:dyDescent="0.25">
      <c r="A5819" s="118">
        <v>45168</v>
      </c>
      <c r="B5819" s="106">
        <v>10</v>
      </c>
      <c r="C5819" s="221">
        <v>38.916599121399997</v>
      </c>
    </row>
    <row r="5820" spans="1:3" x14ac:dyDescent="0.25">
      <c r="A5820" s="118">
        <v>45168</v>
      </c>
      <c r="B5820" s="106">
        <v>11</v>
      </c>
      <c r="C5820" s="221">
        <v>43.655099609799997</v>
      </c>
    </row>
    <row r="5821" spans="1:3" x14ac:dyDescent="0.25">
      <c r="A5821" s="118">
        <v>45168</v>
      </c>
      <c r="B5821" s="106">
        <v>12</v>
      </c>
      <c r="C5821" s="221">
        <v>48.873999512200001</v>
      </c>
    </row>
    <row r="5822" spans="1:3" x14ac:dyDescent="0.25">
      <c r="A5822" s="118">
        <v>45168</v>
      </c>
      <c r="B5822" s="106">
        <v>13</v>
      </c>
      <c r="C5822" s="221">
        <v>54.511199707599999</v>
      </c>
    </row>
    <row r="5823" spans="1:3" x14ac:dyDescent="0.25">
      <c r="A5823" s="118">
        <v>45168</v>
      </c>
      <c r="B5823" s="106">
        <v>14</v>
      </c>
      <c r="C5823" s="221">
        <v>58.506598633300001</v>
      </c>
    </row>
    <row r="5824" spans="1:3" x14ac:dyDescent="0.25">
      <c r="A5824" s="118">
        <v>45168</v>
      </c>
      <c r="B5824" s="106">
        <v>15</v>
      </c>
      <c r="C5824" s="221">
        <v>59.9033979497</v>
      </c>
    </row>
    <row r="5825" spans="1:3" x14ac:dyDescent="0.25">
      <c r="A5825" s="118">
        <v>45168</v>
      </c>
      <c r="B5825" s="106">
        <v>16</v>
      </c>
      <c r="C5825" s="221">
        <v>60.850698242599996</v>
      </c>
    </row>
    <row r="5826" spans="1:3" x14ac:dyDescent="0.25">
      <c r="A5826" s="118">
        <v>45168</v>
      </c>
      <c r="B5826" s="106">
        <v>17</v>
      </c>
      <c r="C5826" s="221">
        <v>61.1738984379</v>
      </c>
    </row>
    <row r="5827" spans="1:3" x14ac:dyDescent="0.25">
      <c r="A5827" s="118">
        <v>45168</v>
      </c>
      <c r="B5827" s="106">
        <v>18</v>
      </c>
      <c r="C5827" s="221">
        <v>59.559597656599998</v>
      </c>
    </row>
    <row r="5828" spans="1:3" x14ac:dyDescent="0.25">
      <c r="A5828" s="118">
        <v>45168</v>
      </c>
      <c r="B5828" s="106">
        <v>19</v>
      </c>
      <c r="C5828" s="221">
        <v>56.888499512199999</v>
      </c>
    </row>
    <row r="5829" spans="1:3" x14ac:dyDescent="0.25">
      <c r="A5829" s="118">
        <v>45168</v>
      </c>
      <c r="B5829" s="106">
        <v>20</v>
      </c>
      <c r="C5829" s="221">
        <v>53.066999512199999</v>
      </c>
    </row>
    <row r="5830" spans="1:3" x14ac:dyDescent="0.25">
      <c r="A5830" s="118">
        <v>45168</v>
      </c>
      <c r="B5830" s="106">
        <v>21</v>
      </c>
      <c r="C5830" s="221">
        <v>51.031698730899997</v>
      </c>
    </row>
    <row r="5831" spans="1:3" x14ac:dyDescent="0.25">
      <c r="A5831" s="118">
        <v>45168</v>
      </c>
      <c r="B5831" s="106">
        <v>22</v>
      </c>
      <c r="C5831" s="221">
        <v>46.570899414400003</v>
      </c>
    </row>
    <row r="5832" spans="1:3" x14ac:dyDescent="0.25">
      <c r="A5832" s="118">
        <v>45168</v>
      </c>
      <c r="B5832" s="106">
        <v>23</v>
      </c>
      <c r="C5832" s="221">
        <v>41.240799316699999</v>
      </c>
    </row>
    <row r="5833" spans="1:3" x14ac:dyDescent="0.25">
      <c r="A5833" s="118">
        <v>45168</v>
      </c>
      <c r="B5833" s="106">
        <v>24</v>
      </c>
      <c r="C5833" s="221">
        <v>37.3970996097</v>
      </c>
    </row>
    <row r="5834" spans="1:3" x14ac:dyDescent="0.25">
      <c r="A5834" s="118">
        <v>45169</v>
      </c>
      <c r="B5834" s="106">
        <v>1</v>
      </c>
      <c r="C5834" s="221">
        <v>33.248198975100003</v>
      </c>
    </row>
    <row r="5835" spans="1:3" x14ac:dyDescent="0.25">
      <c r="A5835" s="118">
        <v>45169</v>
      </c>
      <c r="B5835" s="106">
        <v>2</v>
      </c>
      <c r="C5835" s="221">
        <v>29.8301994632</v>
      </c>
    </row>
    <row r="5836" spans="1:3" x14ac:dyDescent="0.25">
      <c r="A5836" s="118">
        <v>45169</v>
      </c>
      <c r="B5836" s="106">
        <v>3</v>
      </c>
      <c r="C5836" s="221">
        <v>27.321099365799999</v>
      </c>
    </row>
    <row r="5837" spans="1:3" x14ac:dyDescent="0.25">
      <c r="A5837" s="118">
        <v>45169</v>
      </c>
      <c r="B5837" s="106">
        <v>4</v>
      </c>
      <c r="C5837" s="221">
        <v>26.488500000399998</v>
      </c>
    </row>
    <row r="5838" spans="1:3" x14ac:dyDescent="0.25">
      <c r="A5838" s="118">
        <v>45169</v>
      </c>
      <c r="B5838" s="106">
        <v>5</v>
      </c>
      <c r="C5838" s="221">
        <v>26.5410991215</v>
      </c>
    </row>
    <row r="5839" spans="1:3" x14ac:dyDescent="0.25">
      <c r="A5839" s="118">
        <v>45169</v>
      </c>
      <c r="B5839" s="106">
        <v>6</v>
      </c>
      <c r="C5839" s="221">
        <v>27.614899170400001</v>
      </c>
    </row>
    <row r="5840" spans="1:3" x14ac:dyDescent="0.25">
      <c r="A5840" s="118">
        <v>45169</v>
      </c>
      <c r="B5840" s="106">
        <v>7</v>
      </c>
      <c r="C5840" s="221">
        <v>30.310999268100002</v>
      </c>
    </row>
    <row r="5841" spans="1:3" x14ac:dyDescent="0.25">
      <c r="A5841" s="118">
        <v>45169</v>
      </c>
      <c r="B5841" s="106">
        <v>8</v>
      </c>
      <c r="C5841" s="221">
        <v>32.297999756300001</v>
      </c>
    </row>
    <row r="5842" spans="1:3" x14ac:dyDescent="0.25">
      <c r="A5842" s="118">
        <v>45169</v>
      </c>
      <c r="B5842" s="106">
        <v>9</v>
      </c>
      <c r="C5842" s="221">
        <v>34.262299072700003</v>
      </c>
    </row>
    <row r="5843" spans="1:3" x14ac:dyDescent="0.25">
      <c r="A5843" s="118">
        <v>45169</v>
      </c>
      <c r="B5843" s="106">
        <v>10</v>
      </c>
      <c r="C5843" s="221">
        <v>36.637499023799997</v>
      </c>
    </row>
    <row r="5844" spans="1:3" x14ac:dyDescent="0.25">
      <c r="A5844" s="118">
        <v>45169</v>
      </c>
      <c r="B5844" s="106">
        <v>11</v>
      </c>
      <c r="C5844" s="221">
        <v>39.051398681999999</v>
      </c>
    </row>
    <row r="5845" spans="1:3" x14ac:dyDescent="0.25">
      <c r="A5845" s="118">
        <v>45169</v>
      </c>
      <c r="B5845" s="106">
        <v>12</v>
      </c>
      <c r="C5845" s="221">
        <v>44.094298828500001</v>
      </c>
    </row>
    <row r="5846" spans="1:3" x14ac:dyDescent="0.25">
      <c r="A5846" s="118">
        <v>45169</v>
      </c>
      <c r="B5846" s="106">
        <v>13</v>
      </c>
      <c r="C5846" s="221">
        <v>47.9759982916</v>
      </c>
    </row>
    <row r="5847" spans="1:3" x14ac:dyDescent="0.25">
      <c r="A5847" s="118">
        <v>45169</v>
      </c>
      <c r="B5847" s="106">
        <v>14</v>
      </c>
      <c r="C5847" s="221">
        <v>51.3115981447</v>
      </c>
    </row>
    <row r="5848" spans="1:3" x14ac:dyDescent="0.25">
      <c r="A5848" s="118">
        <v>45169</v>
      </c>
      <c r="B5848" s="106">
        <v>15</v>
      </c>
      <c r="C5848" s="221">
        <v>52.920498047300001</v>
      </c>
    </row>
    <row r="5849" spans="1:3" x14ac:dyDescent="0.25">
      <c r="A5849" s="118">
        <v>45169</v>
      </c>
      <c r="B5849" s="106">
        <v>16</v>
      </c>
      <c r="C5849" s="221">
        <v>55.471199218999999</v>
      </c>
    </row>
    <row r="5850" spans="1:3" x14ac:dyDescent="0.25">
      <c r="A5850" s="118">
        <v>45169</v>
      </c>
      <c r="B5850" s="106">
        <v>17</v>
      </c>
      <c r="C5850" s="221">
        <v>56.112799316900002</v>
      </c>
    </row>
    <row r="5851" spans="1:3" x14ac:dyDescent="0.25">
      <c r="A5851" s="118">
        <v>45169</v>
      </c>
      <c r="B5851" s="106">
        <v>18</v>
      </c>
      <c r="C5851" s="221">
        <v>54.608999023899997</v>
      </c>
    </row>
    <row r="5852" spans="1:3" x14ac:dyDescent="0.25">
      <c r="A5852" s="118">
        <v>45169</v>
      </c>
      <c r="B5852" s="106">
        <v>19</v>
      </c>
      <c r="C5852" s="221">
        <v>52.148798828499999</v>
      </c>
    </row>
    <row r="5853" spans="1:3" x14ac:dyDescent="0.25">
      <c r="A5853" s="118">
        <v>45169</v>
      </c>
      <c r="B5853" s="106">
        <v>20</v>
      </c>
      <c r="C5853" s="221">
        <v>48.686499756300002</v>
      </c>
    </row>
    <row r="5854" spans="1:3" x14ac:dyDescent="0.25">
      <c r="A5854" s="118">
        <v>45169</v>
      </c>
      <c r="B5854" s="106">
        <v>21</v>
      </c>
      <c r="C5854" s="221">
        <v>45.919799316800002</v>
      </c>
    </row>
    <row r="5855" spans="1:3" x14ac:dyDescent="0.25">
      <c r="A5855" s="118">
        <v>45169</v>
      </c>
      <c r="B5855" s="106">
        <v>22</v>
      </c>
      <c r="C5855" s="221">
        <v>42.4525991215</v>
      </c>
    </row>
    <row r="5856" spans="1:3" x14ac:dyDescent="0.25">
      <c r="A5856" s="118">
        <v>45169</v>
      </c>
      <c r="B5856" s="106">
        <v>23</v>
      </c>
      <c r="C5856" s="221">
        <v>38.355899414600003</v>
      </c>
    </row>
    <row r="5857" spans="1:3" x14ac:dyDescent="0.25">
      <c r="A5857" s="118">
        <v>45169</v>
      </c>
      <c r="B5857" s="106">
        <v>24</v>
      </c>
      <c r="C5857" s="221">
        <v>34.164799316900002</v>
      </c>
    </row>
    <row r="5858" spans="1:3" x14ac:dyDescent="0.25">
      <c r="A5858" s="118">
        <v>45170</v>
      </c>
      <c r="B5858" s="106">
        <v>1</v>
      </c>
      <c r="C5858" s="221">
        <v>30.939099609700001</v>
      </c>
    </row>
    <row r="5859" spans="1:3" x14ac:dyDescent="0.25">
      <c r="A5859" s="118">
        <v>45170</v>
      </c>
      <c r="B5859" s="106">
        <v>2</v>
      </c>
      <c r="C5859" s="221">
        <v>28.345099121400001</v>
      </c>
    </row>
    <row r="5860" spans="1:3" x14ac:dyDescent="0.25">
      <c r="A5860" s="118">
        <v>45170</v>
      </c>
      <c r="B5860" s="106">
        <v>3</v>
      </c>
      <c r="C5860" s="221">
        <v>26.320800049300001</v>
      </c>
    </row>
    <row r="5861" spans="1:3" x14ac:dyDescent="0.25">
      <c r="A5861" s="118">
        <v>45170</v>
      </c>
      <c r="B5861" s="106">
        <v>4</v>
      </c>
      <c r="C5861" s="221">
        <v>25.3795998541</v>
      </c>
    </row>
    <row r="5862" spans="1:3" x14ac:dyDescent="0.25">
      <c r="A5862" s="118">
        <v>45170</v>
      </c>
      <c r="B5862" s="106">
        <v>5</v>
      </c>
      <c r="C5862" s="221">
        <v>25.690499268</v>
      </c>
    </row>
    <row r="5863" spans="1:3" x14ac:dyDescent="0.25">
      <c r="A5863" s="118">
        <v>45170</v>
      </c>
      <c r="B5863" s="106">
        <v>6</v>
      </c>
      <c r="C5863" s="221">
        <v>26.266599854100001</v>
      </c>
    </row>
    <row r="5864" spans="1:3" x14ac:dyDescent="0.25">
      <c r="A5864" s="118">
        <v>45170</v>
      </c>
      <c r="B5864" s="106">
        <v>7</v>
      </c>
      <c r="C5864" s="221">
        <v>29.283599365699999</v>
      </c>
    </row>
    <row r="5865" spans="1:3" x14ac:dyDescent="0.25">
      <c r="A5865" s="118">
        <v>45170</v>
      </c>
      <c r="B5865" s="106">
        <v>8</v>
      </c>
      <c r="C5865" s="221">
        <v>30.948899658599998</v>
      </c>
    </row>
    <row r="5866" spans="1:3" x14ac:dyDescent="0.25">
      <c r="A5866" s="118">
        <v>45170</v>
      </c>
      <c r="B5866" s="106">
        <v>9</v>
      </c>
      <c r="C5866" s="221">
        <v>33.551999268099998</v>
      </c>
    </row>
    <row r="5867" spans="1:3" x14ac:dyDescent="0.25">
      <c r="A5867" s="118">
        <v>45170</v>
      </c>
      <c r="B5867" s="106">
        <v>10</v>
      </c>
      <c r="C5867" s="221">
        <v>36.184799560999998</v>
      </c>
    </row>
    <row r="5868" spans="1:3" x14ac:dyDescent="0.25">
      <c r="A5868" s="118">
        <v>45170</v>
      </c>
      <c r="B5868" s="106">
        <v>11</v>
      </c>
      <c r="C5868" s="221">
        <v>39.698698974999999</v>
      </c>
    </row>
    <row r="5869" spans="1:3" x14ac:dyDescent="0.25">
      <c r="A5869" s="118">
        <v>45170</v>
      </c>
      <c r="B5869" s="106">
        <v>12</v>
      </c>
      <c r="C5869" s="221">
        <v>42.875599121500002</v>
      </c>
    </row>
    <row r="5870" spans="1:3" x14ac:dyDescent="0.25">
      <c r="A5870" s="118">
        <v>45170</v>
      </c>
      <c r="B5870" s="106">
        <v>13</v>
      </c>
      <c r="C5870" s="221">
        <v>46.875598877599998</v>
      </c>
    </row>
    <row r="5871" spans="1:3" x14ac:dyDescent="0.25">
      <c r="A5871" s="118">
        <v>45170</v>
      </c>
      <c r="B5871" s="106">
        <v>14</v>
      </c>
      <c r="C5871" s="221">
        <v>49.925499512099996</v>
      </c>
    </row>
    <row r="5872" spans="1:3" x14ac:dyDescent="0.25">
      <c r="A5872" s="118">
        <v>45170</v>
      </c>
      <c r="B5872" s="106">
        <v>15</v>
      </c>
      <c r="C5872" s="221">
        <v>49.234398926200001</v>
      </c>
    </row>
    <row r="5873" spans="1:3" x14ac:dyDescent="0.25">
      <c r="A5873" s="118">
        <v>45170</v>
      </c>
      <c r="B5873" s="106">
        <v>16</v>
      </c>
      <c r="C5873" s="221">
        <v>47.625698975100001</v>
      </c>
    </row>
    <row r="5874" spans="1:3" x14ac:dyDescent="0.25">
      <c r="A5874" s="118">
        <v>45170</v>
      </c>
      <c r="B5874" s="106">
        <v>17</v>
      </c>
      <c r="C5874" s="221">
        <v>44.651498779699999</v>
      </c>
    </row>
    <row r="5875" spans="1:3" x14ac:dyDescent="0.25">
      <c r="A5875" s="118">
        <v>45170</v>
      </c>
      <c r="B5875" s="106">
        <v>18</v>
      </c>
      <c r="C5875" s="221">
        <v>40.6233994145</v>
      </c>
    </row>
    <row r="5876" spans="1:3" x14ac:dyDescent="0.25">
      <c r="A5876" s="118">
        <v>45170</v>
      </c>
      <c r="B5876" s="106">
        <v>19</v>
      </c>
      <c r="C5876" s="221">
        <v>38.148799805099998</v>
      </c>
    </row>
    <row r="5877" spans="1:3" x14ac:dyDescent="0.25">
      <c r="A5877" s="118">
        <v>45170</v>
      </c>
      <c r="B5877" s="106">
        <v>20</v>
      </c>
      <c r="C5877" s="221">
        <v>37.271399170400002</v>
      </c>
    </row>
    <row r="5878" spans="1:3" x14ac:dyDescent="0.25">
      <c r="A5878" s="118">
        <v>45170</v>
      </c>
      <c r="B5878" s="106">
        <v>21</v>
      </c>
      <c r="C5878" s="221">
        <v>36.795599365599998</v>
      </c>
    </row>
    <row r="5879" spans="1:3" x14ac:dyDescent="0.25">
      <c r="A5879" s="118">
        <v>45170</v>
      </c>
      <c r="B5879" s="106">
        <v>22</v>
      </c>
      <c r="C5879" s="221">
        <v>35.438199463300002</v>
      </c>
    </row>
    <row r="5880" spans="1:3" x14ac:dyDescent="0.25">
      <c r="A5880" s="118">
        <v>45170</v>
      </c>
      <c r="B5880" s="106">
        <v>23</v>
      </c>
      <c r="C5880" s="221">
        <v>32.858798828600001</v>
      </c>
    </row>
    <row r="5881" spans="1:3" x14ac:dyDescent="0.25">
      <c r="A5881" s="118">
        <v>45170</v>
      </c>
      <c r="B5881" s="106">
        <v>24</v>
      </c>
      <c r="C5881" s="221">
        <v>30.522499512100001</v>
      </c>
    </row>
    <row r="5882" spans="1:3" x14ac:dyDescent="0.25">
      <c r="A5882" s="118">
        <v>45171</v>
      </c>
      <c r="B5882" s="106">
        <v>1</v>
      </c>
      <c r="C5882" s="221">
        <v>29.028499512100002</v>
      </c>
    </row>
    <row r="5883" spans="1:3" x14ac:dyDescent="0.25">
      <c r="A5883" s="118">
        <v>45171</v>
      </c>
      <c r="B5883" s="106">
        <v>2</v>
      </c>
      <c r="C5883" s="221">
        <v>27.1806994632</v>
      </c>
    </row>
    <row r="5884" spans="1:3" x14ac:dyDescent="0.25">
      <c r="A5884" s="118">
        <v>45171</v>
      </c>
      <c r="B5884" s="106">
        <v>3</v>
      </c>
      <c r="C5884" s="221">
        <v>25.4208991703</v>
      </c>
    </row>
    <row r="5885" spans="1:3" x14ac:dyDescent="0.25">
      <c r="A5885" s="118">
        <v>45171</v>
      </c>
      <c r="B5885" s="106">
        <v>4</v>
      </c>
      <c r="C5885" s="221">
        <v>24.997999268200001</v>
      </c>
    </row>
    <row r="5886" spans="1:3" x14ac:dyDescent="0.25">
      <c r="A5886" s="118">
        <v>45171</v>
      </c>
      <c r="B5886" s="106">
        <v>5</v>
      </c>
      <c r="C5886" s="221">
        <v>24.614599609799999</v>
      </c>
    </row>
    <row r="5887" spans="1:3" x14ac:dyDescent="0.25">
      <c r="A5887" s="118">
        <v>45171</v>
      </c>
      <c r="B5887" s="106">
        <v>6</v>
      </c>
      <c r="C5887" s="221">
        <v>24.315199585399998</v>
      </c>
    </row>
    <row r="5888" spans="1:3" x14ac:dyDescent="0.25">
      <c r="A5888" s="118">
        <v>45171</v>
      </c>
      <c r="B5888" s="106">
        <v>7</v>
      </c>
      <c r="C5888" s="221">
        <v>24.294699097199999</v>
      </c>
    </row>
    <row r="5889" spans="1:3" x14ac:dyDescent="0.25">
      <c r="A5889" s="118">
        <v>45171</v>
      </c>
      <c r="B5889" s="106">
        <v>8</v>
      </c>
      <c r="C5889" s="221">
        <v>24.036199463300001</v>
      </c>
    </row>
    <row r="5890" spans="1:3" x14ac:dyDescent="0.25">
      <c r="A5890" s="118">
        <v>45171</v>
      </c>
      <c r="B5890" s="106">
        <v>9</v>
      </c>
      <c r="C5890" s="221">
        <v>26.0382993168</v>
      </c>
    </row>
    <row r="5891" spans="1:3" x14ac:dyDescent="0.25">
      <c r="A5891" s="118">
        <v>45171</v>
      </c>
      <c r="B5891" s="106">
        <v>10</v>
      </c>
      <c r="C5891" s="221">
        <v>27.230500000300001</v>
      </c>
    </row>
    <row r="5892" spans="1:3" x14ac:dyDescent="0.25">
      <c r="A5892" s="118">
        <v>45171</v>
      </c>
      <c r="B5892" s="106">
        <v>11</v>
      </c>
      <c r="C5892" s="221">
        <v>28.2439992678</v>
      </c>
    </row>
    <row r="5893" spans="1:3" x14ac:dyDescent="0.25">
      <c r="A5893" s="118">
        <v>45171</v>
      </c>
      <c r="B5893" s="106">
        <v>12</v>
      </c>
      <c r="C5893" s="221">
        <v>29.100399170399999</v>
      </c>
    </row>
    <row r="5894" spans="1:3" x14ac:dyDescent="0.25">
      <c r="A5894" s="118">
        <v>45171</v>
      </c>
      <c r="B5894" s="106">
        <v>13</v>
      </c>
      <c r="C5894" s="221">
        <v>30.168499512299999</v>
      </c>
    </row>
    <row r="5895" spans="1:3" x14ac:dyDescent="0.25">
      <c r="A5895" s="118">
        <v>45171</v>
      </c>
      <c r="B5895" s="106">
        <v>14</v>
      </c>
      <c r="C5895" s="221">
        <v>31.2988996586</v>
      </c>
    </row>
    <row r="5896" spans="1:3" x14ac:dyDescent="0.25">
      <c r="A5896" s="118">
        <v>45171</v>
      </c>
      <c r="B5896" s="106">
        <v>15</v>
      </c>
      <c r="C5896" s="221">
        <v>30.893899414500002</v>
      </c>
    </row>
    <row r="5897" spans="1:3" x14ac:dyDescent="0.25">
      <c r="A5897" s="118">
        <v>45171</v>
      </c>
      <c r="B5897" s="106">
        <v>16</v>
      </c>
      <c r="C5897" s="221">
        <v>32.5372993167</v>
      </c>
    </row>
    <row r="5898" spans="1:3" x14ac:dyDescent="0.25">
      <c r="A5898" s="118">
        <v>45171</v>
      </c>
      <c r="B5898" s="106">
        <v>17</v>
      </c>
      <c r="C5898" s="221">
        <v>32.487899658700002</v>
      </c>
    </row>
    <row r="5899" spans="1:3" x14ac:dyDescent="0.25">
      <c r="A5899" s="118">
        <v>45171</v>
      </c>
      <c r="B5899" s="106">
        <v>18</v>
      </c>
      <c r="C5899" s="221">
        <v>32.638699219300001</v>
      </c>
    </row>
    <row r="5900" spans="1:3" x14ac:dyDescent="0.25">
      <c r="A5900" s="118">
        <v>45171</v>
      </c>
      <c r="B5900" s="106">
        <v>19</v>
      </c>
      <c r="C5900" s="221">
        <v>33.040999756399998</v>
      </c>
    </row>
    <row r="5901" spans="1:3" x14ac:dyDescent="0.25">
      <c r="A5901" s="118">
        <v>45171</v>
      </c>
      <c r="B5901" s="106">
        <v>20</v>
      </c>
      <c r="C5901" s="221">
        <v>33.183499756400003</v>
      </c>
    </row>
    <row r="5902" spans="1:3" x14ac:dyDescent="0.25">
      <c r="A5902" s="118">
        <v>45171</v>
      </c>
      <c r="B5902" s="106">
        <v>21</v>
      </c>
      <c r="C5902" s="221">
        <v>32.830299072700001</v>
      </c>
    </row>
    <row r="5903" spans="1:3" x14ac:dyDescent="0.25">
      <c r="A5903" s="118">
        <v>45171</v>
      </c>
      <c r="B5903" s="106">
        <v>22</v>
      </c>
      <c r="C5903" s="221">
        <v>31.277199463399999</v>
      </c>
    </row>
    <row r="5904" spans="1:3" x14ac:dyDescent="0.25">
      <c r="A5904" s="118">
        <v>45171</v>
      </c>
      <c r="B5904" s="106">
        <v>23</v>
      </c>
      <c r="C5904" s="221">
        <v>29.9570996098</v>
      </c>
    </row>
    <row r="5905" spans="1:3" x14ac:dyDescent="0.25">
      <c r="A5905" s="118">
        <v>45171</v>
      </c>
      <c r="B5905" s="106">
        <v>24</v>
      </c>
      <c r="C5905" s="221">
        <v>27.916899658599998</v>
      </c>
    </row>
    <row r="5906" spans="1:3" x14ac:dyDescent="0.25">
      <c r="A5906" s="118">
        <v>45172</v>
      </c>
      <c r="B5906" s="106">
        <v>1</v>
      </c>
      <c r="C5906" s="221">
        <v>25.572799683100001</v>
      </c>
    </row>
    <row r="5907" spans="1:3" x14ac:dyDescent="0.25">
      <c r="A5907" s="118">
        <v>45172</v>
      </c>
      <c r="B5907" s="106">
        <v>2</v>
      </c>
      <c r="C5907" s="221">
        <v>23.706399536599999</v>
      </c>
    </row>
    <row r="5908" spans="1:3" x14ac:dyDescent="0.25">
      <c r="A5908" s="118">
        <v>45172</v>
      </c>
      <c r="B5908" s="106">
        <v>3</v>
      </c>
      <c r="C5908" s="221">
        <v>22.2017991948</v>
      </c>
    </row>
    <row r="5909" spans="1:3" x14ac:dyDescent="0.25">
      <c r="A5909" s="118">
        <v>45172</v>
      </c>
      <c r="B5909" s="106">
        <v>4</v>
      </c>
      <c r="C5909" s="221">
        <v>21.594199463199999</v>
      </c>
    </row>
    <row r="5910" spans="1:3" x14ac:dyDescent="0.25">
      <c r="A5910" s="118">
        <v>45172</v>
      </c>
      <c r="B5910" s="106">
        <v>5</v>
      </c>
      <c r="C5910" s="221">
        <v>21.4860996096</v>
      </c>
    </row>
    <row r="5911" spans="1:3" x14ac:dyDescent="0.25">
      <c r="A5911" s="118">
        <v>45172</v>
      </c>
      <c r="B5911" s="106">
        <v>6</v>
      </c>
      <c r="C5911" s="221">
        <v>21.562099243700001</v>
      </c>
    </row>
    <row r="5912" spans="1:3" x14ac:dyDescent="0.25">
      <c r="A5912" s="118">
        <v>45172</v>
      </c>
      <c r="B5912" s="106">
        <v>7</v>
      </c>
      <c r="C5912" s="221">
        <v>21.380899414400002</v>
      </c>
    </row>
    <row r="5913" spans="1:3" x14ac:dyDescent="0.25">
      <c r="A5913" s="118">
        <v>45172</v>
      </c>
      <c r="B5913" s="106">
        <v>8</v>
      </c>
      <c r="C5913" s="221">
        <v>21.579799438799999</v>
      </c>
    </row>
    <row r="5914" spans="1:3" x14ac:dyDescent="0.25">
      <c r="A5914" s="118">
        <v>45172</v>
      </c>
      <c r="B5914" s="106">
        <v>9</v>
      </c>
      <c r="C5914" s="221">
        <v>22.8648994144</v>
      </c>
    </row>
    <row r="5915" spans="1:3" x14ac:dyDescent="0.25">
      <c r="A5915" s="118">
        <v>45172</v>
      </c>
      <c r="B5915" s="106">
        <v>10</v>
      </c>
      <c r="C5915" s="221">
        <v>24.775699707400001</v>
      </c>
    </row>
    <row r="5916" spans="1:3" x14ac:dyDescent="0.25">
      <c r="A5916" s="118">
        <v>45172</v>
      </c>
      <c r="B5916" s="106">
        <v>11</v>
      </c>
      <c r="C5916" s="221">
        <v>26.092599609699999</v>
      </c>
    </row>
    <row r="5917" spans="1:3" x14ac:dyDescent="0.25">
      <c r="A5917" s="118">
        <v>45172</v>
      </c>
      <c r="B5917" s="106">
        <v>12</v>
      </c>
      <c r="C5917" s="221">
        <v>26.885199951600001</v>
      </c>
    </row>
    <row r="5918" spans="1:3" x14ac:dyDescent="0.25">
      <c r="A5918" s="118">
        <v>45172</v>
      </c>
      <c r="B5918" s="106">
        <v>13</v>
      </c>
      <c r="C5918" s="221">
        <v>28.352099121599998</v>
      </c>
    </row>
    <row r="5919" spans="1:3" x14ac:dyDescent="0.25">
      <c r="A5919" s="118">
        <v>45172</v>
      </c>
      <c r="B5919" s="106">
        <v>14</v>
      </c>
      <c r="C5919" s="221">
        <v>30.355299560900001</v>
      </c>
    </row>
    <row r="5920" spans="1:3" x14ac:dyDescent="0.25">
      <c r="A5920" s="118">
        <v>45172</v>
      </c>
      <c r="B5920" s="106">
        <v>15</v>
      </c>
      <c r="C5920" s="221">
        <v>32.476000000399999</v>
      </c>
    </row>
    <row r="5921" spans="1:3" x14ac:dyDescent="0.25">
      <c r="A5921" s="118">
        <v>45172</v>
      </c>
      <c r="B5921" s="106">
        <v>16</v>
      </c>
      <c r="C5921" s="221">
        <v>34.761799560900002</v>
      </c>
    </row>
    <row r="5922" spans="1:3" x14ac:dyDescent="0.25">
      <c r="A5922" s="118">
        <v>45172</v>
      </c>
      <c r="B5922" s="106">
        <v>17</v>
      </c>
      <c r="C5922" s="221">
        <v>35.453899170200003</v>
      </c>
    </row>
    <row r="5923" spans="1:3" x14ac:dyDescent="0.25">
      <c r="A5923" s="118">
        <v>45172</v>
      </c>
      <c r="B5923" s="106">
        <v>18</v>
      </c>
      <c r="C5923" s="221">
        <v>34.801999267900001</v>
      </c>
    </row>
    <row r="5924" spans="1:3" x14ac:dyDescent="0.25">
      <c r="A5924" s="118">
        <v>45172</v>
      </c>
      <c r="B5924" s="106">
        <v>19</v>
      </c>
      <c r="C5924" s="221">
        <v>33.2195991217</v>
      </c>
    </row>
    <row r="5925" spans="1:3" x14ac:dyDescent="0.25">
      <c r="A5925" s="118">
        <v>45172</v>
      </c>
      <c r="B5925" s="106">
        <v>20</v>
      </c>
      <c r="C5925" s="221">
        <v>32.217899170499997</v>
      </c>
    </row>
    <row r="5926" spans="1:3" x14ac:dyDescent="0.25">
      <c r="A5926" s="118">
        <v>45172</v>
      </c>
      <c r="B5926" s="106">
        <v>21</v>
      </c>
      <c r="C5926" s="221">
        <v>31.253299805200001</v>
      </c>
    </row>
    <row r="5927" spans="1:3" x14ac:dyDescent="0.25">
      <c r="A5927" s="118">
        <v>45172</v>
      </c>
      <c r="B5927" s="106">
        <v>22</v>
      </c>
      <c r="C5927" s="221">
        <v>29.410999512099998</v>
      </c>
    </row>
    <row r="5928" spans="1:3" x14ac:dyDescent="0.25">
      <c r="A5928" s="118">
        <v>45172</v>
      </c>
      <c r="B5928" s="106">
        <v>23</v>
      </c>
      <c r="C5928" s="221">
        <v>27.957899170299999</v>
      </c>
    </row>
    <row r="5929" spans="1:3" x14ac:dyDescent="0.25">
      <c r="A5929" s="118">
        <v>45172</v>
      </c>
      <c r="B5929" s="106">
        <v>24</v>
      </c>
      <c r="C5929" s="221">
        <v>26.289999267999999</v>
      </c>
    </row>
    <row r="5930" spans="1:3" x14ac:dyDescent="0.25">
      <c r="A5930" s="118">
        <v>45173</v>
      </c>
      <c r="B5930" s="106">
        <v>1</v>
      </c>
      <c r="C5930" s="221">
        <v>24.633599487800002</v>
      </c>
    </row>
    <row r="5931" spans="1:3" x14ac:dyDescent="0.25">
      <c r="A5931" s="118">
        <v>45173</v>
      </c>
      <c r="B5931" s="106">
        <v>2</v>
      </c>
      <c r="C5931" s="221">
        <v>22.860499268000002</v>
      </c>
    </row>
    <row r="5932" spans="1:3" x14ac:dyDescent="0.25">
      <c r="A5932" s="118">
        <v>45173</v>
      </c>
      <c r="B5932" s="106">
        <v>3</v>
      </c>
      <c r="C5932" s="221">
        <v>21.5371994632</v>
      </c>
    </row>
    <row r="5933" spans="1:3" x14ac:dyDescent="0.25">
      <c r="A5933" s="118">
        <v>45173</v>
      </c>
      <c r="B5933" s="106">
        <v>4</v>
      </c>
      <c r="C5933" s="221">
        <v>21.019699341399999</v>
      </c>
    </row>
    <row r="5934" spans="1:3" x14ac:dyDescent="0.25">
      <c r="A5934" s="118">
        <v>45173</v>
      </c>
      <c r="B5934" s="106">
        <v>5</v>
      </c>
      <c r="C5934" s="221">
        <v>20.6286994632</v>
      </c>
    </row>
    <row r="5935" spans="1:3" x14ac:dyDescent="0.25">
      <c r="A5935" s="118">
        <v>45173</v>
      </c>
      <c r="B5935" s="106">
        <v>6</v>
      </c>
      <c r="C5935" s="221">
        <v>20.7627995609</v>
      </c>
    </row>
    <row r="5936" spans="1:3" x14ac:dyDescent="0.25">
      <c r="A5936" s="118">
        <v>45173</v>
      </c>
      <c r="B5936" s="106">
        <v>7</v>
      </c>
      <c r="C5936" s="221">
        <v>20.748299072999998</v>
      </c>
    </row>
    <row r="5937" spans="1:3" x14ac:dyDescent="0.25">
      <c r="A5937" s="118">
        <v>45173</v>
      </c>
      <c r="B5937" s="106">
        <v>8</v>
      </c>
      <c r="C5937" s="221">
        <v>21.129499146099999</v>
      </c>
    </row>
    <row r="5938" spans="1:3" x14ac:dyDescent="0.25">
      <c r="A5938" s="118">
        <v>45173</v>
      </c>
      <c r="B5938" s="106">
        <v>9</v>
      </c>
      <c r="C5938" s="221">
        <v>21.814599731800001</v>
      </c>
    </row>
    <row r="5939" spans="1:3" x14ac:dyDescent="0.25">
      <c r="A5939" s="118">
        <v>45173</v>
      </c>
      <c r="B5939" s="106">
        <v>10</v>
      </c>
      <c r="C5939" s="221">
        <v>22.8977994388</v>
      </c>
    </row>
    <row r="5940" spans="1:3" x14ac:dyDescent="0.25">
      <c r="A5940" s="118">
        <v>45173</v>
      </c>
      <c r="B5940" s="106">
        <v>11</v>
      </c>
      <c r="C5940" s="221">
        <v>24.525699341399999</v>
      </c>
    </row>
    <row r="5941" spans="1:3" x14ac:dyDescent="0.25">
      <c r="A5941" s="118">
        <v>45173</v>
      </c>
      <c r="B5941" s="106">
        <v>12</v>
      </c>
      <c r="C5941" s="221">
        <v>27.039399903</v>
      </c>
    </row>
    <row r="5942" spans="1:3" x14ac:dyDescent="0.25">
      <c r="A5942" s="118">
        <v>45173</v>
      </c>
      <c r="B5942" s="106">
        <v>13</v>
      </c>
      <c r="C5942" s="221">
        <v>28.469099609600001</v>
      </c>
    </row>
    <row r="5943" spans="1:3" x14ac:dyDescent="0.25">
      <c r="A5943" s="118">
        <v>45173</v>
      </c>
      <c r="B5943" s="106">
        <v>14</v>
      </c>
      <c r="C5943" s="221">
        <v>30.4513991703</v>
      </c>
    </row>
    <row r="5944" spans="1:3" x14ac:dyDescent="0.25">
      <c r="A5944" s="118">
        <v>45173</v>
      </c>
      <c r="B5944" s="106">
        <v>15</v>
      </c>
      <c r="C5944" s="221">
        <v>32.276299561000002</v>
      </c>
    </row>
    <row r="5945" spans="1:3" x14ac:dyDescent="0.25">
      <c r="A5945" s="118">
        <v>45173</v>
      </c>
      <c r="B5945" s="106">
        <v>16</v>
      </c>
      <c r="C5945" s="221">
        <v>34.956999268099999</v>
      </c>
    </row>
    <row r="5946" spans="1:3" x14ac:dyDescent="0.25">
      <c r="A5946" s="118">
        <v>45173</v>
      </c>
      <c r="B5946" s="106">
        <v>17</v>
      </c>
      <c r="C5946" s="221">
        <v>36.669999267999998</v>
      </c>
    </row>
    <row r="5947" spans="1:3" x14ac:dyDescent="0.25">
      <c r="A5947" s="118">
        <v>45173</v>
      </c>
      <c r="B5947" s="106">
        <v>18</v>
      </c>
      <c r="C5947" s="221">
        <v>36.444499023799999</v>
      </c>
    </row>
    <row r="5948" spans="1:3" x14ac:dyDescent="0.25">
      <c r="A5948" s="118">
        <v>45173</v>
      </c>
      <c r="B5948" s="106">
        <v>19</v>
      </c>
      <c r="C5948" s="221">
        <v>34.958799560800003</v>
      </c>
    </row>
    <row r="5949" spans="1:3" x14ac:dyDescent="0.25">
      <c r="A5949" s="118">
        <v>45173</v>
      </c>
      <c r="B5949" s="106">
        <v>20</v>
      </c>
      <c r="C5949" s="221">
        <v>34.393799805100002</v>
      </c>
    </row>
    <row r="5950" spans="1:3" x14ac:dyDescent="0.25">
      <c r="A5950" s="118">
        <v>45173</v>
      </c>
      <c r="B5950" s="106">
        <v>21</v>
      </c>
      <c r="C5950" s="221">
        <v>34.408799072599997</v>
      </c>
    </row>
    <row r="5951" spans="1:3" x14ac:dyDescent="0.25">
      <c r="A5951" s="118">
        <v>45173</v>
      </c>
      <c r="B5951" s="106">
        <v>22</v>
      </c>
      <c r="C5951" s="221">
        <v>32.407199463300003</v>
      </c>
    </row>
    <row r="5952" spans="1:3" x14ac:dyDescent="0.25">
      <c r="A5952" s="118">
        <v>45173</v>
      </c>
      <c r="B5952" s="106">
        <v>23</v>
      </c>
      <c r="C5952" s="221">
        <v>29.9141000979</v>
      </c>
    </row>
    <row r="5953" spans="1:3" x14ac:dyDescent="0.25">
      <c r="A5953" s="118">
        <v>45173</v>
      </c>
      <c r="B5953" s="106">
        <v>24</v>
      </c>
      <c r="C5953" s="221">
        <v>26.602399658700001</v>
      </c>
    </row>
    <row r="5954" spans="1:3" x14ac:dyDescent="0.25">
      <c r="A5954" s="118">
        <v>45174</v>
      </c>
      <c r="B5954" s="106">
        <v>1</v>
      </c>
      <c r="C5954" s="221">
        <v>24.2648995365</v>
      </c>
    </row>
    <row r="5955" spans="1:3" x14ac:dyDescent="0.25">
      <c r="A5955" s="118">
        <v>45174</v>
      </c>
      <c r="B5955" s="106">
        <v>2</v>
      </c>
      <c r="C5955" s="221">
        <v>22.464799316800001</v>
      </c>
    </row>
    <row r="5956" spans="1:3" x14ac:dyDescent="0.25">
      <c r="A5956" s="118">
        <v>45174</v>
      </c>
      <c r="B5956" s="106">
        <v>3</v>
      </c>
      <c r="C5956" s="221">
        <v>21.026699707500001</v>
      </c>
    </row>
    <row r="5957" spans="1:3" x14ac:dyDescent="0.25">
      <c r="A5957" s="118">
        <v>45174</v>
      </c>
      <c r="B5957" s="106">
        <v>4</v>
      </c>
      <c r="C5957" s="221">
        <v>20.6515996097</v>
      </c>
    </row>
    <row r="5958" spans="1:3" x14ac:dyDescent="0.25">
      <c r="A5958" s="118">
        <v>45174</v>
      </c>
      <c r="B5958" s="106">
        <v>5</v>
      </c>
      <c r="C5958" s="221">
        <v>21.483299560900001</v>
      </c>
    </row>
    <row r="5959" spans="1:3" x14ac:dyDescent="0.25">
      <c r="A5959" s="118">
        <v>45174</v>
      </c>
      <c r="B5959" s="106">
        <v>6</v>
      </c>
      <c r="C5959" s="221">
        <v>22.9471995854</v>
      </c>
    </row>
    <row r="5960" spans="1:3" x14ac:dyDescent="0.25">
      <c r="A5960" s="118">
        <v>45174</v>
      </c>
      <c r="B5960" s="106">
        <v>7</v>
      </c>
      <c r="C5960" s="221">
        <v>26.363999756199998</v>
      </c>
    </row>
    <row r="5961" spans="1:3" x14ac:dyDescent="0.25">
      <c r="A5961" s="118">
        <v>45174</v>
      </c>
      <c r="B5961" s="106">
        <v>8</v>
      </c>
      <c r="C5961" s="221">
        <v>28.7033994146</v>
      </c>
    </row>
    <row r="5962" spans="1:3" x14ac:dyDescent="0.25">
      <c r="A5962" s="118">
        <v>45174</v>
      </c>
      <c r="B5962" s="106">
        <v>9</v>
      </c>
      <c r="C5962" s="221">
        <v>30.181398682099999</v>
      </c>
    </row>
    <row r="5963" spans="1:3" x14ac:dyDescent="0.25">
      <c r="A5963" s="118">
        <v>45174</v>
      </c>
      <c r="B5963" s="106">
        <v>10</v>
      </c>
      <c r="C5963" s="221">
        <v>31.6863994144</v>
      </c>
    </row>
    <row r="5964" spans="1:3" x14ac:dyDescent="0.25">
      <c r="A5964" s="118">
        <v>45174</v>
      </c>
      <c r="B5964" s="106">
        <v>11</v>
      </c>
      <c r="C5964" s="221">
        <v>32.431699219199999</v>
      </c>
    </row>
    <row r="5965" spans="1:3" x14ac:dyDescent="0.25">
      <c r="A5965" s="118">
        <v>45174</v>
      </c>
      <c r="B5965" s="106">
        <v>12</v>
      </c>
      <c r="C5965" s="221">
        <v>33.061599365799999</v>
      </c>
    </row>
    <row r="5966" spans="1:3" x14ac:dyDescent="0.25">
      <c r="A5966" s="118">
        <v>45174</v>
      </c>
      <c r="B5966" s="106">
        <v>13</v>
      </c>
      <c r="C5966" s="221">
        <v>33.651299804899999</v>
      </c>
    </row>
    <row r="5967" spans="1:3" x14ac:dyDescent="0.25">
      <c r="A5967" s="118">
        <v>45174</v>
      </c>
      <c r="B5967" s="106">
        <v>14</v>
      </c>
      <c r="C5967" s="221">
        <v>34.877398925999998</v>
      </c>
    </row>
    <row r="5968" spans="1:3" x14ac:dyDescent="0.25">
      <c r="A5968" s="118">
        <v>45174</v>
      </c>
      <c r="B5968" s="106">
        <v>15</v>
      </c>
      <c r="C5968" s="221">
        <v>35.155899658599999</v>
      </c>
    </row>
    <row r="5969" spans="1:3" x14ac:dyDescent="0.25">
      <c r="A5969" s="118">
        <v>45174</v>
      </c>
      <c r="B5969" s="106">
        <v>16</v>
      </c>
      <c r="C5969" s="221">
        <v>36.161199707400002</v>
      </c>
    </row>
    <row r="5970" spans="1:3" x14ac:dyDescent="0.25">
      <c r="A5970" s="118">
        <v>45174</v>
      </c>
      <c r="B5970" s="106">
        <v>17</v>
      </c>
      <c r="C5970" s="221">
        <v>36.8940998538</v>
      </c>
    </row>
    <row r="5971" spans="1:3" x14ac:dyDescent="0.25">
      <c r="A5971" s="118">
        <v>45174</v>
      </c>
      <c r="B5971" s="106">
        <v>18</v>
      </c>
      <c r="C5971" s="221">
        <v>37.092199219100003</v>
      </c>
    </row>
    <row r="5972" spans="1:3" x14ac:dyDescent="0.25">
      <c r="A5972" s="118">
        <v>45174</v>
      </c>
      <c r="B5972" s="106">
        <v>19</v>
      </c>
      <c r="C5972" s="221">
        <v>35.755398437899998</v>
      </c>
    </row>
    <row r="5973" spans="1:3" x14ac:dyDescent="0.25">
      <c r="A5973" s="118">
        <v>45174</v>
      </c>
      <c r="B5973" s="106">
        <v>20</v>
      </c>
      <c r="C5973" s="221">
        <v>35.839399170299998</v>
      </c>
    </row>
    <row r="5974" spans="1:3" x14ac:dyDescent="0.25">
      <c r="A5974" s="118">
        <v>45174</v>
      </c>
      <c r="B5974" s="106">
        <v>21</v>
      </c>
      <c r="C5974" s="221">
        <v>35.923999512100004</v>
      </c>
    </row>
    <row r="5975" spans="1:3" x14ac:dyDescent="0.25">
      <c r="A5975" s="118">
        <v>45174</v>
      </c>
      <c r="B5975" s="106">
        <v>22</v>
      </c>
      <c r="C5975" s="221">
        <v>34.081598877300003</v>
      </c>
    </row>
    <row r="5976" spans="1:3" x14ac:dyDescent="0.25">
      <c r="A5976" s="118">
        <v>45174</v>
      </c>
      <c r="B5976" s="106">
        <v>23</v>
      </c>
      <c r="C5976" s="221">
        <v>31.5125993656</v>
      </c>
    </row>
    <row r="5977" spans="1:3" x14ac:dyDescent="0.25">
      <c r="A5977" s="118">
        <v>45174</v>
      </c>
      <c r="B5977" s="106">
        <v>24</v>
      </c>
      <c r="C5977" s="221">
        <v>29.1012993169</v>
      </c>
    </row>
    <row r="5978" spans="1:3" x14ac:dyDescent="0.25">
      <c r="A5978" s="118">
        <v>45175</v>
      </c>
      <c r="B5978" s="106">
        <v>1</v>
      </c>
      <c r="C5978" s="221">
        <v>27.174799072700001</v>
      </c>
    </row>
    <row r="5979" spans="1:3" x14ac:dyDescent="0.25">
      <c r="A5979" s="118">
        <v>45175</v>
      </c>
      <c r="B5979" s="106">
        <v>2</v>
      </c>
      <c r="C5979" s="221">
        <v>24.562599243699999</v>
      </c>
    </row>
    <row r="5980" spans="1:3" x14ac:dyDescent="0.25">
      <c r="A5980" s="118">
        <v>45175</v>
      </c>
      <c r="B5980" s="106">
        <v>3</v>
      </c>
      <c r="C5980" s="221">
        <v>22.8324995121</v>
      </c>
    </row>
    <row r="5981" spans="1:3" x14ac:dyDescent="0.25">
      <c r="A5981" s="118">
        <v>45175</v>
      </c>
      <c r="B5981" s="106">
        <v>4</v>
      </c>
      <c r="C5981" s="221">
        <v>22.442599365700001</v>
      </c>
    </row>
    <row r="5982" spans="1:3" x14ac:dyDescent="0.25">
      <c r="A5982" s="118">
        <v>45175</v>
      </c>
      <c r="B5982" s="106">
        <v>5</v>
      </c>
      <c r="C5982" s="221">
        <v>22.722199463300001</v>
      </c>
    </row>
    <row r="5983" spans="1:3" x14ac:dyDescent="0.25">
      <c r="A5983" s="118">
        <v>45175</v>
      </c>
      <c r="B5983" s="106">
        <v>6</v>
      </c>
      <c r="C5983" s="221">
        <v>24.235699463300001</v>
      </c>
    </row>
    <row r="5984" spans="1:3" x14ac:dyDescent="0.25">
      <c r="A5984" s="118">
        <v>45175</v>
      </c>
      <c r="B5984" s="106">
        <v>7</v>
      </c>
      <c r="C5984" s="221">
        <v>27.1406992191</v>
      </c>
    </row>
    <row r="5985" spans="1:3" x14ac:dyDescent="0.25">
      <c r="A5985" s="118">
        <v>45175</v>
      </c>
      <c r="B5985" s="106">
        <v>8</v>
      </c>
      <c r="C5985" s="221">
        <v>29.000599121499999</v>
      </c>
    </row>
    <row r="5986" spans="1:3" x14ac:dyDescent="0.25">
      <c r="A5986" s="118">
        <v>45175</v>
      </c>
      <c r="B5986" s="106">
        <v>9</v>
      </c>
      <c r="C5986" s="221">
        <v>30.584099609799999</v>
      </c>
    </row>
    <row r="5987" spans="1:3" x14ac:dyDescent="0.25">
      <c r="A5987" s="118">
        <v>45175</v>
      </c>
      <c r="B5987" s="106">
        <v>10</v>
      </c>
      <c r="C5987" s="221">
        <v>31.869098877399999</v>
      </c>
    </row>
    <row r="5988" spans="1:3" x14ac:dyDescent="0.25">
      <c r="A5988" s="118">
        <v>45175</v>
      </c>
      <c r="B5988" s="106">
        <v>11</v>
      </c>
      <c r="C5988" s="221">
        <v>33.170399414599999</v>
      </c>
    </row>
    <row r="5989" spans="1:3" x14ac:dyDescent="0.25">
      <c r="A5989" s="118">
        <v>45175</v>
      </c>
      <c r="B5989" s="106">
        <v>12</v>
      </c>
      <c r="C5989" s="221">
        <v>34.707499023899999</v>
      </c>
    </row>
    <row r="5990" spans="1:3" x14ac:dyDescent="0.25">
      <c r="A5990" s="118">
        <v>45175</v>
      </c>
      <c r="B5990" s="106">
        <v>13</v>
      </c>
      <c r="C5990" s="221">
        <v>37.286299316899999</v>
      </c>
    </row>
    <row r="5991" spans="1:3" x14ac:dyDescent="0.25">
      <c r="A5991" s="118">
        <v>45175</v>
      </c>
      <c r="B5991" s="106">
        <v>14</v>
      </c>
      <c r="C5991" s="221">
        <v>40.093398926299997</v>
      </c>
    </row>
    <row r="5992" spans="1:3" x14ac:dyDescent="0.25">
      <c r="A5992" s="118">
        <v>45175</v>
      </c>
      <c r="B5992" s="106">
        <v>15</v>
      </c>
      <c r="C5992" s="221">
        <v>41.645398926200002</v>
      </c>
    </row>
    <row r="5993" spans="1:3" x14ac:dyDescent="0.25">
      <c r="A5993" s="118">
        <v>45175</v>
      </c>
      <c r="B5993" s="106">
        <v>16</v>
      </c>
      <c r="C5993" s="221">
        <v>44.754598877399999</v>
      </c>
    </row>
    <row r="5994" spans="1:3" x14ac:dyDescent="0.25">
      <c r="A5994" s="118">
        <v>45175</v>
      </c>
      <c r="B5994" s="106">
        <v>17</v>
      </c>
      <c r="C5994" s="221">
        <v>46.323198975099999</v>
      </c>
    </row>
    <row r="5995" spans="1:3" x14ac:dyDescent="0.25">
      <c r="A5995" s="118">
        <v>45175</v>
      </c>
      <c r="B5995" s="106">
        <v>18</v>
      </c>
      <c r="C5995" s="221">
        <v>45.7289990238</v>
      </c>
    </row>
    <row r="5996" spans="1:3" x14ac:dyDescent="0.25">
      <c r="A5996" s="118">
        <v>45175</v>
      </c>
      <c r="B5996" s="106">
        <v>19</v>
      </c>
      <c r="C5996" s="221">
        <v>43.264499268000002</v>
      </c>
    </row>
    <row r="5997" spans="1:3" x14ac:dyDescent="0.25">
      <c r="A5997" s="118">
        <v>45175</v>
      </c>
      <c r="B5997" s="106">
        <v>20</v>
      </c>
      <c r="C5997" s="221">
        <v>41.454299072700003</v>
      </c>
    </row>
    <row r="5998" spans="1:3" x14ac:dyDescent="0.25">
      <c r="A5998" s="118">
        <v>45175</v>
      </c>
      <c r="B5998" s="106">
        <v>21</v>
      </c>
      <c r="C5998" s="221">
        <v>40.364598877299997</v>
      </c>
    </row>
    <row r="5999" spans="1:3" x14ac:dyDescent="0.25">
      <c r="A5999" s="118">
        <v>45175</v>
      </c>
      <c r="B5999" s="106">
        <v>22</v>
      </c>
      <c r="C5999" s="221">
        <v>37.289799805100003</v>
      </c>
    </row>
    <row r="6000" spans="1:3" x14ac:dyDescent="0.25">
      <c r="A6000" s="118">
        <v>45175</v>
      </c>
      <c r="B6000" s="106">
        <v>23</v>
      </c>
      <c r="C6000" s="221">
        <v>33.007999267800002</v>
      </c>
    </row>
    <row r="6001" spans="1:3" x14ac:dyDescent="0.25">
      <c r="A6001" s="118">
        <v>45175</v>
      </c>
      <c r="B6001" s="106">
        <v>24</v>
      </c>
      <c r="C6001" s="221">
        <v>29.7266997075</v>
      </c>
    </row>
    <row r="6002" spans="1:3" x14ac:dyDescent="0.25">
      <c r="A6002" s="118">
        <v>45176</v>
      </c>
      <c r="B6002" s="106">
        <v>1</v>
      </c>
      <c r="C6002" s="221">
        <v>27.111699463299999</v>
      </c>
    </row>
    <row r="6003" spans="1:3" x14ac:dyDescent="0.25">
      <c r="A6003" s="118">
        <v>45176</v>
      </c>
      <c r="B6003" s="106">
        <v>2</v>
      </c>
      <c r="C6003" s="221">
        <v>24.964099487799999</v>
      </c>
    </row>
    <row r="6004" spans="1:3" x14ac:dyDescent="0.25">
      <c r="A6004" s="118">
        <v>45176</v>
      </c>
      <c r="B6004" s="106">
        <v>3</v>
      </c>
      <c r="C6004" s="221">
        <v>23.1198996587</v>
      </c>
    </row>
    <row r="6005" spans="1:3" x14ac:dyDescent="0.25">
      <c r="A6005" s="118">
        <v>45176</v>
      </c>
      <c r="B6005" s="106">
        <v>4</v>
      </c>
      <c r="C6005" s="221">
        <v>22.325199463299999</v>
      </c>
    </row>
    <row r="6006" spans="1:3" x14ac:dyDescent="0.25">
      <c r="A6006" s="118">
        <v>45176</v>
      </c>
      <c r="B6006" s="106">
        <v>5</v>
      </c>
      <c r="C6006" s="221">
        <v>22.4614997563</v>
      </c>
    </row>
    <row r="6007" spans="1:3" x14ac:dyDescent="0.25">
      <c r="A6007" s="118">
        <v>45176</v>
      </c>
      <c r="B6007" s="106">
        <v>6</v>
      </c>
      <c r="C6007" s="221">
        <v>23.971899170499999</v>
      </c>
    </row>
    <row r="6008" spans="1:3" x14ac:dyDescent="0.25">
      <c r="A6008" s="118">
        <v>45176</v>
      </c>
      <c r="B6008" s="106">
        <v>7</v>
      </c>
      <c r="C6008" s="221">
        <v>27.096400146899999</v>
      </c>
    </row>
    <row r="6009" spans="1:3" x14ac:dyDescent="0.25">
      <c r="A6009" s="118">
        <v>45176</v>
      </c>
      <c r="B6009" s="106">
        <v>8</v>
      </c>
      <c r="C6009" s="221">
        <v>28.784599121500001</v>
      </c>
    </row>
    <row r="6010" spans="1:3" x14ac:dyDescent="0.25">
      <c r="A6010" s="118">
        <v>45176</v>
      </c>
      <c r="B6010" s="106">
        <v>9</v>
      </c>
      <c r="C6010" s="221">
        <v>30.625599854000001</v>
      </c>
    </row>
    <row r="6011" spans="1:3" x14ac:dyDescent="0.25">
      <c r="A6011" s="118">
        <v>45176</v>
      </c>
      <c r="B6011" s="106">
        <v>10</v>
      </c>
      <c r="C6011" s="221">
        <v>32.364099609699998</v>
      </c>
    </row>
    <row r="6012" spans="1:3" x14ac:dyDescent="0.25">
      <c r="A6012" s="118">
        <v>45176</v>
      </c>
      <c r="B6012" s="106">
        <v>11</v>
      </c>
      <c r="C6012" s="221">
        <v>34.4794995122</v>
      </c>
    </row>
    <row r="6013" spans="1:3" x14ac:dyDescent="0.25">
      <c r="A6013" s="118">
        <v>45176</v>
      </c>
      <c r="B6013" s="106">
        <v>12</v>
      </c>
      <c r="C6013" s="221">
        <v>36.974299072699999</v>
      </c>
    </row>
    <row r="6014" spans="1:3" x14ac:dyDescent="0.25">
      <c r="A6014" s="118">
        <v>45176</v>
      </c>
      <c r="B6014" s="106">
        <v>13</v>
      </c>
      <c r="C6014" s="221">
        <v>39.491199463199997</v>
      </c>
    </row>
    <row r="6015" spans="1:3" x14ac:dyDescent="0.25">
      <c r="A6015" s="118">
        <v>45176</v>
      </c>
      <c r="B6015" s="106">
        <v>14</v>
      </c>
      <c r="C6015" s="221">
        <v>42.741599365500001</v>
      </c>
    </row>
    <row r="6016" spans="1:3" x14ac:dyDescent="0.25">
      <c r="A6016" s="118">
        <v>45176</v>
      </c>
      <c r="B6016" s="106">
        <v>15</v>
      </c>
      <c r="C6016" s="221">
        <v>44.835099121600003</v>
      </c>
    </row>
    <row r="6017" spans="1:3" x14ac:dyDescent="0.25">
      <c r="A6017" s="118">
        <v>45176</v>
      </c>
      <c r="B6017" s="106">
        <v>16</v>
      </c>
      <c r="C6017" s="221">
        <v>47.518398681999997</v>
      </c>
    </row>
    <row r="6018" spans="1:3" x14ac:dyDescent="0.25">
      <c r="A6018" s="118">
        <v>45176</v>
      </c>
      <c r="B6018" s="106">
        <v>17</v>
      </c>
      <c r="C6018" s="221">
        <v>49.586698486800003</v>
      </c>
    </row>
    <row r="6019" spans="1:3" x14ac:dyDescent="0.25">
      <c r="A6019" s="118">
        <v>45176</v>
      </c>
      <c r="B6019" s="106">
        <v>18</v>
      </c>
      <c r="C6019" s="221">
        <v>48.970698974900003</v>
      </c>
    </row>
    <row r="6020" spans="1:3" x14ac:dyDescent="0.25">
      <c r="A6020" s="118">
        <v>45176</v>
      </c>
      <c r="B6020" s="106">
        <v>19</v>
      </c>
      <c r="C6020" s="221">
        <v>47.310898682100003</v>
      </c>
    </row>
    <row r="6021" spans="1:3" x14ac:dyDescent="0.25">
      <c r="A6021" s="118">
        <v>45176</v>
      </c>
      <c r="B6021" s="106">
        <v>20</v>
      </c>
      <c r="C6021" s="221">
        <v>45.025998779699997</v>
      </c>
    </row>
    <row r="6022" spans="1:3" x14ac:dyDescent="0.25">
      <c r="A6022" s="118">
        <v>45176</v>
      </c>
      <c r="B6022" s="106">
        <v>21</v>
      </c>
      <c r="C6022" s="221">
        <v>42.883998779700001</v>
      </c>
    </row>
    <row r="6023" spans="1:3" x14ac:dyDescent="0.25">
      <c r="A6023" s="118">
        <v>45176</v>
      </c>
      <c r="B6023" s="106">
        <v>22</v>
      </c>
      <c r="C6023" s="221">
        <v>40.247898926300003</v>
      </c>
    </row>
    <row r="6024" spans="1:3" x14ac:dyDescent="0.25">
      <c r="A6024" s="118">
        <v>45176</v>
      </c>
      <c r="B6024" s="106">
        <v>23</v>
      </c>
      <c r="C6024" s="221">
        <v>36.273599121399997</v>
      </c>
    </row>
    <row r="6025" spans="1:3" x14ac:dyDescent="0.25">
      <c r="A6025" s="118">
        <v>45176</v>
      </c>
      <c r="B6025" s="106">
        <v>24</v>
      </c>
      <c r="C6025" s="221">
        <v>32.768399170400002</v>
      </c>
    </row>
    <row r="6026" spans="1:3" x14ac:dyDescent="0.25">
      <c r="A6026" s="118">
        <v>45177</v>
      </c>
      <c r="B6026" s="106">
        <v>1</v>
      </c>
      <c r="C6026" s="221">
        <v>29.908299560900002</v>
      </c>
    </row>
    <row r="6027" spans="1:3" x14ac:dyDescent="0.25">
      <c r="A6027" s="118">
        <v>45177</v>
      </c>
      <c r="B6027" s="106">
        <v>2</v>
      </c>
      <c r="C6027" s="221">
        <v>27.2188989263</v>
      </c>
    </row>
    <row r="6028" spans="1:3" x14ac:dyDescent="0.25">
      <c r="A6028" s="118">
        <v>45177</v>
      </c>
      <c r="B6028" s="106">
        <v>3</v>
      </c>
      <c r="C6028" s="221">
        <v>25.017699219299999</v>
      </c>
    </row>
    <row r="6029" spans="1:3" x14ac:dyDescent="0.25">
      <c r="A6029" s="118">
        <v>45177</v>
      </c>
      <c r="B6029" s="106">
        <v>4</v>
      </c>
      <c r="C6029" s="221">
        <v>24.065098999700002</v>
      </c>
    </row>
    <row r="6030" spans="1:3" x14ac:dyDescent="0.25">
      <c r="A6030" s="118">
        <v>45177</v>
      </c>
      <c r="B6030" s="106">
        <v>5</v>
      </c>
      <c r="C6030" s="221">
        <v>24.104799683</v>
      </c>
    </row>
    <row r="6031" spans="1:3" x14ac:dyDescent="0.25">
      <c r="A6031" s="118">
        <v>45177</v>
      </c>
      <c r="B6031" s="106">
        <v>6</v>
      </c>
      <c r="C6031" s="221">
        <v>25.075499268200002</v>
      </c>
    </row>
    <row r="6032" spans="1:3" x14ac:dyDescent="0.25">
      <c r="A6032" s="118">
        <v>45177</v>
      </c>
      <c r="B6032" s="106">
        <v>7</v>
      </c>
      <c r="C6032" s="221">
        <v>27.7218996587</v>
      </c>
    </row>
    <row r="6033" spans="1:3" x14ac:dyDescent="0.25">
      <c r="A6033" s="118">
        <v>45177</v>
      </c>
      <c r="B6033" s="106">
        <v>8</v>
      </c>
      <c r="C6033" s="221">
        <v>30.040099365700001</v>
      </c>
    </row>
    <row r="6034" spans="1:3" x14ac:dyDescent="0.25">
      <c r="A6034" s="118">
        <v>45177</v>
      </c>
      <c r="B6034" s="106">
        <v>9</v>
      </c>
      <c r="C6034" s="221">
        <v>32.376599609800003</v>
      </c>
    </row>
    <row r="6035" spans="1:3" x14ac:dyDescent="0.25">
      <c r="A6035" s="118">
        <v>45177</v>
      </c>
      <c r="B6035" s="106">
        <v>10</v>
      </c>
      <c r="C6035" s="221">
        <v>35.259099853899997</v>
      </c>
    </row>
    <row r="6036" spans="1:3" x14ac:dyDescent="0.25">
      <c r="A6036" s="118">
        <v>45177</v>
      </c>
      <c r="B6036" s="106">
        <v>11</v>
      </c>
      <c r="C6036" s="221">
        <v>38.033498779600002</v>
      </c>
    </row>
    <row r="6037" spans="1:3" x14ac:dyDescent="0.25">
      <c r="A6037" s="118">
        <v>45177</v>
      </c>
      <c r="B6037" s="106">
        <v>12</v>
      </c>
      <c r="C6037" s="221">
        <v>41.6521992192</v>
      </c>
    </row>
    <row r="6038" spans="1:3" x14ac:dyDescent="0.25">
      <c r="A6038" s="118">
        <v>45177</v>
      </c>
      <c r="B6038" s="106">
        <v>13</v>
      </c>
      <c r="C6038" s="221">
        <v>46.618998535599999</v>
      </c>
    </row>
    <row r="6039" spans="1:3" x14ac:dyDescent="0.25">
      <c r="A6039" s="118">
        <v>45177</v>
      </c>
      <c r="B6039" s="106">
        <v>14</v>
      </c>
      <c r="C6039" s="221">
        <v>50.7281984866</v>
      </c>
    </row>
    <row r="6040" spans="1:3" x14ac:dyDescent="0.25">
      <c r="A6040" s="118">
        <v>45177</v>
      </c>
      <c r="B6040" s="106">
        <v>15</v>
      </c>
      <c r="C6040" s="221">
        <v>53.3862983402</v>
      </c>
    </row>
    <row r="6041" spans="1:3" x14ac:dyDescent="0.25">
      <c r="A6041" s="118">
        <v>45177</v>
      </c>
      <c r="B6041" s="106">
        <v>16</v>
      </c>
      <c r="C6041" s="221">
        <v>55.755998535499998</v>
      </c>
    </row>
    <row r="6042" spans="1:3" x14ac:dyDescent="0.25">
      <c r="A6042" s="118">
        <v>45177</v>
      </c>
      <c r="B6042" s="106">
        <v>17</v>
      </c>
      <c r="C6042" s="221">
        <v>57.8567998053</v>
      </c>
    </row>
    <row r="6043" spans="1:3" x14ac:dyDescent="0.25">
      <c r="A6043" s="118">
        <v>45177</v>
      </c>
      <c r="B6043" s="106">
        <v>18</v>
      </c>
      <c r="C6043" s="221">
        <v>55.444098633199999</v>
      </c>
    </row>
    <row r="6044" spans="1:3" x14ac:dyDescent="0.25">
      <c r="A6044" s="118">
        <v>45177</v>
      </c>
      <c r="B6044" s="106">
        <v>19</v>
      </c>
      <c r="C6044" s="221">
        <v>51.860799316600001</v>
      </c>
    </row>
    <row r="6045" spans="1:3" x14ac:dyDescent="0.25">
      <c r="A6045" s="118">
        <v>45177</v>
      </c>
      <c r="B6045" s="106">
        <v>20</v>
      </c>
      <c r="C6045" s="221">
        <v>48.602899902899999</v>
      </c>
    </row>
    <row r="6046" spans="1:3" x14ac:dyDescent="0.25">
      <c r="A6046" s="118">
        <v>45177</v>
      </c>
      <c r="B6046" s="106">
        <v>21</v>
      </c>
      <c r="C6046" s="221">
        <v>46.317798828500003</v>
      </c>
    </row>
    <row r="6047" spans="1:3" x14ac:dyDescent="0.25">
      <c r="A6047" s="118">
        <v>45177</v>
      </c>
      <c r="B6047" s="106">
        <v>22</v>
      </c>
      <c r="C6047" s="221">
        <v>43.094599121500003</v>
      </c>
    </row>
    <row r="6048" spans="1:3" x14ac:dyDescent="0.25">
      <c r="A6048" s="118">
        <v>45177</v>
      </c>
      <c r="B6048" s="106">
        <v>23</v>
      </c>
      <c r="C6048" s="221">
        <v>39.429999267699998</v>
      </c>
    </row>
    <row r="6049" spans="1:3" x14ac:dyDescent="0.25">
      <c r="A6049" s="118">
        <v>45177</v>
      </c>
      <c r="B6049" s="106">
        <v>24</v>
      </c>
      <c r="C6049" s="221">
        <v>35.7253989262</v>
      </c>
    </row>
    <row r="6050" spans="1:3" x14ac:dyDescent="0.25">
      <c r="A6050" s="118">
        <v>45178</v>
      </c>
      <c r="B6050" s="106">
        <v>1</v>
      </c>
      <c r="C6050" s="221">
        <v>32.6648991705</v>
      </c>
    </row>
    <row r="6051" spans="1:3" x14ac:dyDescent="0.25">
      <c r="A6051" s="118">
        <v>45178</v>
      </c>
      <c r="B6051" s="106">
        <v>2</v>
      </c>
      <c r="C6051" s="221">
        <v>29.832499756400001</v>
      </c>
    </row>
    <row r="6052" spans="1:3" x14ac:dyDescent="0.25">
      <c r="A6052" s="118">
        <v>45178</v>
      </c>
      <c r="B6052" s="106">
        <v>3</v>
      </c>
      <c r="C6052" s="221">
        <v>27.4223991703</v>
      </c>
    </row>
    <row r="6053" spans="1:3" x14ac:dyDescent="0.25">
      <c r="A6053" s="118">
        <v>45178</v>
      </c>
      <c r="B6053" s="106">
        <v>4</v>
      </c>
      <c r="C6053" s="221">
        <v>25.861799316799999</v>
      </c>
    </row>
    <row r="6054" spans="1:3" x14ac:dyDescent="0.25">
      <c r="A6054" s="118">
        <v>45178</v>
      </c>
      <c r="B6054" s="106">
        <v>5</v>
      </c>
      <c r="C6054" s="221">
        <v>24.6853996587</v>
      </c>
    </row>
    <row r="6055" spans="1:3" x14ac:dyDescent="0.25">
      <c r="A6055" s="118">
        <v>45178</v>
      </c>
      <c r="B6055" s="106">
        <v>6</v>
      </c>
      <c r="C6055" s="221">
        <v>24.482999268</v>
      </c>
    </row>
    <row r="6056" spans="1:3" x14ac:dyDescent="0.25">
      <c r="A6056" s="118">
        <v>45178</v>
      </c>
      <c r="B6056" s="106">
        <v>7</v>
      </c>
      <c r="C6056" s="221">
        <v>24.5889993901</v>
      </c>
    </row>
    <row r="6057" spans="1:3" x14ac:dyDescent="0.25">
      <c r="A6057" s="118">
        <v>45178</v>
      </c>
      <c r="B6057" s="106">
        <v>8</v>
      </c>
      <c r="C6057" s="221">
        <v>26.0161994632</v>
      </c>
    </row>
    <row r="6058" spans="1:3" x14ac:dyDescent="0.25">
      <c r="A6058" s="118">
        <v>45178</v>
      </c>
      <c r="B6058" s="106">
        <v>9</v>
      </c>
      <c r="C6058" s="221">
        <v>29.524599609799999</v>
      </c>
    </row>
    <row r="6059" spans="1:3" x14ac:dyDescent="0.25">
      <c r="A6059" s="118">
        <v>45178</v>
      </c>
      <c r="B6059" s="106">
        <v>10</v>
      </c>
      <c r="C6059" s="221">
        <v>33.016099609900003</v>
      </c>
    </row>
    <row r="6060" spans="1:3" x14ac:dyDescent="0.25">
      <c r="A6060" s="118">
        <v>45178</v>
      </c>
      <c r="B6060" s="106">
        <v>11</v>
      </c>
      <c r="C6060" s="221">
        <v>37.301199219200001</v>
      </c>
    </row>
    <row r="6061" spans="1:3" x14ac:dyDescent="0.25">
      <c r="A6061" s="118">
        <v>45178</v>
      </c>
      <c r="B6061" s="106">
        <v>12</v>
      </c>
      <c r="C6061" s="221">
        <v>42.016998779700003</v>
      </c>
    </row>
    <row r="6062" spans="1:3" x14ac:dyDescent="0.25">
      <c r="A6062" s="118">
        <v>45178</v>
      </c>
      <c r="B6062" s="106">
        <v>13</v>
      </c>
      <c r="C6062" s="221">
        <v>46.273299805100002</v>
      </c>
    </row>
    <row r="6063" spans="1:3" x14ac:dyDescent="0.25">
      <c r="A6063" s="118">
        <v>45178</v>
      </c>
      <c r="B6063" s="106">
        <v>14</v>
      </c>
      <c r="C6063" s="221">
        <v>50.421300293500003</v>
      </c>
    </row>
    <row r="6064" spans="1:3" x14ac:dyDescent="0.25">
      <c r="A6064" s="118">
        <v>45178</v>
      </c>
      <c r="B6064" s="106">
        <v>15</v>
      </c>
      <c r="C6064" s="221">
        <v>53.558798340300001</v>
      </c>
    </row>
    <row r="6065" spans="1:3" x14ac:dyDescent="0.25">
      <c r="A6065" s="118">
        <v>45178</v>
      </c>
      <c r="B6065" s="106">
        <v>16</v>
      </c>
      <c r="C6065" s="221">
        <v>54.6253979496</v>
      </c>
    </row>
    <row r="6066" spans="1:3" x14ac:dyDescent="0.25">
      <c r="A6066" s="118">
        <v>45178</v>
      </c>
      <c r="B6066" s="106">
        <v>17</v>
      </c>
      <c r="C6066" s="221">
        <v>53.557500000499999</v>
      </c>
    </row>
    <row r="6067" spans="1:3" x14ac:dyDescent="0.25">
      <c r="A6067" s="118">
        <v>45178</v>
      </c>
      <c r="B6067" s="106">
        <v>18</v>
      </c>
      <c r="C6067" s="221">
        <v>49.293898437899998</v>
      </c>
    </row>
    <row r="6068" spans="1:3" x14ac:dyDescent="0.25">
      <c r="A6068" s="118">
        <v>45178</v>
      </c>
      <c r="B6068" s="106">
        <v>19</v>
      </c>
      <c r="C6068" s="221">
        <v>45.7384985355</v>
      </c>
    </row>
    <row r="6069" spans="1:3" x14ac:dyDescent="0.25">
      <c r="A6069" s="118">
        <v>45178</v>
      </c>
      <c r="B6069" s="106">
        <v>20</v>
      </c>
      <c r="C6069" s="221">
        <v>44.151899170500002</v>
      </c>
    </row>
    <row r="6070" spans="1:3" x14ac:dyDescent="0.25">
      <c r="A6070" s="118">
        <v>45178</v>
      </c>
      <c r="B6070" s="106">
        <v>21</v>
      </c>
      <c r="C6070" s="221">
        <v>42.3598999027</v>
      </c>
    </row>
    <row r="6071" spans="1:3" x14ac:dyDescent="0.25">
      <c r="A6071" s="118">
        <v>45178</v>
      </c>
      <c r="B6071" s="106">
        <v>22</v>
      </c>
      <c r="C6071" s="221">
        <v>40.561298828600002</v>
      </c>
    </row>
    <row r="6072" spans="1:3" x14ac:dyDescent="0.25">
      <c r="A6072" s="118">
        <v>45178</v>
      </c>
      <c r="B6072" s="106">
        <v>23</v>
      </c>
      <c r="C6072" s="221">
        <v>37.746198974899997</v>
      </c>
    </row>
    <row r="6073" spans="1:3" x14ac:dyDescent="0.25">
      <c r="A6073" s="118">
        <v>45178</v>
      </c>
      <c r="B6073" s="106">
        <v>24</v>
      </c>
      <c r="C6073" s="221">
        <v>35.457800049399999</v>
      </c>
    </row>
    <row r="6074" spans="1:3" x14ac:dyDescent="0.25">
      <c r="A6074" s="118">
        <v>45179</v>
      </c>
      <c r="B6074" s="106">
        <v>1</v>
      </c>
      <c r="C6074" s="221">
        <v>32.949199463399999</v>
      </c>
    </row>
    <row r="6075" spans="1:3" x14ac:dyDescent="0.25">
      <c r="A6075" s="118">
        <v>45179</v>
      </c>
      <c r="B6075" s="106">
        <v>2</v>
      </c>
      <c r="C6075" s="221">
        <v>30.365899658699998</v>
      </c>
    </row>
    <row r="6076" spans="1:3" x14ac:dyDescent="0.25">
      <c r="A6076" s="118">
        <v>45179</v>
      </c>
      <c r="B6076" s="106">
        <v>3</v>
      </c>
      <c r="C6076" s="221">
        <v>27.801299561099999</v>
      </c>
    </row>
    <row r="6077" spans="1:3" x14ac:dyDescent="0.25">
      <c r="A6077" s="118">
        <v>45179</v>
      </c>
      <c r="B6077" s="106">
        <v>4</v>
      </c>
      <c r="C6077" s="221">
        <v>26.432099365799999</v>
      </c>
    </row>
    <row r="6078" spans="1:3" x14ac:dyDescent="0.25">
      <c r="A6078" s="118">
        <v>45179</v>
      </c>
      <c r="B6078" s="106">
        <v>5</v>
      </c>
      <c r="C6078" s="221">
        <v>26.316198730899998</v>
      </c>
    </row>
    <row r="6079" spans="1:3" x14ac:dyDescent="0.25">
      <c r="A6079" s="118">
        <v>45179</v>
      </c>
      <c r="B6079" s="106">
        <v>6</v>
      </c>
      <c r="C6079" s="221">
        <v>26.2255988774</v>
      </c>
    </row>
    <row r="6080" spans="1:3" x14ac:dyDescent="0.25">
      <c r="A6080" s="118">
        <v>45179</v>
      </c>
      <c r="B6080" s="106">
        <v>7</v>
      </c>
      <c r="C6080" s="221">
        <v>26.317899414500001</v>
      </c>
    </row>
    <row r="6081" spans="1:3" x14ac:dyDescent="0.25">
      <c r="A6081" s="118">
        <v>45179</v>
      </c>
      <c r="B6081" s="106">
        <v>8</v>
      </c>
      <c r="C6081" s="221">
        <v>25.957599365699998</v>
      </c>
    </row>
    <row r="6082" spans="1:3" x14ac:dyDescent="0.25">
      <c r="A6082" s="118">
        <v>45179</v>
      </c>
      <c r="B6082" s="106">
        <v>9</v>
      </c>
      <c r="C6082" s="221">
        <v>26.224799072700002</v>
      </c>
    </row>
    <row r="6083" spans="1:3" x14ac:dyDescent="0.25">
      <c r="A6083" s="118">
        <v>45179</v>
      </c>
      <c r="B6083" s="106">
        <v>10</v>
      </c>
      <c r="C6083" s="221">
        <v>27.821999023899998</v>
      </c>
    </row>
    <row r="6084" spans="1:3" x14ac:dyDescent="0.25">
      <c r="A6084" s="118">
        <v>45179</v>
      </c>
      <c r="B6084" s="106">
        <v>11</v>
      </c>
      <c r="C6084" s="221">
        <v>29.9340988776</v>
      </c>
    </row>
    <row r="6085" spans="1:3" x14ac:dyDescent="0.25">
      <c r="A6085" s="118">
        <v>45179</v>
      </c>
      <c r="B6085" s="106">
        <v>12</v>
      </c>
      <c r="C6085" s="221">
        <v>33.764699463299998</v>
      </c>
    </row>
    <row r="6086" spans="1:3" x14ac:dyDescent="0.25">
      <c r="A6086" s="118">
        <v>45179</v>
      </c>
      <c r="B6086" s="106">
        <v>13</v>
      </c>
      <c r="C6086" s="221">
        <v>38.161199219099998</v>
      </c>
    </row>
    <row r="6087" spans="1:3" x14ac:dyDescent="0.25">
      <c r="A6087" s="118">
        <v>45179</v>
      </c>
      <c r="B6087" s="106">
        <v>14</v>
      </c>
      <c r="C6087" s="221">
        <v>43.868898926100002</v>
      </c>
    </row>
    <row r="6088" spans="1:3" x14ac:dyDescent="0.25">
      <c r="A6088" s="118">
        <v>45179</v>
      </c>
      <c r="B6088" s="106">
        <v>15</v>
      </c>
      <c r="C6088" s="221">
        <v>48.701799072500002</v>
      </c>
    </row>
    <row r="6089" spans="1:3" x14ac:dyDescent="0.25">
      <c r="A6089" s="118">
        <v>45179</v>
      </c>
      <c r="B6089" s="106">
        <v>16</v>
      </c>
      <c r="C6089" s="221">
        <v>52.998399414700003</v>
      </c>
    </row>
    <row r="6090" spans="1:3" x14ac:dyDescent="0.25">
      <c r="A6090" s="118">
        <v>45179</v>
      </c>
      <c r="B6090" s="106">
        <v>17</v>
      </c>
      <c r="C6090" s="221">
        <v>53.5762001959</v>
      </c>
    </row>
    <row r="6091" spans="1:3" x14ac:dyDescent="0.25">
      <c r="A6091" s="118">
        <v>45179</v>
      </c>
      <c r="B6091" s="106">
        <v>18</v>
      </c>
      <c r="C6091" s="221">
        <v>52.790399414500001</v>
      </c>
    </row>
    <row r="6092" spans="1:3" x14ac:dyDescent="0.25">
      <c r="A6092" s="118">
        <v>45179</v>
      </c>
      <c r="B6092" s="106">
        <v>19</v>
      </c>
      <c r="C6092" s="221">
        <v>49.927398926199999</v>
      </c>
    </row>
    <row r="6093" spans="1:3" x14ac:dyDescent="0.25">
      <c r="A6093" s="118">
        <v>45179</v>
      </c>
      <c r="B6093" s="106">
        <v>20</v>
      </c>
      <c r="C6093" s="221">
        <v>47.4789990238</v>
      </c>
    </row>
    <row r="6094" spans="1:3" x14ac:dyDescent="0.25">
      <c r="A6094" s="118">
        <v>45179</v>
      </c>
      <c r="B6094" s="106">
        <v>21</v>
      </c>
      <c r="C6094" s="221">
        <v>45.254999023899998</v>
      </c>
    </row>
    <row r="6095" spans="1:3" x14ac:dyDescent="0.25">
      <c r="A6095" s="118">
        <v>45179</v>
      </c>
      <c r="B6095" s="106">
        <v>22</v>
      </c>
      <c r="C6095" s="221">
        <v>41.852099121400002</v>
      </c>
    </row>
    <row r="6096" spans="1:3" x14ac:dyDescent="0.25">
      <c r="A6096" s="118">
        <v>45179</v>
      </c>
      <c r="B6096" s="106">
        <v>23</v>
      </c>
      <c r="C6096" s="221">
        <v>38.102099121499997</v>
      </c>
    </row>
    <row r="6097" spans="1:3" x14ac:dyDescent="0.25">
      <c r="A6097" s="118">
        <v>45179</v>
      </c>
      <c r="B6097" s="106">
        <v>24</v>
      </c>
      <c r="C6097" s="221">
        <v>34.367899170199998</v>
      </c>
    </row>
    <row r="6098" spans="1:3" x14ac:dyDescent="0.25">
      <c r="A6098" s="118">
        <v>45180</v>
      </c>
      <c r="B6098" s="106">
        <v>1</v>
      </c>
      <c r="C6098" s="221">
        <v>31.413299805299999</v>
      </c>
    </row>
    <row r="6099" spans="1:3" x14ac:dyDescent="0.25">
      <c r="A6099" s="118">
        <v>45180</v>
      </c>
      <c r="B6099" s="106">
        <v>2</v>
      </c>
      <c r="C6099" s="221">
        <v>28.502199219200001</v>
      </c>
    </row>
    <row r="6100" spans="1:3" x14ac:dyDescent="0.25">
      <c r="A6100" s="118">
        <v>45180</v>
      </c>
      <c r="B6100" s="106">
        <v>3</v>
      </c>
      <c r="C6100" s="221">
        <v>26.674198730800001</v>
      </c>
    </row>
    <row r="6101" spans="1:3" x14ac:dyDescent="0.25">
      <c r="A6101" s="118">
        <v>45180</v>
      </c>
      <c r="B6101" s="106">
        <v>4</v>
      </c>
      <c r="C6101" s="221">
        <v>25.559398926099998</v>
      </c>
    </row>
    <row r="6102" spans="1:3" x14ac:dyDescent="0.25">
      <c r="A6102" s="118">
        <v>45180</v>
      </c>
      <c r="B6102" s="106">
        <v>5</v>
      </c>
      <c r="C6102" s="221">
        <v>25.718399658700001</v>
      </c>
    </row>
    <row r="6103" spans="1:3" x14ac:dyDescent="0.25">
      <c r="A6103" s="118">
        <v>45180</v>
      </c>
      <c r="B6103" s="106">
        <v>6</v>
      </c>
      <c r="C6103" s="221">
        <v>27.0143994146</v>
      </c>
    </row>
    <row r="6104" spans="1:3" x14ac:dyDescent="0.25">
      <c r="A6104" s="118">
        <v>45180</v>
      </c>
      <c r="B6104" s="106">
        <v>7</v>
      </c>
      <c r="C6104" s="221">
        <v>30.458499512100001</v>
      </c>
    </row>
    <row r="6105" spans="1:3" x14ac:dyDescent="0.25">
      <c r="A6105" s="118">
        <v>45180</v>
      </c>
      <c r="B6105" s="106">
        <v>8</v>
      </c>
      <c r="C6105" s="221">
        <v>32.3410988774</v>
      </c>
    </row>
    <row r="6106" spans="1:3" x14ac:dyDescent="0.25">
      <c r="A6106" s="118">
        <v>45180</v>
      </c>
      <c r="B6106" s="106">
        <v>9</v>
      </c>
      <c r="C6106" s="221">
        <v>35.164399170400003</v>
      </c>
    </row>
    <row r="6107" spans="1:3" x14ac:dyDescent="0.25">
      <c r="A6107" s="118">
        <v>45180</v>
      </c>
      <c r="B6107" s="106">
        <v>10</v>
      </c>
      <c r="C6107" s="221">
        <v>36.733199219100001</v>
      </c>
    </row>
    <row r="6108" spans="1:3" x14ac:dyDescent="0.25">
      <c r="A6108" s="118">
        <v>45180</v>
      </c>
      <c r="B6108" s="106">
        <v>11</v>
      </c>
      <c r="C6108" s="221">
        <v>38.112199463300001</v>
      </c>
    </row>
    <row r="6109" spans="1:3" x14ac:dyDescent="0.25">
      <c r="A6109" s="118">
        <v>45180</v>
      </c>
      <c r="B6109" s="106">
        <v>12</v>
      </c>
      <c r="C6109" s="221">
        <v>38.739799560900003</v>
      </c>
    </row>
    <row r="6110" spans="1:3" x14ac:dyDescent="0.25">
      <c r="A6110" s="118">
        <v>45180</v>
      </c>
      <c r="B6110" s="106">
        <v>13</v>
      </c>
      <c r="C6110" s="221">
        <v>43.271999023799999</v>
      </c>
    </row>
    <row r="6111" spans="1:3" x14ac:dyDescent="0.25">
      <c r="A6111" s="118">
        <v>45180</v>
      </c>
      <c r="B6111" s="106">
        <v>14</v>
      </c>
      <c r="C6111" s="221">
        <v>48.429298340300001</v>
      </c>
    </row>
    <row r="6112" spans="1:3" x14ac:dyDescent="0.25">
      <c r="A6112" s="118">
        <v>45180</v>
      </c>
      <c r="B6112" s="106">
        <v>15</v>
      </c>
      <c r="C6112" s="221">
        <v>49.715798584399998</v>
      </c>
    </row>
    <row r="6113" spans="1:3" x14ac:dyDescent="0.25">
      <c r="A6113" s="118">
        <v>45180</v>
      </c>
      <c r="B6113" s="106">
        <v>16</v>
      </c>
      <c r="C6113" s="221">
        <v>51.3872998051</v>
      </c>
    </row>
    <row r="6114" spans="1:3" x14ac:dyDescent="0.25">
      <c r="A6114" s="118">
        <v>45180</v>
      </c>
      <c r="B6114" s="106">
        <v>17</v>
      </c>
      <c r="C6114" s="221">
        <v>51.448598144800002</v>
      </c>
    </row>
    <row r="6115" spans="1:3" x14ac:dyDescent="0.25">
      <c r="A6115" s="118">
        <v>45180</v>
      </c>
      <c r="B6115" s="106">
        <v>18</v>
      </c>
      <c r="C6115" s="221">
        <v>49.149798340300002</v>
      </c>
    </row>
    <row r="6116" spans="1:3" x14ac:dyDescent="0.25">
      <c r="A6116" s="118">
        <v>45180</v>
      </c>
      <c r="B6116" s="106">
        <v>19</v>
      </c>
      <c r="C6116" s="221">
        <v>46.763299072800002</v>
      </c>
    </row>
    <row r="6117" spans="1:3" x14ac:dyDescent="0.25">
      <c r="A6117" s="118">
        <v>45180</v>
      </c>
      <c r="B6117" s="106">
        <v>20</v>
      </c>
      <c r="C6117" s="221">
        <v>45.726399414500001</v>
      </c>
    </row>
    <row r="6118" spans="1:3" x14ac:dyDescent="0.25">
      <c r="A6118" s="118">
        <v>45180</v>
      </c>
      <c r="B6118" s="106">
        <v>21</v>
      </c>
      <c r="C6118" s="221">
        <v>44.624399170399997</v>
      </c>
    </row>
    <row r="6119" spans="1:3" x14ac:dyDescent="0.25">
      <c r="A6119" s="118">
        <v>45180</v>
      </c>
      <c r="B6119" s="106">
        <v>22</v>
      </c>
      <c r="C6119" s="221">
        <v>41.664199463199999</v>
      </c>
    </row>
    <row r="6120" spans="1:3" x14ac:dyDescent="0.25">
      <c r="A6120" s="118">
        <v>45180</v>
      </c>
      <c r="B6120" s="106">
        <v>23</v>
      </c>
      <c r="C6120" s="221">
        <v>37.373300049199997</v>
      </c>
    </row>
    <row r="6121" spans="1:3" x14ac:dyDescent="0.25">
      <c r="A6121" s="118">
        <v>45180</v>
      </c>
      <c r="B6121" s="106">
        <v>24</v>
      </c>
      <c r="C6121" s="221">
        <v>33.570199951600003</v>
      </c>
    </row>
    <row r="6122" spans="1:3" x14ac:dyDescent="0.25">
      <c r="A6122" s="118">
        <v>45181</v>
      </c>
      <c r="B6122" s="106">
        <v>1</v>
      </c>
      <c r="C6122" s="221">
        <v>31.095499268000001</v>
      </c>
    </row>
    <row r="6123" spans="1:3" x14ac:dyDescent="0.25">
      <c r="A6123" s="118">
        <v>45181</v>
      </c>
      <c r="B6123" s="106">
        <v>2</v>
      </c>
      <c r="C6123" s="221">
        <v>28.7124990238</v>
      </c>
    </row>
    <row r="6124" spans="1:3" x14ac:dyDescent="0.25">
      <c r="A6124" s="118">
        <v>45181</v>
      </c>
      <c r="B6124" s="106">
        <v>3</v>
      </c>
      <c r="C6124" s="221">
        <v>26.3117993169</v>
      </c>
    </row>
    <row r="6125" spans="1:3" x14ac:dyDescent="0.25">
      <c r="A6125" s="118">
        <v>45181</v>
      </c>
      <c r="B6125" s="106">
        <v>4</v>
      </c>
      <c r="C6125" s="221">
        <v>25.1859995123</v>
      </c>
    </row>
    <row r="6126" spans="1:3" x14ac:dyDescent="0.25">
      <c r="A6126" s="118">
        <v>45181</v>
      </c>
      <c r="B6126" s="106">
        <v>5</v>
      </c>
      <c r="C6126" s="221">
        <v>25.3348991704</v>
      </c>
    </row>
    <row r="6127" spans="1:3" x14ac:dyDescent="0.25">
      <c r="A6127" s="118">
        <v>45181</v>
      </c>
      <c r="B6127" s="106">
        <v>6</v>
      </c>
      <c r="C6127" s="221">
        <v>26.4024001467</v>
      </c>
    </row>
    <row r="6128" spans="1:3" x14ac:dyDescent="0.25">
      <c r="A6128" s="118">
        <v>45181</v>
      </c>
      <c r="B6128" s="106">
        <v>7</v>
      </c>
      <c r="C6128" s="221">
        <v>30.1510991215</v>
      </c>
    </row>
    <row r="6129" spans="1:3" x14ac:dyDescent="0.25">
      <c r="A6129" s="118">
        <v>45181</v>
      </c>
      <c r="B6129" s="106">
        <v>8</v>
      </c>
      <c r="C6129" s="221">
        <v>31.9236994633</v>
      </c>
    </row>
    <row r="6130" spans="1:3" x14ac:dyDescent="0.25">
      <c r="A6130" s="118">
        <v>45181</v>
      </c>
      <c r="B6130" s="106">
        <v>9</v>
      </c>
      <c r="C6130" s="221">
        <v>34.033199707400001</v>
      </c>
    </row>
    <row r="6131" spans="1:3" x14ac:dyDescent="0.25">
      <c r="A6131" s="118">
        <v>45181</v>
      </c>
      <c r="B6131" s="106">
        <v>10</v>
      </c>
      <c r="C6131" s="221">
        <v>36.902299072600002</v>
      </c>
    </row>
    <row r="6132" spans="1:3" x14ac:dyDescent="0.25">
      <c r="A6132" s="118">
        <v>45181</v>
      </c>
      <c r="B6132" s="106">
        <v>11</v>
      </c>
      <c r="C6132" s="221">
        <v>39.569899658499999</v>
      </c>
    </row>
    <row r="6133" spans="1:3" x14ac:dyDescent="0.25">
      <c r="A6133" s="118">
        <v>45181</v>
      </c>
      <c r="B6133" s="106">
        <v>12</v>
      </c>
      <c r="C6133" s="221">
        <v>42.325499512100002</v>
      </c>
    </row>
    <row r="6134" spans="1:3" x14ac:dyDescent="0.25">
      <c r="A6134" s="118">
        <v>45181</v>
      </c>
      <c r="B6134" s="106">
        <v>13</v>
      </c>
      <c r="C6134" s="221">
        <v>45.393499267899998</v>
      </c>
    </row>
    <row r="6135" spans="1:3" x14ac:dyDescent="0.25">
      <c r="A6135" s="118">
        <v>45181</v>
      </c>
      <c r="B6135" s="106">
        <v>14</v>
      </c>
      <c r="C6135" s="221">
        <v>47.7972990727</v>
      </c>
    </row>
    <row r="6136" spans="1:3" x14ac:dyDescent="0.25">
      <c r="A6136" s="118">
        <v>45181</v>
      </c>
      <c r="B6136" s="106">
        <v>15</v>
      </c>
      <c r="C6136" s="221">
        <v>48.9138989263</v>
      </c>
    </row>
    <row r="6137" spans="1:3" x14ac:dyDescent="0.25">
      <c r="A6137" s="118">
        <v>45181</v>
      </c>
      <c r="B6137" s="106">
        <v>16</v>
      </c>
      <c r="C6137" s="221">
        <v>50.985397949400003</v>
      </c>
    </row>
    <row r="6138" spans="1:3" x14ac:dyDescent="0.25">
      <c r="A6138" s="118">
        <v>45181</v>
      </c>
      <c r="B6138" s="106">
        <v>17</v>
      </c>
      <c r="C6138" s="221">
        <v>51.394098144899999</v>
      </c>
    </row>
    <row r="6139" spans="1:3" x14ac:dyDescent="0.25">
      <c r="A6139" s="118">
        <v>45181</v>
      </c>
      <c r="B6139" s="106">
        <v>18</v>
      </c>
      <c r="C6139" s="221">
        <v>50.393898437799997</v>
      </c>
    </row>
    <row r="6140" spans="1:3" x14ac:dyDescent="0.25">
      <c r="A6140" s="118">
        <v>45181</v>
      </c>
      <c r="B6140" s="106">
        <v>19</v>
      </c>
      <c r="C6140" s="221">
        <v>47.490098877299999</v>
      </c>
    </row>
    <row r="6141" spans="1:3" x14ac:dyDescent="0.25">
      <c r="A6141" s="118">
        <v>45181</v>
      </c>
      <c r="B6141" s="106">
        <v>20</v>
      </c>
      <c r="C6141" s="221">
        <v>44.914198486799997</v>
      </c>
    </row>
    <row r="6142" spans="1:3" x14ac:dyDescent="0.25">
      <c r="A6142" s="118">
        <v>45181</v>
      </c>
      <c r="B6142" s="106">
        <v>21</v>
      </c>
      <c r="C6142" s="221">
        <v>43.015299316799997</v>
      </c>
    </row>
    <row r="6143" spans="1:3" x14ac:dyDescent="0.25">
      <c r="A6143" s="118">
        <v>45181</v>
      </c>
      <c r="B6143" s="106">
        <v>22</v>
      </c>
      <c r="C6143" s="221">
        <v>39.661599121599998</v>
      </c>
    </row>
    <row r="6144" spans="1:3" x14ac:dyDescent="0.25">
      <c r="A6144" s="118">
        <v>45181</v>
      </c>
      <c r="B6144" s="106">
        <v>23</v>
      </c>
      <c r="C6144" s="221">
        <v>35.434499512199999</v>
      </c>
    </row>
    <row r="6145" spans="1:3" x14ac:dyDescent="0.25">
      <c r="A6145" s="118">
        <v>45181</v>
      </c>
      <c r="B6145" s="106">
        <v>24</v>
      </c>
      <c r="C6145" s="221">
        <v>31.8188999027</v>
      </c>
    </row>
    <row r="6146" spans="1:3" x14ac:dyDescent="0.25">
      <c r="A6146" s="118">
        <v>45182</v>
      </c>
      <c r="B6146" s="106">
        <v>1</v>
      </c>
      <c r="C6146" s="221">
        <v>29.0418994144</v>
      </c>
    </row>
    <row r="6147" spans="1:3" x14ac:dyDescent="0.25">
      <c r="A6147" s="118">
        <v>45182</v>
      </c>
      <c r="B6147" s="106">
        <v>2</v>
      </c>
      <c r="C6147" s="221">
        <v>26.4218994145</v>
      </c>
    </row>
    <row r="6148" spans="1:3" x14ac:dyDescent="0.25">
      <c r="A6148" s="118">
        <v>45182</v>
      </c>
      <c r="B6148" s="106">
        <v>3</v>
      </c>
      <c r="C6148" s="221">
        <v>24.609999756200001</v>
      </c>
    </row>
    <row r="6149" spans="1:3" x14ac:dyDescent="0.25">
      <c r="A6149" s="118">
        <v>45182</v>
      </c>
      <c r="B6149" s="106">
        <v>4</v>
      </c>
      <c r="C6149" s="221">
        <v>24.205399414399999</v>
      </c>
    </row>
    <row r="6150" spans="1:3" x14ac:dyDescent="0.25">
      <c r="A6150" s="118">
        <v>45182</v>
      </c>
      <c r="B6150" s="106">
        <v>5</v>
      </c>
      <c r="C6150" s="221">
        <v>24.739799805099999</v>
      </c>
    </row>
    <row r="6151" spans="1:3" x14ac:dyDescent="0.25">
      <c r="A6151" s="118">
        <v>45182</v>
      </c>
      <c r="B6151" s="106">
        <v>6</v>
      </c>
      <c r="C6151" s="221">
        <v>26.563599853900001</v>
      </c>
    </row>
    <row r="6152" spans="1:3" x14ac:dyDescent="0.25">
      <c r="A6152" s="118">
        <v>45182</v>
      </c>
      <c r="B6152" s="106">
        <v>7</v>
      </c>
      <c r="C6152" s="221">
        <v>29.104798828500002</v>
      </c>
    </row>
    <row r="6153" spans="1:3" x14ac:dyDescent="0.25">
      <c r="A6153" s="118">
        <v>45182</v>
      </c>
      <c r="B6153" s="106">
        <v>8</v>
      </c>
      <c r="C6153" s="221">
        <v>31.1907001957</v>
      </c>
    </row>
    <row r="6154" spans="1:3" x14ac:dyDescent="0.25">
      <c r="A6154" s="118">
        <v>45182</v>
      </c>
      <c r="B6154" s="106">
        <v>9</v>
      </c>
      <c r="C6154" s="221">
        <v>32.692399658600003</v>
      </c>
    </row>
    <row r="6155" spans="1:3" x14ac:dyDescent="0.25">
      <c r="A6155" s="118">
        <v>45182</v>
      </c>
      <c r="B6155" s="106">
        <v>10</v>
      </c>
      <c r="C6155" s="221">
        <v>33.997499756300002</v>
      </c>
    </row>
    <row r="6156" spans="1:3" x14ac:dyDescent="0.25">
      <c r="A6156" s="118">
        <v>45182</v>
      </c>
      <c r="B6156" s="106">
        <v>11</v>
      </c>
      <c r="C6156" s="221">
        <v>34.520699707600002</v>
      </c>
    </row>
    <row r="6157" spans="1:3" x14ac:dyDescent="0.25">
      <c r="A6157" s="118">
        <v>45182</v>
      </c>
      <c r="B6157" s="106">
        <v>12</v>
      </c>
      <c r="C6157" s="221">
        <v>36.106899414499999</v>
      </c>
    </row>
    <row r="6158" spans="1:3" x14ac:dyDescent="0.25">
      <c r="A6158" s="118">
        <v>45182</v>
      </c>
      <c r="B6158" s="106">
        <v>13</v>
      </c>
      <c r="C6158" s="221">
        <v>37.960099121399999</v>
      </c>
    </row>
    <row r="6159" spans="1:3" x14ac:dyDescent="0.25">
      <c r="A6159" s="118">
        <v>45182</v>
      </c>
      <c r="B6159" s="106">
        <v>14</v>
      </c>
      <c r="C6159" s="221">
        <v>40.025999023899999</v>
      </c>
    </row>
    <row r="6160" spans="1:3" x14ac:dyDescent="0.25">
      <c r="A6160" s="118">
        <v>45182</v>
      </c>
      <c r="B6160" s="106">
        <v>15</v>
      </c>
      <c r="C6160" s="221">
        <v>41.549399170299999</v>
      </c>
    </row>
    <row r="6161" spans="1:3" x14ac:dyDescent="0.25">
      <c r="A6161" s="118">
        <v>45182</v>
      </c>
      <c r="B6161" s="106">
        <v>16</v>
      </c>
      <c r="C6161" s="221">
        <v>43.705599121600002</v>
      </c>
    </row>
    <row r="6162" spans="1:3" x14ac:dyDescent="0.25">
      <c r="A6162" s="118">
        <v>45182</v>
      </c>
      <c r="B6162" s="106">
        <v>17</v>
      </c>
      <c r="C6162" s="221">
        <v>45.672698975000003</v>
      </c>
    </row>
    <row r="6163" spans="1:3" x14ac:dyDescent="0.25">
      <c r="A6163" s="118">
        <v>45182</v>
      </c>
      <c r="B6163" s="106">
        <v>18</v>
      </c>
      <c r="C6163" s="221">
        <v>44.842999023700003</v>
      </c>
    </row>
    <row r="6164" spans="1:3" x14ac:dyDescent="0.25">
      <c r="A6164" s="118">
        <v>45182</v>
      </c>
      <c r="B6164" s="106">
        <v>19</v>
      </c>
      <c r="C6164" s="221">
        <v>42.833799072600002</v>
      </c>
    </row>
    <row r="6165" spans="1:3" x14ac:dyDescent="0.25">
      <c r="A6165" s="118">
        <v>45182</v>
      </c>
      <c r="B6165" s="106">
        <v>20</v>
      </c>
      <c r="C6165" s="221">
        <v>41.055999756399999</v>
      </c>
    </row>
    <row r="6166" spans="1:3" x14ac:dyDescent="0.25">
      <c r="A6166" s="118">
        <v>45182</v>
      </c>
      <c r="B6166" s="106">
        <v>21</v>
      </c>
      <c r="C6166" s="221">
        <v>39.324599121600002</v>
      </c>
    </row>
    <row r="6167" spans="1:3" x14ac:dyDescent="0.25">
      <c r="A6167" s="118">
        <v>45182</v>
      </c>
      <c r="B6167" s="106">
        <v>22</v>
      </c>
      <c r="C6167" s="221">
        <v>35.560999267900002</v>
      </c>
    </row>
    <row r="6168" spans="1:3" x14ac:dyDescent="0.25">
      <c r="A6168" s="118">
        <v>45182</v>
      </c>
      <c r="B6168" s="106">
        <v>23</v>
      </c>
      <c r="C6168" s="221">
        <v>32.562699463199998</v>
      </c>
    </row>
    <row r="6169" spans="1:3" x14ac:dyDescent="0.25">
      <c r="A6169" s="118">
        <v>45182</v>
      </c>
      <c r="B6169" s="106">
        <v>24</v>
      </c>
      <c r="C6169" s="221">
        <v>29.7005993657</v>
      </c>
    </row>
    <row r="6170" spans="1:3" x14ac:dyDescent="0.25">
      <c r="A6170" s="118">
        <v>45183</v>
      </c>
      <c r="B6170" s="106">
        <v>1</v>
      </c>
      <c r="C6170" s="221">
        <v>27.161499023899999</v>
      </c>
    </row>
    <row r="6171" spans="1:3" x14ac:dyDescent="0.25">
      <c r="A6171" s="118">
        <v>45183</v>
      </c>
      <c r="B6171" s="106">
        <v>2</v>
      </c>
      <c r="C6171" s="221">
        <v>24.862900024799998</v>
      </c>
    </row>
    <row r="6172" spans="1:3" x14ac:dyDescent="0.25">
      <c r="A6172" s="118">
        <v>45183</v>
      </c>
      <c r="B6172" s="106">
        <v>3</v>
      </c>
      <c r="C6172" s="221">
        <v>24.494799683</v>
      </c>
    </row>
    <row r="6173" spans="1:3" x14ac:dyDescent="0.25">
      <c r="A6173" s="118">
        <v>45183</v>
      </c>
      <c r="B6173" s="106">
        <v>4</v>
      </c>
      <c r="C6173" s="221">
        <v>23.984099243700001</v>
      </c>
    </row>
    <row r="6174" spans="1:3" x14ac:dyDescent="0.25">
      <c r="A6174" s="118">
        <v>45183</v>
      </c>
      <c r="B6174" s="106">
        <v>5</v>
      </c>
      <c r="C6174" s="221">
        <v>24.225899292299999</v>
      </c>
    </row>
    <row r="6175" spans="1:3" x14ac:dyDescent="0.25">
      <c r="A6175" s="118">
        <v>45183</v>
      </c>
      <c r="B6175" s="106">
        <v>6</v>
      </c>
      <c r="C6175" s="221">
        <v>25.8155996098</v>
      </c>
    </row>
    <row r="6176" spans="1:3" x14ac:dyDescent="0.25">
      <c r="A6176" s="118">
        <v>45183</v>
      </c>
      <c r="B6176" s="106">
        <v>7</v>
      </c>
      <c r="C6176" s="221">
        <v>28.740599365600001</v>
      </c>
    </row>
    <row r="6177" spans="1:3" x14ac:dyDescent="0.25">
      <c r="A6177" s="118">
        <v>45183</v>
      </c>
      <c r="B6177" s="106">
        <v>8</v>
      </c>
      <c r="C6177" s="221">
        <v>29.808698731</v>
      </c>
    </row>
    <row r="6178" spans="1:3" x14ac:dyDescent="0.25">
      <c r="A6178" s="118">
        <v>45183</v>
      </c>
      <c r="B6178" s="106">
        <v>9</v>
      </c>
      <c r="C6178" s="221">
        <v>30.4881997076</v>
      </c>
    </row>
    <row r="6179" spans="1:3" x14ac:dyDescent="0.25">
      <c r="A6179" s="118">
        <v>45183</v>
      </c>
      <c r="B6179" s="106">
        <v>10</v>
      </c>
      <c r="C6179" s="221">
        <v>31.8365988774</v>
      </c>
    </row>
    <row r="6180" spans="1:3" x14ac:dyDescent="0.25">
      <c r="A6180" s="118">
        <v>45183</v>
      </c>
      <c r="B6180" s="106">
        <v>11</v>
      </c>
      <c r="C6180" s="221">
        <v>33.957898926299997</v>
      </c>
    </row>
    <row r="6181" spans="1:3" x14ac:dyDescent="0.25">
      <c r="A6181" s="118">
        <v>45183</v>
      </c>
      <c r="B6181" s="106">
        <v>12</v>
      </c>
      <c r="C6181" s="221">
        <v>36.306998779899999</v>
      </c>
    </row>
    <row r="6182" spans="1:3" x14ac:dyDescent="0.25">
      <c r="A6182" s="118">
        <v>45183</v>
      </c>
      <c r="B6182" s="106">
        <v>13</v>
      </c>
      <c r="C6182" s="221">
        <v>38.125597656799997</v>
      </c>
    </row>
    <row r="6183" spans="1:3" x14ac:dyDescent="0.25">
      <c r="A6183" s="118">
        <v>45183</v>
      </c>
      <c r="B6183" s="106">
        <v>14</v>
      </c>
      <c r="C6183" s="221">
        <v>39.597098389099997</v>
      </c>
    </row>
    <row r="6184" spans="1:3" x14ac:dyDescent="0.25">
      <c r="A6184" s="118">
        <v>45183</v>
      </c>
      <c r="B6184" s="106">
        <v>15</v>
      </c>
      <c r="C6184" s="221">
        <v>41.7659985357</v>
      </c>
    </row>
    <row r="6185" spans="1:3" x14ac:dyDescent="0.25">
      <c r="A6185" s="118">
        <v>45183</v>
      </c>
      <c r="B6185" s="106">
        <v>16</v>
      </c>
      <c r="C6185" s="221">
        <v>43.432197754500002</v>
      </c>
    </row>
    <row r="6186" spans="1:3" x14ac:dyDescent="0.25">
      <c r="A6186" s="118">
        <v>45183</v>
      </c>
      <c r="B6186" s="106">
        <v>17</v>
      </c>
      <c r="C6186" s="221">
        <v>44.021498291500002</v>
      </c>
    </row>
    <row r="6187" spans="1:3" x14ac:dyDescent="0.25">
      <c r="A6187" s="118">
        <v>45183</v>
      </c>
      <c r="B6187" s="106">
        <v>18</v>
      </c>
      <c r="C6187" s="221">
        <v>42.662598389000003</v>
      </c>
    </row>
    <row r="6188" spans="1:3" x14ac:dyDescent="0.25">
      <c r="A6188" s="118">
        <v>45183</v>
      </c>
      <c r="B6188" s="106">
        <v>19</v>
      </c>
      <c r="C6188" s="221">
        <v>40.108798584399999</v>
      </c>
    </row>
    <row r="6189" spans="1:3" x14ac:dyDescent="0.25">
      <c r="A6189" s="118">
        <v>45183</v>
      </c>
      <c r="B6189" s="106">
        <v>20</v>
      </c>
      <c r="C6189" s="221">
        <v>38.895698731000003</v>
      </c>
    </row>
    <row r="6190" spans="1:3" x14ac:dyDescent="0.25">
      <c r="A6190" s="118">
        <v>45183</v>
      </c>
      <c r="B6190" s="106">
        <v>21</v>
      </c>
      <c r="C6190" s="221">
        <v>37.4877990727</v>
      </c>
    </row>
    <row r="6191" spans="1:3" x14ac:dyDescent="0.25">
      <c r="A6191" s="118">
        <v>45183</v>
      </c>
      <c r="B6191" s="106">
        <v>22</v>
      </c>
      <c r="C6191" s="221">
        <v>34.864797852099997</v>
      </c>
    </row>
    <row r="6192" spans="1:3" x14ac:dyDescent="0.25">
      <c r="A6192" s="118">
        <v>45183</v>
      </c>
      <c r="B6192" s="106">
        <v>23</v>
      </c>
      <c r="C6192" s="221">
        <v>31.6635993658</v>
      </c>
    </row>
    <row r="6193" spans="1:3" x14ac:dyDescent="0.25">
      <c r="A6193" s="118">
        <v>45183</v>
      </c>
      <c r="B6193" s="106">
        <v>24</v>
      </c>
      <c r="C6193" s="221">
        <v>28.8650991214</v>
      </c>
    </row>
    <row r="6194" spans="1:3" x14ac:dyDescent="0.25">
      <c r="A6194" s="118">
        <v>45184</v>
      </c>
      <c r="B6194" s="106">
        <v>1</v>
      </c>
      <c r="C6194" s="221">
        <v>26.8655993657</v>
      </c>
    </row>
    <row r="6195" spans="1:3" x14ac:dyDescent="0.25">
      <c r="A6195" s="118">
        <v>45184</v>
      </c>
      <c r="B6195" s="106">
        <v>2</v>
      </c>
      <c r="C6195" s="221">
        <v>24.9673992924</v>
      </c>
    </row>
    <row r="6196" spans="1:3" x14ac:dyDescent="0.25">
      <c r="A6196" s="118">
        <v>45184</v>
      </c>
      <c r="B6196" s="106">
        <v>3</v>
      </c>
      <c r="C6196" s="221">
        <v>23.272099731800001</v>
      </c>
    </row>
    <row r="6197" spans="1:3" x14ac:dyDescent="0.25">
      <c r="A6197" s="118">
        <v>45184</v>
      </c>
      <c r="B6197" s="106">
        <v>4</v>
      </c>
      <c r="C6197" s="221">
        <v>22.072799683100001</v>
      </c>
    </row>
    <row r="6198" spans="1:3" x14ac:dyDescent="0.25">
      <c r="A6198" s="118">
        <v>45184</v>
      </c>
      <c r="B6198" s="106">
        <v>5</v>
      </c>
      <c r="C6198" s="221">
        <v>22.4708994145</v>
      </c>
    </row>
    <row r="6199" spans="1:3" x14ac:dyDescent="0.25">
      <c r="A6199" s="118">
        <v>45184</v>
      </c>
      <c r="B6199" s="106">
        <v>6</v>
      </c>
      <c r="C6199" s="221">
        <v>23.7202994389</v>
      </c>
    </row>
    <row r="6200" spans="1:3" x14ac:dyDescent="0.25">
      <c r="A6200" s="118">
        <v>45184</v>
      </c>
      <c r="B6200" s="106">
        <v>7</v>
      </c>
      <c r="C6200" s="221">
        <v>26.342199951600001</v>
      </c>
    </row>
    <row r="6201" spans="1:3" x14ac:dyDescent="0.25">
      <c r="A6201" s="118">
        <v>45184</v>
      </c>
      <c r="B6201" s="106">
        <v>8</v>
      </c>
      <c r="C6201" s="221">
        <v>28.6926994632</v>
      </c>
    </row>
    <row r="6202" spans="1:3" x14ac:dyDescent="0.25">
      <c r="A6202" s="118">
        <v>45184</v>
      </c>
      <c r="B6202" s="106">
        <v>9</v>
      </c>
      <c r="C6202" s="221">
        <v>30.2636994633</v>
      </c>
    </row>
    <row r="6203" spans="1:3" x14ac:dyDescent="0.25">
      <c r="A6203" s="118">
        <v>45184</v>
      </c>
      <c r="B6203" s="106">
        <v>10</v>
      </c>
      <c r="C6203" s="221">
        <v>30.814598633199999</v>
      </c>
    </row>
    <row r="6204" spans="1:3" x14ac:dyDescent="0.25">
      <c r="A6204" s="118">
        <v>45184</v>
      </c>
      <c r="B6204" s="106">
        <v>11</v>
      </c>
      <c r="C6204" s="221">
        <v>30.881898682199999</v>
      </c>
    </row>
    <row r="6205" spans="1:3" x14ac:dyDescent="0.25">
      <c r="A6205" s="118">
        <v>45184</v>
      </c>
      <c r="B6205" s="106">
        <v>12</v>
      </c>
      <c r="C6205" s="221">
        <v>31.2343984382</v>
      </c>
    </row>
    <row r="6206" spans="1:3" x14ac:dyDescent="0.25">
      <c r="A6206" s="118">
        <v>45184</v>
      </c>
      <c r="B6206" s="106">
        <v>13</v>
      </c>
      <c r="C6206" s="221">
        <v>31.679499512300001</v>
      </c>
    </row>
    <row r="6207" spans="1:3" x14ac:dyDescent="0.25">
      <c r="A6207" s="118">
        <v>45184</v>
      </c>
      <c r="B6207" s="106">
        <v>14</v>
      </c>
      <c r="C6207" s="221">
        <v>32.4248986821</v>
      </c>
    </row>
    <row r="6208" spans="1:3" x14ac:dyDescent="0.25">
      <c r="A6208" s="118">
        <v>45184</v>
      </c>
      <c r="B6208" s="106">
        <v>15</v>
      </c>
      <c r="C6208" s="221">
        <v>33.501499023900003</v>
      </c>
    </row>
    <row r="6209" spans="1:3" x14ac:dyDescent="0.25">
      <c r="A6209" s="118">
        <v>45184</v>
      </c>
      <c r="B6209" s="106">
        <v>16</v>
      </c>
      <c r="C6209" s="221">
        <v>35.810099121599997</v>
      </c>
    </row>
    <row r="6210" spans="1:3" x14ac:dyDescent="0.25">
      <c r="A6210" s="118">
        <v>45184</v>
      </c>
      <c r="B6210" s="106">
        <v>17</v>
      </c>
      <c r="C6210" s="221">
        <v>37.832598389099999</v>
      </c>
    </row>
    <row r="6211" spans="1:3" x14ac:dyDescent="0.25">
      <c r="A6211" s="118">
        <v>45184</v>
      </c>
      <c r="B6211" s="106">
        <v>18</v>
      </c>
      <c r="C6211" s="221">
        <v>37.780498291500002</v>
      </c>
    </row>
    <row r="6212" spans="1:3" x14ac:dyDescent="0.25">
      <c r="A6212" s="118">
        <v>45184</v>
      </c>
      <c r="B6212" s="106">
        <v>19</v>
      </c>
      <c r="C6212" s="221">
        <v>36.341998291499998</v>
      </c>
    </row>
    <row r="6213" spans="1:3" x14ac:dyDescent="0.25">
      <c r="A6213" s="118">
        <v>45184</v>
      </c>
      <c r="B6213" s="106">
        <v>20</v>
      </c>
      <c r="C6213" s="221">
        <v>35.020599121499998</v>
      </c>
    </row>
    <row r="6214" spans="1:3" x14ac:dyDescent="0.25">
      <c r="A6214" s="118">
        <v>45184</v>
      </c>
      <c r="B6214" s="106">
        <v>21</v>
      </c>
      <c r="C6214" s="221">
        <v>33.470097900799999</v>
      </c>
    </row>
    <row r="6215" spans="1:3" x14ac:dyDescent="0.25">
      <c r="A6215" s="118">
        <v>45184</v>
      </c>
      <c r="B6215" s="106">
        <v>22</v>
      </c>
      <c r="C6215" s="221">
        <v>31.951599121499999</v>
      </c>
    </row>
    <row r="6216" spans="1:3" x14ac:dyDescent="0.25">
      <c r="A6216" s="118">
        <v>45184</v>
      </c>
      <c r="B6216" s="106">
        <v>23</v>
      </c>
      <c r="C6216" s="221">
        <v>30.180998779900001</v>
      </c>
    </row>
    <row r="6217" spans="1:3" x14ac:dyDescent="0.25">
      <c r="A6217" s="118">
        <v>45184</v>
      </c>
      <c r="B6217" s="106">
        <v>24</v>
      </c>
      <c r="C6217" s="221">
        <v>28.1236989752</v>
      </c>
    </row>
    <row r="6218" spans="1:3" x14ac:dyDescent="0.25">
      <c r="A6218" s="118">
        <v>45185</v>
      </c>
      <c r="B6218" s="106">
        <v>1</v>
      </c>
      <c r="C6218" s="221">
        <v>26.5490993656</v>
      </c>
    </row>
    <row r="6219" spans="1:3" x14ac:dyDescent="0.25">
      <c r="A6219" s="118">
        <v>45185</v>
      </c>
      <c r="B6219" s="106">
        <v>2</v>
      </c>
      <c r="C6219" s="221">
        <v>24.8470997318</v>
      </c>
    </row>
    <row r="6220" spans="1:3" x14ac:dyDescent="0.25">
      <c r="A6220" s="118">
        <v>45185</v>
      </c>
      <c r="B6220" s="106">
        <v>3</v>
      </c>
      <c r="C6220" s="221">
        <v>23.4340986335</v>
      </c>
    </row>
    <row r="6221" spans="1:3" x14ac:dyDescent="0.25">
      <c r="A6221" s="118">
        <v>45185</v>
      </c>
      <c r="B6221" s="106">
        <v>4</v>
      </c>
      <c r="C6221" s="221">
        <v>23.008598877400001</v>
      </c>
    </row>
    <row r="6222" spans="1:3" x14ac:dyDescent="0.25">
      <c r="A6222" s="118">
        <v>45185</v>
      </c>
      <c r="B6222" s="106">
        <v>5</v>
      </c>
      <c r="C6222" s="221">
        <v>22.962199707500002</v>
      </c>
    </row>
    <row r="6223" spans="1:3" x14ac:dyDescent="0.25">
      <c r="A6223" s="118">
        <v>45185</v>
      </c>
      <c r="B6223" s="106">
        <v>6</v>
      </c>
      <c r="C6223" s="221">
        <v>22.900399292500001</v>
      </c>
    </row>
    <row r="6224" spans="1:3" x14ac:dyDescent="0.25">
      <c r="A6224" s="118">
        <v>45185</v>
      </c>
      <c r="B6224" s="106">
        <v>7</v>
      </c>
      <c r="C6224" s="221">
        <v>23.416999268000001</v>
      </c>
    </row>
    <row r="6225" spans="1:3" x14ac:dyDescent="0.25">
      <c r="A6225" s="118">
        <v>45185</v>
      </c>
      <c r="B6225" s="106">
        <v>8</v>
      </c>
      <c r="C6225" s="221">
        <v>23.851899170399999</v>
      </c>
    </row>
    <row r="6226" spans="1:3" x14ac:dyDescent="0.25">
      <c r="A6226" s="118">
        <v>45185</v>
      </c>
      <c r="B6226" s="106">
        <v>9</v>
      </c>
      <c r="C6226" s="221">
        <v>25.573299072899999</v>
      </c>
    </row>
    <row r="6227" spans="1:3" x14ac:dyDescent="0.25">
      <c r="A6227" s="118">
        <v>45185</v>
      </c>
      <c r="B6227" s="106">
        <v>10</v>
      </c>
      <c r="C6227" s="221">
        <v>26.617699219199999</v>
      </c>
    </row>
    <row r="6228" spans="1:3" x14ac:dyDescent="0.25">
      <c r="A6228" s="118">
        <v>45185</v>
      </c>
      <c r="B6228" s="106">
        <v>11</v>
      </c>
      <c r="C6228" s="221">
        <v>27.188900146999998</v>
      </c>
    </row>
    <row r="6229" spans="1:3" x14ac:dyDescent="0.25">
      <c r="A6229" s="118">
        <v>45185</v>
      </c>
      <c r="B6229" s="106">
        <v>12</v>
      </c>
      <c r="C6229" s="221">
        <v>27.669699463400001</v>
      </c>
    </row>
    <row r="6230" spans="1:3" x14ac:dyDescent="0.25">
      <c r="A6230" s="118">
        <v>45185</v>
      </c>
      <c r="B6230" s="106">
        <v>13</v>
      </c>
      <c r="C6230" s="221">
        <v>27.577499512199999</v>
      </c>
    </row>
    <row r="6231" spans="1:3" x14ac:dyDescent="0.25">
      <c r="A6231" s="118">
        <v>45185</v>
      </c>
      <c r="B6231" s="106">
        <v>14</v>
      </c>
      <c r="C6231" s="221">
        <v>27.6843994145</v>
      </c>
    </row>
    <row r="6232" spans="1:3" x14ac:dyDescent="0.25">
      <c r="A6232" s="118">
        <v>45185</v>
      </c>
      <c r="B6232" s="106">
        <v>15</v>
      </c>
      <c r="C6232" s="221">
        <v>27.728499512199999</v>
      </c>
    </row>
    <row r="6233" spans="1:3" x14ac:dyDescent="0.25">
      <c r="A6233" s="118">
        <v>45185</v>
      </c>
      <c r="B6233" s="106">
        <v>16</v>
      </c>
      <c r="C6233" s="221">
        <v>27.548699707499999</v>
      </c>
    </row>
    <row r="6234" spans="1:3" x14ac:dyDescent="0.25">
      <c r="A6234" s="118">
        <v>45185</v>
      </c>
      <c r="B6234" s="106">
        <v>17</v>
      </c>
      <c r="C6234" s="221">
        <v>27.8233996586</v>
      </c>
    </row>
    <row r="6235" spans="1:3" x14ac:dyDescent="0.25">
      <c r="A6235" s="118">
        <v>45185</v>
      </c>
      <c r="B6235" s="106">
        <v>18</v>
      </c>
      <c r="C6235" s="221">
        <v>27.5326999517</v>
      </c>
    </row>
    <row r="6236" spans="1:3" x14ac:dyDescent="0.25">
      <c r="A6236" s="118">
        <v>45185</v>
      </c>
      <c r="B6236" s="106">
        <v>19</v>
      </c>
      <c r="C6236" s="221">
        <v>27.647999756400001</v>
      </c>
    </row>
    <row r="6237" spans="1:3" x14ac:dyDescent="0.25">
      <c r="A6237" s="118">
        <v>45185</v>
      </c>
      <c r="B6237" s="106">
        <v>20</v>
      </c>
      <c r="C6237" s="221">
        <v>28.963099365600002</v>
      </c>
    </row>
    <row r="6238" spans="1:3" x14ac:dyDescent="0.25">
      <c r="A6238" s="118">
        <v>45185</v>
      </c>
      <c r="B6238" s="106">
        <v>21</v>
      </c>
      <c r="C6238" s="221">
        <v>29.1285996099</v>
      </c>
    </row>
    <row r="6239" spans="1:3" x14ac:dyDescent="0.25">
      <c r="A6239" s="118">
        <v>45185</v>
      </c>
      <c r="B6239" s="106">
        <v>22</v>
      </c>
      <c r="C6239" s="221">
        <v>28.650099365700001</v>
      </c>
    </row>
    <row r="6240" spans="1:3" x14ac:dyDescent="0.25">
      <c r="A6240" s="118">
        <v>45185</v>
      </c>
      <c r="B6240" s="106">
        <v>23</v>
      </c>
      <c r="C6240" s="221">
        <v>27.566799560900002</v>
      </c>
    </row>
    <row r="6241" spans="1:3" x14ac:dyDescent="0.25">
      <c r="A6241" s="118">
        <v>45185</v>
      </c>
      <c r="B6241" s="106">
        <v>24</v>
      </c>
      <c r="C6241" s="221">
        <v>25.406799805199999</v>
      </c>
    </row>
    <row r="6242" spans="1:3" x14ac:dyDescent="0.25">
      <c r="A6242" s="118">
        <v>45186</v>
      </c>
      <c r="B6242" s="106">
        <v>1</v>
      </c>
      <c r="C6242" s="221">
        <v>23.7586993412</v>
      </c>
    </row>
    <row r="6243" spans="1:3" x14ac:dyDescent="0.25">
      <c r="A6243" s="118">
        <v>45186</v>
      </c>
      <c r="B6243" s="106">
        <v>2</v>
      </c>
      <c r="C6243" s="221">
        <v>22.572999268</v>
      </c>
    </row>
    <row r="6244" spans="1:3" x14ac:dyDescent="0.25">
      <c r="A6244" s="118">
        <v>45186</v>
      </c>
      <c r="B6244" s="106">
        <v>3</v>
      </c>
      <c r="C6244" s="221">
        <v>21.186799194900001</v>
      </c>
    </row>
    <row r="6245" spans="1:3" x14ac:dyDescent="0.25">
      <c r="A6245" s="118">
        <v>45186</v>
      </c>
      <c r="B6245" s="106">
        <v>4</v>
      </c>
      <c r="C6245" s="221">
        <v>21.420299072799999</v>
      </c>
    </row>
    <row r="6246" spans="1:3" x14ac:dyDescent="0.25">
      <c r="A6246" s="118">
        <v>45186</v>
      </c>
      <c r="B6246" s="106">
        <v>5</v>
      </c>
      <c r="C6246" s="221">
        <v>21.415999024000001</v>
      </c>
    </row>
    <row r="6247" spans="1:3" x14ac:dyDescent="0.25">
      <c r="A6247" s="118">
        <v>45186</v>
      </c>
      <c r="B6247" s="106">
        <v>6</v>
      </c>
      <c r="C6247" s="221">
        <v>19.8877990728</v>
      </c>
    </row>
    <row r="6248" spans="1:3" x14ac:dyDescent="0.25">
      <c r="A6248" s="118">
        <v>45186</v>
      </c>
      <c r="B6248" s="106">
        <v>7</v>
      </c>
      <c r="C6248" s="221">
        <v>18.190799805099999</v>
      </c>
    </row>
    <row r="6249" spans="1:3" x14ac:dyDescent="0.25">
      <c r="A6249" s="118">
        <v>45186</v>
      </c>
      <c r="B6249" s="106">
        <v>8</v>
      </c>
      <c r="C6249" s="221">
        <v>18.242999634099998</v>
      </c>
    </row>
    <row r="6250" spans="1:3" x14ac:dyDescent="0.25">
      <c r="A6250" s="118">
        <v>45186</v>
      </c>
      <c r="B6250" s="106">
        <v>9</v>
      </c>
      <c r="C6250" s="221">
        <v>21.419299194800001</v>
      </c>
    </row>
    <row r="6251" spans="1:3" x14ac:dyDescent="0.25">
      <c r="A6251" s="118">
        <v>45186</v>
      </c>
      <c r="B6251" s="106">
        <v>10</v>
      </c>
      <c r="C6251" s="221">
        <v>22.8662995609</v>
      </c>
    </row>
    <row r="6252" spans="1:3" x14ac:dyDescent="0.25">
      <c r="A6252" s="118">
        <v>45186</v>
      </c>
      <c r="B6252" s="106">
        <v>11</v>
      </c>
      <c r="C6252" s="221">
        <v>23.8365993657</v>
      </c>
    </row>
    <row r="6253" spans="1:3" x14ac:dyDescent="0.25">
      <c r="A6253" s="118">
        <v>45186</v>
      </c>
      <c r="B6253" s="106">
        <v>12</v>
      </c>
      <c r="C6253" s="221">
        <v>24.449499146099999</v>
      </c>
    </row>
    <row r="6254" spans="1:3" x14ac:dyDescent="0.25">
      <c r="A6254" s="118">
        <v>45186</v>
      </c>
      <c r="B6254" s="106">
        <v>13</v>
      </c>
      <c r="C6254" s="221">
        <v>25.231999756299999</v>
      </c>
    </row>
    <row r="6255" spans="1:3" x14ac:dyDescent="0.25">
      <c r="A6255" s="118">
        <v>45186</v>
      </c>
      <c r="B6255" s="106">
        <v>14</v>
      </c>
      <c r="C6255" s="221">
        <v>23.118099243700001</v>
      </c>
    </row>
    <row r="6256" spans="1:3" x14ac:dyDescent="0.25">
      <c r="A6256" s="118">
        <v>45186</v>
      </c>
      <c r="B6256" s="106">
        <v>15</v>
      </c>
      <c r="C6256" s="221">
        <v>23.510899780799999</v>
      </c>
    </row>
    <row r="6257" spans="1:3" x14ac:dyDescent="0.25">
      <c r="A6257" s="118">
        <v>45186</v>
      </c>
      <c r="B6257" s="106">
        <v>16</v>
      </c>
      <c r="C6257" s="221">
        <v>23.661499878499999</v>
      </c>
    </row>
    <row r="6258" spans="1:3" x14ac:dyDescent="0.25">
      <c r="A6258" s="118">
        <v>45186</v>
      </c>
      <c r="B6258" s="106">
        <v>17</v>
      </c>
      <c r="C6258" s="221">
        <v>24.118599976199999</v>
      </c>
    </row>
    <row r="6259" spans="1:3" x14ac:dyDescent="0.25">
      <c r="A6259" s="118">
        <v>45186</v>
      </c>
      <c r="B6259" s="106">
        <v>18</v>
      </c>
      <c r="C6259" s="221">
        <v>24.154299927299999</v>
      </c>
    </row>
    <row r="6260" spans="1:3" x14ac:dyDescent="0.25">
      <c r="A6260" s="118">
        <v>45186</v>
      </c>
      <c r="B6260" s="106">
        <v>19</v>
      </c>
      <c r="C6260" s="221">
        <v>24.9079998783</v>
      </c>
    </row>
    <row r="6261" spans="1:3" x14ac:dyDescent="0.25">
      <c r="A6261" s="118">
        <v>45186</v>
      </c>
      <c r="B6261" s="106">
        <v>20</v>
      </c>
      <c r="C6261" s="221">
        <v>26.420799316899998</v>
      </c>
    </row>
    <row r="6262" spans="1:3" x14ac:dyDescent="0.25">
      <c r="A6262" s="118">
        <v>45186</v>
      </c>
      <c r="B6262" s="106">
        <v>21</v>
      </c>
      <c r="C6262" s="221">
        <v>27.0087990727</v>
      </c>
    </row>
    <row r="6263" spans="1:3" x14ac:dyDescent="0.25">
      <c r="A6263" s="118">
        <v>45186</v>
      </c>
      <c r="B6263" s="106">
        <v>22</v>
      </c>
      <c r="C6263" s="221">
        <v>25.318399658600001</v>
      </c>
    </row>
    <row r="6264" spans="1:3" x14ac:dyDescent="0.25">
      <c r="A6264" s="118">
        <v>45186</v>
      </c>
      <c r="B6264" s="106">
        <v>23</v>
      </c>
      <c r="C6264" s="221">
        <v>24.0519995123</v>
      </c>
    </row>
    <row r="6265" spans="1:3" x14ac:dyDescent="0.25">
      <c r="A6265" s="118">
        <v>45186</v>
      </c>
      <c r="B6265" s="106">
        <v>24</v>
      </c>
      <c r="C6265" s="221">
        <v>22.306899658500001</v>
      </c>
    </row>
    <row r="6266" spans="1:3" x14ac:dyDescent="0.25">
      <c r="A6266" s="118">
        <v>45187</v>
      </c>
      <c r="B6266" s="106">
        <v>1</v>
      </c>
      <c r="C6266" s="221">
        <v>20.590199341200002</v>
      </c>
    </row>
    <row r="6267" spans="1:3" x14ac:dyDescent="0.25">
      <c r="A6267" s="118">
        <v>45187</v>
      </c>
      <c r="B6267" s="106">
        <v>2</v>
      </c>
      <c r="C6267" s="221">
        <v>20.947399658599998</v>
      </c>
    </row>
    <row r="6268" spans="1:3" x14ac:dyDescent="0.25">
      <c r="A6268" s="118">
        <v>45187</v>
      </c>
      <c r="B6268" s="106">
        <v>3</v>
      </c>
      <c r="C6268" s="221">
        <v>21.2758994145</v>
      </c>
    </row>
    <row r="6269" spans="1:3" x14ac:dyDescent="0.25">
      <c r="A6269" s="118">
        <v>45187</v>
      </c>
      <c r="B6269" s="106">
        <v>4</v>
      </c>
      <c r="C6269" s="221">
        <v>20.361799438799999</v>
      </c>
    </row>
    <row r="6270" spans="1:3" x14ac:dyDescent="0.25">
      <c r="A6270" s="118">
        <v>45187</v>
      </c>
      <c r="B6270" s="106">
        <v>5</v>
      </c>
      <c r="C6270" s="221">
        <v>20.4125994877</v>
      </c>
    </row>
    <row r="6271" spans="1:3" x14ac:dyDescent="0.25">
      <c r="A6271" s="118">
        <v>45187</v>
      </c>
      <c r="B6271" s="106">
        <v>6</v>
      </c>
      <c r="C6271" s="221">
        <v>23.4237990727</v>
      </c>
    </row>
    <row r="6272" spans="1:3" x14ac:dyDescent="0.25">
      <c r="A6272" s="118">
        <v>45187</v>
      </c>
      <c r="B6272" s="106">
        <v>7</v>
      </c>
      <c r="C6272" s="221">
        <v>22.803899292400001</v>
      </c>
    </row>
    <row r="6273" spans="1:3" x14ac:dyDescent="0.25">
      <c r="A6273" s="118">
        <v>45187</v>
      </c>
      <c r="B6273" s="106">
        <v>8</v>
      </c>
      <c r="C6273" s="221">
        <v>23.5417994389</v>
      </c>
    </row>
    <row r="6274" spans="1:3" x14ac:dyDescent="0.25">
      <c r="A6274" s="118">
        <v>45187</v>
      </c>
      <c r="B6274" s="106">
        <v>9</v>
      </c>
      <c r="C6274" s="221">
        <v>24.574699585299999</v>
      </c>
    </row>
    <row r="6275" spans="1:3" x14ac:dyDescent="0.25">
      <c r="A6275" s="118">
        <v>45187</v>
      </c>
      <c r="B6275" s="106">
        <v>10</v>
      </c>
      <c r="C6275" s="221">
        <v>25.086599121399999</v>
      </c>
    </row>
    <row r="6276" spans="1:3" x14ac:dyDescent="0.25">
      <c r="A6276" s="118">
        <v>45187</v>
      </c>
      <c r="B6276" s="106">
        <v>11</v>
      </c>
      <c r="C6276" s="221">
        <v>25.314299316700001</v>
      </c>
    </row>
    <row r="6277" spans="1:3" x14ac:dyDescent="0.25">
      <c r="A6277" s="118">
        <v>45187</v>
      </c>
      <c r="B6277" s="106">
        <v>12</v>
      </c>
      <c r="C6277" s="221">
        <v>26.466500000500002</v>
      </c>
    </row>
    <row r="6278" spans="1:3" x14ac:dyDescent="0.25">
      <c r="A6278" s="118">
        <v>45187</v>
      </c>
      <c r="B6278" s="106">
        <v>13</v>
      </c>
      <c r="C6278" s="221">
        <v>31.0152985844</v>
      </c>
    </row>
    <row r="6279" spans="1:3" x14ac:dyDescent="0.25">
      <c r="A6279" s="118">
        <v>45187</v>
      </c>
      <c r="B6279" s="106">
        <v>14</v>
      </c>
      <c r="C6279" s="221">
        <v>32.6138986821</v>
      </c>
    </row>
    <row r="6280" spans="1:3" x14ac:dyDescent="0.25">
      <c r="A6280" s="118">
        <v>45187</v>
      </c>
      <c r="B6280" s="106">
        <v>15</v>
      </c>
      <c r="C6280" s="221">
        <v>35.277298340199998</v>
      </c>
    </row>
    <row r="6281" spans="1:3" x14ac:dyDescent="0.25">
      <c r="A6281" s="118">
        <v>45187</v>
      </c>
      <c r="B6281" s="106">
        <v>16</v>
      </c>
      <c r="C6281" s="221">
        <v>36.915798828600003</v>
      </c>
    </row>
    <row r="6282" spans="1:3" x14ac:dyDescent="0.25">
      <c r="A6282" s="118">
        <v>45187</v>
      </c>
      <c r="B6282" s="106">
        <v>17</v>
      </c>
      <c r="C6282" s="221">
        <v>37.9931989751</v>
      </c>
    </row>
    <row r="6283" spans="1:3" x14ac:dyDescent="0.25">
      <c r="A6283" s="118">
        <v>45187</v>
      </c>
      <c r="B6283" s="106">
        <v>18</v>
      </c>
      <c r="C6283" s="221">
        <v>37.3901994633</v>
      </c>
    </row>
    <row r="6284" spans="1:3" x14ac:dyDescent="0.25">
      <c r="A6284" s="118">
        <v>45187</v>
      </c>
      <c r="B6284" s="106">
        <v>19</v>
      </c>
      <c r="C6284" s="221">
        <v>35.708999267800003</v>
      </c>
    </row>
    <row r="6285" spans="1:3" x14ac:dyDescent="0.25">
      <c r="A6285" s="118">
        <v>45187</v>
      </c>
      <c r="B6285" s="106">
        <v>20</v>
      </c>
      <c r="C6285" s="221">
        <v>36.336599121500001</v>
      </c>
    </row>
    <row r="6286" spans="1:3" x14ac:dyDescent="0.25">
      <c r="A6286" s="118">
        <v>45187</v>
      </c>
      <c r="B6286" s="106">
        <v>21</v>
      </c>
      <c r="C6286" s="221">
        <v>35.124199707400003</v>
      </c>
    </row>
    <row r="6287" spans="1:3" x14ac:dyDescent="0.25">
      <c r="A6287" s="118">
        <v>45187</v>
      </c>
      <c r="B6287" s="106">
        <v>22</v>
      </c>
      <c r="C6287" s="221">
        <v>32.8811997074</v>
      </c>
    </row>
    <row r="6288" spans="1:3" x14ac:dyDescent="0.25">
      <c r="A6288" s="118">
        <v>45187</v>
      </c>
      <c r="B6288" s="106">
        <v>23</v>
      </c>
      <c r="C6288" s="221">
        <v>29.581299316900001</v>
      </c>
    </row>
    <row r="6289" spans="1:3" x14ac:dyDescent="0.25">
      <c r="A6289" s="118">
        <v>45187</v>
      </c>
      <c r="B6289" s="106">
        <v>24</v>
      </c>
      <c r="C6289" s="221">
        <v>26.979099365700002</v>
      </c>
    </row>
    <row r="6290" spans="1:3" x14ac:dyDescent="0.25">
      <c r="A6290" s="118">
        <v>45188</v>
      </c>
      <c r="B6290" s="106">
        <v>1</v>
      </c>
      <c r="C6290" s="221">
        <v>24.9635994878</v>
      </c>
    </row>
    <row r="6291" spans="1:3" x14ac:dyDescent="0.25">
      <c r="A6291" s="118">
        <v>45188</v>
      </c>
      <c r="B6291" s="106">
        <v>2</v>
      </c>
      <c r="C6291" s="221">
        <v>23.252299805100002</v>
      </c>
    </row>
    <row r="6292" spans="1:3" x14ac:dyDescent="0.25">
      <c r="A6292" s="118">
        <v>45188</v>
      </c>
      <c r="B6292" s="106">
        <v>3</v>
      </c>
      <c r="C6292" s="221">
        <v>21.7595993656</v>
      </c>
    </row>
    <row r="6293" spans="1:3" x14ac:dyDescent="0.25">
      <c r="A6293" s="118">
        <v>45188</v>
      </c>
      <c r="B6293" s="106">
        <v>4</v>
      </c>
      <c r="C6293" s="221">
        <v>21.4236992192</v>
      </c>
    </row>
    <row r="6294" spans="1:3" x14ac:dyDescent="0.25">
      <c r="A6294" s="118">
        <v>45188</v>
      </c>
      <c r="B6294" s="106">
        <v>5</v>
      </c>
      <c r="C6294" s="221">
        <v>21.8046994633</v>
      </c>
    </row>
    <row r="6295" spans="1:3" x14ac:dyDescent="0.25">
      <c r="A6295" s="118">
        <v>45188</v>
      </c>
      <c r="B6295" s="106">
        <v>6</v>
      </c>
      <c r="C6295" s="221">
        <v>23.1188996586</v>
      </c>
    </row>
    <row r="6296" spans="1:3" x14ac:dyDescent="0.25">
      <c r="A6296" s="118">
        <v>45188</v>
      </c>
      <c r="B6296" s="106">
        <v>7</v>
      </c>
      <c r="C6296" s="221">
        <v>26.459399414500002</v>
      </c>
    </row>
    <row r="6297" spans="1:3" x14ac:dyDescent="0.25">
      <c r="A6297" s="118">
        <v>45188</v>
      </c>
      <c r="B6297" s="106">
        <v>8</v>
      </c>
      <c r="C6297" s="221">
        <v>27.426199951600001</v>
      </c>
    </row>
    <row r="6298" spans="1:3" x14ac:dyDescent="0.25">
      <c r="A6298" s="118">
        <v>45188</v>
      </c>
      <c r="B6298" s="106">
        <v>9</v>
      </c>
      <c r="C6298" s="221">
        <v>29.146299560900001</v>
      </c>
    </row>
    <row r="6299" spans="1:3" x14ac:dyDescent="0.25">
      <c r="A6299" s="118">
        <v>45188</v>
      </c>
      <c r="B6299" s="106">
        <v>10</v>
      </c>
      <c r="C6299" s="221">
        <v>30.485799805199999</v>
      </c>
    </row>
    <row r="6300" spans="1:3" x14ac:dyDescent="0.25">
      <c r="A6300" s="118">
        <v>45188</v>
      </c>
      <c r="B6300" s="106">
        <v>11</v>
      </c>
      <c r="C6300" s="221">
        <v>31.338998779699999</v>
      </c>
    </row>
    <row r="6301" spans="1:3" x14ac:dyDescent="0.25">
      <c r="A6301" s="118">
        <v>45188</v>
      </c>
      <c r="B6301" s="106">
        <v>12</v>
      </c>
      <c r="C6301" s="221">
        <v>32.472499268100002</v>
      </c>
    </row>
    <row r="6302" spans="1:3" x14ac:dyDescent="0.25">
      <c r="A6302" s="118">
        <v>45188</v>
      </c>
      <c r="B6302" s="106">
        <v>13</v>
      </c>
      <c r="C6302" s="221">
        <v>33.778699707400001</v>
      </c>
    </row>
    <row r="6303" spans="1:3" x14ac:dyDescent="0.25">
      <c r="A6303" s="118">
        <v>45188</v>
      </c>
      <c r="B6303" s="106">
        <v>14</v>
      </c>
      <c r="C6303" s="221">
        <v>34.533999512299999</v>
      </c>
    </row>
    <row r="6304" spans="1:3" x14ac:dyDescent="0.25">
      <c r="A6304" s="118">
        <v>45188</v>
      </c>
      <c r="B6304" s="106">
        <v>15</v>
      </c>
      <c r="C6304" s="221">
        <v>35.411699463200002</v>
      </c>
    </row>
    <row r="6305" spans="1:3" x14ac:dyDescent="0.25">
      <c r="A6305" s="118">
        <v>45188</v>
      </c>
      <c r="B6305" s="106">
        <v>16</v>
      </c>
      <c r="C6305" s="221">
        <v>37.355999023800003</v>
      </c>
    </row>
    <row r="6306" spans="1:3" x14ac:dyDescent="0.25">
      <c r="A6306" s="118">
        <v>45188</v>
      </c>
      <c r="B6306" s="106">
        <v>17</v>
      </c>
      <c r="C6306" s="221">
        <v>38.372299560899997</v>
      </c>
    </row>
    <row r="6307" spans="1:3" x14ac:dyDescent="0.25">
      <c r="A6307" s="118">
        <v>45188</v>
      </c>
      <c r="B6307" s="106">
        <v>18</v>
      </c>
      <c r="C6307" s="221">
        <v>37.291299316699998</v>
      </c>
    </row>
    <row r="6308" spans="1:3" x14ac:dyDescent="0.25">
      <c r="A6308" s="118">
        <v>45188</v>
      </c>
      <c r="B6308" s="106">
        <v>19</v>
      </c>
      <c r="C6308" s="221">
        <v>35.333799561100001</v>
      </c>
    </row>
    <row r="6309" spans="1:3" x14ac:dyDescent="0.25">
      <c r="A6309" s="118">
        <v>45188</v>
      </c>
      <c r="B6309" s="106">
        <v>20</v>
      </c>
      <c r="C6309" s="221">
        <v>35.217799316700003</v>
      </c>
    </row>
    <row r="6310" spans="1:3" x14ac:dyDescent="0.25">
      <c r="A6310" s="118">
        <v>45188</v>
      </c>
      <c r="B6310" s="106">
        <v>21</v>
      </c>
      <c r="C6310" s="221">
        <v>34.209799316800002</v>
      </c>
    </row>
    <row r="6311" spans="1:3" x14ac:dyDescent="0.25">
      <c r="A6311" s="118">
        <v>45188</v>
      </c>
      <c r="B6311" s="106">
        <v>22</v>
      </c>
      <c r="C6311" s="221">
        <v>32.095199463199997</v>
      </c>
    </row>
    <row r="6312" spans="1:3" x14ac:dyDescent="0.25">
      <c r="A6312" s="118">
        <v>45188</v>
      </c>
      <c r="B6312" s="106">
        <v>23</v>
      </c>
      <c r="C6312" s="221">
        <v>29.077899170399998</v>
      </c>
    </row>
    <row r="6313" spans="1:3" x14ac:dyDescent="0.25">
      <c r="A6313" s="118">
        <v>45188</v>
      </c>
      <c r="B6313" s="106">
        <v>24</v>
      </c>
      <c r="C6313" s="221">
        <v>26.858199707499999</v>
      </c>
    </row>
    <row r="6314" spans="1:3" x14ac:dyDescent="0.25">
      <c r="A6314" s="118">
        <v>45189</v>
      </c>
      <c r="B6314" s="106">
        <v>1</v>
      </c>
      <c r="C6314" s="221">
        <v>25.552598877299999</v>
      </c>
    </row>
    <row r="6315" spans="1:3" x14ac:dyDescent="0.25">
      <c r="A6315" s="118">
        <v>45189</v>
      </c>
      <c r="B6315" s="106">
        <v>2</v>
      </c>
      <c r="C6315" s="221">
        <v>23.938999145899999</v>
      </c>
    </row>
    <row r="6316" spans="1:3" x14ac:dyDescent="0.25">
      <c r="A6316" s="118">
        <v>45189</v>
      </c>
      <c r="B6316" s="106">
        <v>3</v>
      </c>
      <c r="C6316" s="221">
        <v>22.286099121700001</v>
      </c>
    </row>
    <row r="6317" spans="1:3" x14ac:dyDescent="0.25">
      <c r="A6317" s="118">
        <v>45189</v>
      </c>
      <c r="B6317" s="106">
        <v>4</v>
      </c>
      <c r="C6317" s="221">
        <v>22.049699829400002</v>
      </c>
    </row>
    <row r="6318" spans="1:3" x14ac:dyDescent="0.25">
      <c r="A6318" s="118">
        <v>45189</v>
      </c>
      <c r="B6318" s="106">
        <v>5</v>
      </c>
      <c r="C6318" s="221">
        <v>22.740599121599999</v>
      </c>
    </row>
    <row r="6319" spans="1:3" x14ac:dyDescent="0.25">
      <c r="A6319" s="118">
        <v>45189</v>
      </c>
      <c r="B6319" s="106">
        <v>6</v>
      </c>
      <c r="C6319" s="221">
        <v>24.265599487700001</v>
      </c>
    </row>
    <row r="6320" spans="1:3" x14ac:dyDescent="0.25">
      <c r="A6320" s="118">
        <v>45189</v>
      </c>
      <c r="B6320" s="106">
        <v>7</v>
      </c>
      <c r="C6320" s="221">
        <v>27.067399414499999</v>
      </c>
    </row>
    <row r="6321" spans="1:3" x14ac:dyDescent="0.25">
      <c r="A6321" s="118">
        <v>45189</v>
      </c>
      <c r="B6321" s="106">
        <v>8</v>
      </c>
      <c r="C6321" s="221">
        <v>28.017299561000002</v>
      </c>
    </row>
    <row r="6322" spans="1:3" x14ac:dyDescent="0.25">
      <c r="A6322" s="118">
        <v>45189</v>
      </c>
      <c r="B6322" s="106">
        <v>9</v>
      </c>
      <c r="C6322" s="221">
        <v>29.180199707300002</v>
      </c>
    </row>
    <row r="6323" spans="1:3" x14ac:dyDescent="0.25">
      <c r="A6323" s="118">
        <v>45189</v>
      </c>
      <c r="B6323" s="106">
        <v>10</v>
      </c>
      <c r="C6323" s="221">
        <v>29.719499268100002</v>
      </c>
    </row>
    <row r="6324" spans="1:3" x14ac:dyDescent="0.25">
      <c r="A6324" s="118">
        <v>45189</v>
      </c>
      <c r="B6324" s="106">
        <v>11</v>
      </c>
      <c r="C6324" s="221">
        <v>31.022299316800002</v>
      </c>
    </row>
    <row r="6325" spans="1:3" x14ac:dyDescent="0.25">
      <c r="A6325" s="118">
        <v>45189</v>
      </c>
      <c r="B6325" s="106">
        <v>12</v>
      </c>
      <c r="C6325" s="221">
        <v>31.999298828600001</v>
      </c>
    </row>
    <row r="6326" spans="1:3" x14ac:dyDescent="0.25">
      <c r="A6326" s="118">
        <v>45189</v>
      </c>
      <c r="B6326" s="106">
        <v>13</v>
      </c>
      <c r="C6326" s="221">
        <v>33.0340996097</v>
      </c>
    </row>
    <row r="6327" spans="1:3" x14ac:dyDescent="0.25">
      <c r="A6327" s="118">
        <v>45189</v>
      </c>
      <c r="B6327" s="106">
        <v>14</v>
      </c>
      <c r="C6327" s="221">
        <v>34.127799316900003</v>
      </c>
    </row>
    <row r="6328" spans="1:3" x14ac:dyDescent="0.25">
      <c r="A6328" s="118">
        <v>45189</v>
      </c>
      <c r="B6328" s="106">
        <v>15</v>
      </c>
      <c r="C6328" s="221">
        <v>33.3684997561</v>
      </c>
    </row>
    <row r="6329" spans="1:3" x14ac:dyDescent="0.25">
      <c r="A6329" s="118">
        <v>45189</v>
      </c>
      <c r="B6329" s="106">
        <v>16</v>
      </c>
      <c r="C6329" s="221">
        <v>34.424599121500002</v>
      </c>
    </row>
    <row r="6330" spans="1:3" x14ac:dyDescent="0.25">
      <c r="A6330" s="118">
        <v>45189</v>
      </c>
      <c r="B6330" s="106">
        <v>17</v>
      </c>
      <c r="C6330" s="221">
        <v>34.3246994633</v>
      </c>
    </row>
    <row r="6331" spans="1:3" x14ac:dyDescent="0.25">
      <c r="A6331" s="118">
        <v>45189</v>
      </c>
      <c r="B6331" s="106">
        <v>18</v>
      </c>
      <c r="C6331" s="221">
        <v>33.234198730800003</v>
      </c>
    </row>
    <row r="6332" spans="1:3" x14ac:dyDescent="0.25">
      <c r="A6332" s="118">
        <v>45189</v>
      </c>
      <c r="B6332" s="106">
        <v>19</v>
      </c>
      <c r="C6332" s="221">
        <v>33.062099365599998</v>
      </c>
    </row>
    <row r="6333" spans="1:3" x14ac:dyDescent="0.25">
      <c r="A6333" s="118">
        <v>45189</v>
      </c>
      <c r="B6333" s="106">
        <v>20</v>
      </c>
      <c r="C6333" s="221">
        <v>33.788199219100001</v>
      </c>
    </row>
    <row r="6334" spans="1:3" x14ac:dyDescent="0.25">
      <c r="A6334" s="118">
        <v>45189</v>
      </c>
      <c r="B6334" s="106">
        <v>21</v>
      </c>
      <c r="C6334" s="221">
        <v>33.227999267999998</v>
      </c>
    </row>
    <row r="6335" spans="1:3" x14ac:dyDescent="0.25">
      <c r="A6335" s="118">
        <v>45189</v>
      </c>
      <c r="B6335" s="106">
        <v>22</v>
      </c>
      <c r="C6335" s="221">
        <v>31.313099854200001</v>
      </c>
    </row>
    <row r="6336" spans="1:3" x14ac:dyDescent="0.25">
      <c r="A6336" s="118">
        <v>45189</v>
      </c>
      <c r="B6336" s="106">
        <v>23</v>
      </c>
      <c r="C6336" s="221">
        <v>28.903399414500001</v>
      </c>
    </row>
    <row r="6337" spans="1:3" x14ac:dyDescent="0.25">
      <c r="A6337" s="118">
        <v>45189</v>
      </c>
      <c r="B6337" s="106">
        <v>24</v>
      </c>
      <c r="C6337" s="221">
        <v>27.178599365699998</v>
      </c>
    </row>
    <row r="6338" spans="1:3" x14ac:dyDescent="0.25">
      <c r="A6338" s="118">
        <v>45190</v>
      </c>
      <c r="B6338" s="106">
        <v>1</v>
      </c>
      <c r="C6338" s="221">
        <v>25.1509995123</v>
      </c>
    </row>
    <row r="6339" spans="1:3" x14ac:dyDescent="0.25">
      <c r="A6339" s="118">
        <v>45190</v>
      </c>
      <c r="B6339" s="106">
        <v>2</v>
      </c>
      <c r="C6339" s="221">
        <v>23.793898804200001</v>
      </c>
    </row>
    <row r="6340" spans="1:3" x14ac:dyDescent="0.25">
      <c r="A6340" s="118">
        <v>45190</v>
      </c>
      <c r="B6340" s="106">
        <v>3</v>
      </c>
      <c r="C6340" s="221">
        <v>22.518200073700001</v>
      </c>
    </row>
    <row r="6341" spans="1:3" x14ac:dyDescent="0.25">
      <c r="A6341" s="118">
        <v>45190</v>
      </c>
      <c r="B6341" s="106">
        <v>4</v>
      </c>
      <c r="C6341" s="221">
        <v>22.548499268</v>
      </c>
    </row>
    <row r="6342" spans="1:3" x14ac:dyDescent="0.25">
      <c r="A6342" s="118">
        <v>45190</v>
      </c>
      <c r="B6342" s="106">
        <v>5</v>
      </c>
      <c r="C6342" s="221">
        <v>22.8136992192</v>
      </c>
    </row>
    <row r="6343" spans="1:3" x14ac:dyDescent="0.25">
      <c r="A6343" s="118">
        <v>45190</v>
      </c>
      <c r="B6343" s="106">
        <v>6</v>
      </c>
      <c r="C6343" s="221">
        <v>24.144999390100001</v>
      </c>
    </row>
    <row r="6344" spans="1:3" x14ac:dyDescent="0.25">
      <c r="A6344" s="118">
        <v>45190</v>
      </c>
      <c r="B6344" s="106">
        <v>7</v>
      </c>
      <c r="C6344" s="221">
        <v>26.807699219100002</v>
      </c>
    </row>
    <row r="6345" spans="1:3" x14ac:dyDescent="0.25">
      <c r="A6345" s="118">
        <v>45190</v>
      </c>
      <c r="B6345" s="106">
        <v>8</v>
      </c>
      <c r="C6345" s="221">
        <v>27.843599365599999</v>
      </c>
    </row>
    <row r="6346" spans="1:3" x14ac:dyDescent="0.25">
      <c r="A6346" s="118">
        <v>45190</v>
      </c>
      <c r="B6346" s="106">
        <v>9</v>
      </c>
      <c r="C6346" s="221">
        <v>28.824099854</v>
      </c>
    </row>
    <row r="6347" spans="1:3" x14ac:dyDescent="0.25">
      <c r="A6347" s="118">
        <v>45190</v>
      </c>
      <c r="B6347" s="106">
        <v>10</v>
      </c>
      <c r="C6347" s="221">
        <v>29.7835996098</v>
      </c>
    </row>
    <row r="6348" spans="1:3" x14ac:dyDescent="0.25">
      <c r="A6348" s="118">
        <v>45190</v>
      </c>
      <c r="B6348" s="106">
        <v>11</v>
      </c>
      <c r="C6348" s="221">
        <v>30.981499512100001</v>
      </c>
    </row>
    <row r="6349" spans="1:3" x14ac:dyDescent="0.25">
      <c r="A6349" s="118">
        <v>45190</v>
      </c>
      <c r="B6349" s="106">
        <v>12</v>
      </c>
      <c r="C6349" s="221">
        <v>31.398099609799999</v>
      </c>
    </row>
    <row r="6350" spans="1:3" x14ac:dyDescent="0.25">
      <c r="A6350" s="118">
        <v>45190</v>
      </c>
      <c r="B6350" s="106">
        <v>13</v>
      </c>
      <c r="C6350" s="221">
        <v>31.191999511999999</v>
      </c>
    </row>
    <row r="6351" spans="1:3" x14ac:dyDescent="0.25">
      <c r="A6351" s="118">
        <v>45190</v>
      </c>
      <c r="B6351" s="106">
        <v>14</v>
      </c>
      <c r="C6351" s="221">
        <v>32.456799560999997</v>
      </c>
    </row>
    <row r="6352" spans="1:3" x14ac:dyDescent="0.25">
      <c r="A6352" s="118">
        <v>45190</v>
      </c>
      <c r="B6352" s="106">
        <v>15</v>
      </c>
      <c r="C6352" s="221">
        <v>32.036099609899999</v>
      </c>
    </row>
    <row r="6353" spans="1:3" x14ac:dyDescent="0.25">
      <c r="A6353" s="118">
        <v>45190</v>
      </c>
      <c r="B6353" s="106">
        <v>16</v>
      </c>
      <c r="C6353" s="221">
        <v>32.578999023900003</v>
      </c>
    </row>
    <row r="6354" spans="1:3" x14ac:dyDescent="0.25">
      <c r="A6354" s="118">
        <v>45190</v>
      </c>
      <c r="B6354" s="106">
        <v>17</v>
      </c>
      <c r="C6354" s="221">
        <v>33.047999267999998</v>
      </c>
    </row>
    <row r="6355" spans="1:3" x14ac:dyDescent="0.25">
      <c r="A6355" s="118">
        <v>45190</v>
      </c>
      <c r="B6355" s="106">
        <v>18</v>
      </c>
      <c r="C6355" s="221">
        <v>32.138699707400001</v>
      </c>
    </row>
    <row r="6356" spans="1:3" x14ac:dyDescent="0.25">
      <c r="A6356" s="118">
        <v>45190</v>
      </c>
      <c r="B6356" s="106">
        <v>19</v>
      </c>
      <c r="C6356" s="221">
        <v>32.100899658499998</v>
      </c>
    </row>
    <row r="6357" spans="1:3" x14ac:dyDescent="0.25">
      <c r="A6357" s="118">
        <v>45190</v>
      </c>
      <c r="B6357" s="106">
        <v>20</v>
      </c>
      <c r="C6357" s="221">
        <v>32.3862995609</v>
      </c>
    </row>
    <row r="6358" spans="1:3" x14ac:dyDescent="0.25">
      <c r="A6358" s="118">
        <v>45190</v>
      </c>
      <c r="B6358" s="106">
        <v>21</v>
      </c>
      <c r="C6358" s="221">
        <v>31.2644995122</v>
      </c>
    </row>
    <row r="6359" spans="1:3" x14ac:dyDescent="0.25">
      <c r="A6359" s="118">
        <v>45190</v>
      </c>
      <c r="B6359" s="106">
        <v>22</v>
      </c>
      <c r="C6359" s="221">
        <v>29.935999267900002</v>
      </c>
    </row>
    <row r="6360" spans="1:3" x14ac:dyDescent="0.25">
      <c r="A6360" s="118">
        <v>45190</v>
      </c>
      <c r="B6360" s="106">
        <v>23</v>
      </c>
      <c r="C6360" s="221">
        <v>27.331999023800002</v>
      </c>
    </row>
    <row r="6361" spans="1:3" x14ac:dyDescent="0.25">
      <c r="A6361" s="118">
        <v>45190</v>
      </c>
      <c r="B6361" s="106">
        <v>24</v>
      </c>
      <c r="C6361" s="221">
        <v>24.854399536500001</v>
      </c>
    </row>
    <row r="6362" spans="1:3" x14ac:dyDescent="0.25">
      <c r="A6362" s="118">
        <v>45191</v>
      </c>
      <c r="B6362" s="106">
        <v>1</v>
      </c>
      <c r="C6362" s="221">
        <v>23.506699585300002</v>
      </c>
    </row>
    <row r="6363" spans="1:3" x14ac:dyDescent="0.25">
      <c r="A6363" s="118">
        <v>45191</v>
      </c>
      <c r="B6363" s="106">
        <v>2</v>
      </c>
      <c r="C6363" s="221">
        <v>21.6405993656</v>
      </c>
    </row>
    <row r="6364" spans="1:3" x14ac:dyDescent="0.25">
      <c r="A6364" s="118">
        <v>45191</v>
      </c>
      <c r="B6364" s="106">
        <v>3</v>
      </c>
      <c r="C6364" s="221">
        <v>20.4759998784</v>
      </c>
    </row>
    <row r="6365" spans="1:3" x14ac:dyDescent="0.25">
      <c r="A6365" s="118">
        <v>45191</v>
      </c>
      <c r="B6365" s="106">
        <v>4</v>
      </c>
      <c r="C6365" s="221">
        <v>20.754899414499999</v>
      </c>
    </row>
    <row r="6366" spans="1:3" x14ac:dyDescent="0.25">
      <c r="A6366" s="118">
        <v>45191</v>
      </c>
      <c r="B6366" s="106">
        <v>5</v>
      </c>
      <c r="C6366" s="221">
        <v>21.33499939</v>
      </c>
    </row>
    <row r="6367" spans="1:3" x14ac:dyDescent="0.25">
      <c r="A6367" s="118">
        <v>45191</v>
      </c>
      <c r="B6367" s="106">
        <v>6</v>
      </c>
      <c r="C6367" s="221">
        <v>22.938999756400001</v>
      </c>
    </row>
    <row r="6368" spans="1:3" x14ac:dyDescent="0.25">
      <c r="A6368" s="118">
        <v>45191</v>
      </c>
      <c r="B6368" s="106">
        <v>7</v>
      </c>
      <c r="C6368" s="221">
        <v>26.170498535499998</v>
      </c>
    </row>
    <row r="6369" spans="1:3" x14ac:dyDescent="0.25">
      <c r="A6369" s="118">
        <v>45191</v>
      </c>
      <c r="B6369" s="106">
        <v>8</v>
      </c>
      <c r="C6369" s="221">
        <v>27.064098877399999</v>
      </c>
    </row>
    <row r="6370" spans="1:3" x14ac:dyDescent="0.25">
      <c r="A6370" s="118">
        <v>45191</v>
      </c>
      <c r="B6370" s="106">
        <v>9</v>
      </c>
      <c r="C6370" s="221">
        <v>28.505999267899998</v>
      </c>
    </row>
    <row r="6371" spans="1:3" x14ac:dyDescent="0.25">
      <c r="A6371" s="118">
        <v>45191</v>
      </c>
      <c r="B6371" s="106">
        <v>10</v>
      </c>
      <c r="C6371" s="221">
        <v>29.2949995122</v>
      </c>
    </row>
    <row r="6372" spans="1:3" x14ac:dyDescent="0.25">
      <c r="A6372" s="118">
        <v>45191</v>
      </c>
      <c r="B6372" s="106">
        <v>11</v>
      </c>
      <c r="C6372" s="221">
        <v>29.6005991215</v>
      </c>
    </row>
    <row r="6373" spans="1:3" x14ac:dyDescent="0.25">
      <c r="A6373" s="118">
        <v>45191</v>
      </c>
      <c r="B6373" s="106">
        <v>12</v>
      </c>
      <c r="C6373" s="221">
        <v>30.953899658600001</v>
      </c>
    </row>
    <row r="6374" spans="1:3" x14ac:dyDescent="0.25">
      <c r="A6374" s="118">
        <v>45191</v>
      </c>
      <c r="B6374" s="106">
        <v>13</v>
      </c>
      <c r="C6374" s="221">
        <v>32.1420998539</v>
      </c>
    </row>
    <row r="6375" spans="1:3" x14ac:dyDescent="0.25">
      <c r="A6375" s="118">
        <v>45191</v>
      </c>
      <c r="B6375" s="106">
        <v>14</v>
      </c>
      <c r="C6375" s="221">
        <v>32.595399414399999</v>
      </c>
    </row>
    <row r="6376" spans="1:3" x14ac:dyDescent="0.25">
      <c r="A6376" s="118">
        <v>45191</v>
      </c>
      <c r="B6376" s="106">
        <v>15</v>
      </c>
      <c r="C6376" s="221">
        <v>31.755799316600001</v>
      </c>
    </row>
    <row r="6377" spans="1:3" x14ac:dyDescent="0.25">
      <c r="A6377" s="118">
        <v>45191</v>
      </c>
      <c r="B6377" s="106">
        <v>16</v>
      </c>
      <c r="C6377" s="221">
        <v>31.6629997563</v>
      </c>
    </row>
    <row r="6378" spans="1:3" x14ac:dyDescent="0.25">
      <c r="A6378" s="118">
        <v>45191</v>
      </c>
      <c r="B6378" s="106">
        <v>17</v>
      </c>
      <c r="C6378" s="221">
        <v>30.738699219299999</v>
      </c>
    </row>
    <row r="6379" spans="1:3" x14ac:dyDescent="0.25">
      <c r="A6379" s="118">
        <v>45191</v>
      </c>
      <c r="B6379" s="106">
        <v>18</v>
      </c>
      <c r="C6379" s="221">
        <v>30.704398926100001</v>
      </c>
    </row>
    <row r="6380" spans="1:3" x14ac:dyDescent="0.25">
      <c r="A6380" s="118">
        <v>45191</v>
      </c>
      <c r="B6380" s="106">
        <v>19</v>
      </c>
      <c r="C6380" s="221">
        <v>30.853799560999999</v>
      </c>
    </row>
    <row r="6381" spans="1:3" x14ac:dyDescent="0.25">
      <c r="A6381" s="118">
        <v>45191</v>
      </c>
      <c r="B6381" s="106">
        <v>20</v>
      </c>
      <c r="C6381" s="221">
        <v>31.508299561000001</v>
      </c>
    </row>
    <row r="6382" spans="1:3" x14ac:dyDescent="0.25">
      <c r="A6382" s="118">
        <v>45191</v>
      </c>
      <c r="B6382" s="106">
        <v>21</v>
      </c>
      <c r="C6382" s="221">
        <v>31.252099365599999</v>
      </c>
    </row>
    <row r="6383" spans="1:3" x14ac:dyDescent="0.25">
      <c r="A6383" s="118">
        <v>45191</v>
      </c>
      <c r="B6383" s="106">
        <v>22</v>
      </c>
      <c r="C6383" s="221">
        <v>29.9481994633</v>
      </c>
    </row>
    <row r="6384" spans="1:3" x14ac:dyDescent="0.25">
      <c r="A6384" s="118">
        <v>45191</v>
      </c>
      <c r="B6384" s="106">
        <v>23</v>
      </c>
      <c r="C6384" s="221">
        <v>28.168199463299999</v>
      </c>
    </row>
    <row r="6385" spans="1:3" x14ac:dyDescent="0.25">
      <c r="A6385" s="118">
        <v>45191</v>
      </c>
      <c r="B6385" s="106">
        <v>24</v>
      </c>
      <c r="C6385" s="221">
        <v>26.7135998539</v>
      </c>
    </row>
    <row r="6386" spans="1:3" x14ac:dyDescent="0.25">
      <c r="A6386" s="118">
        <v>45192</v>
      </c>
      <c r="B6386" s="106">
        <v>1</v>
      </c>
      <c r="C6386" s="221">
        <v>24.660399780700001</v>
      </c>
    </row>
    <row r="6387" spans="1:3" x14ac:dyDescent="0.25">
      <c r="A6387" s="118">
        <v>45192</v>
      </c>
      <c r="B6387" s="106">
        <v>2</v>
      </c>
      <c r="C6387" s="221">
        <v>22.983599487700001</v>
      </c>
    </row>
    <row r="6388" spans="1:3" x14ac:dyDescent="0.25">
      <c r="A6388" s="118">
        <v>45192</v>
      </c>
      <c r="B6388" s="106">
        <v>3</v>
      </c>
      <c r="C6388" s="221">
        <v>21.545199341299998</v>
      </c>
    </row>
    <row r="6389" spans="1:3" x14ac:dyDescent="0.25">
      <c r="A6389" s="118">
        <v>45192</v>
      </c>
      <c r="B6389" s="106">
        <v>4</v>
      </c>
      <c r="C6389" s="221">
        <v>21.1796995855</v>
      </c>
    </row>
    <row r="6390" spans="1:3" x14ac:dyDescent="0.25">
      <c r="A6390" s="118">
        <v>45192</v>
      </c>
      <c r="B6390" s="106">
        <v>5</v>
      </c>
      <c r="C6390" s="221">
        <v>21.411299560900002</v>
      </c>
    </row>
    <row r="6391" spans="1:3" x14ac:dyDescent="0.25">
      <c r="A6391" s="118">
        <v>45192</v>
      </c>
      <c r="B6391" s="106">
        <v>6</v>
      </c>
      <c r="C6391" s="221">
        <v>21.823599609599999</v>
      </c>
    </row>
    <row r="6392" spans="1:3" x14ac:dyDescent="0.25">
      <c r="A6392" s="118">
        <v>45192</v>
      </c>
      <c r="B6392" s="106">
        <v>7</v>
      </c>
      <c r="C6392" s="221">
        <v>22.023799805199999</v>
      </c>
    </row>
    <row r="6393" spans="1:3" x14ac:dyDescent="0.25">
      <c r="A6393" s="118">
        <v>45192</v>
      </c>
      <c r="B6393" s="106">
        <v>8</v>
      </c>
      <c r="C6393" s="221">
        <v>22.711299683099998</v>
      </c>
    </row>
    <row r="6394" spans="1:3" x14ac:dyDescent="0.25">
      <c r="A6394" s="118">
        <v>45192</v>
      </c>
      <c r="B6394" s="106">
        <v>9</v>
      </c>
      <c r="C6394" s="221">
        <v>23.936299683000001</v>
      </c>
    </row>
    <row r="6395" spans="1:3" x14ac:dyDescent="0.25">
      <c r="A6395" s="118">
        <v>45192</v>
      </c>
      <c r="B6395" s="106">
        <v>10</v>
      </c>
      <c r="C6395" s="221">
        <v>24.783999756299998</v>
      </c>
    </row>
    <row r="6396" spans="1:3" x14ac:dyDescent="0.25">
      <c r="A6396" s="118">
        <v>45192</v>
      </c>
      <c r="B6396" s="106">
        <v>11</v>
      </c>
      <c r="C6396" s="221">
        <v>26.154098633099998</v>
      </c>
    </row>
    <row r="6397" spans="1:3" x14ac:dyDescent="0.25">
      <c r="A6397" s="118">
        <v>45192</v>
      </c>
      <c r="B6397" s="106">
        <v>12</v>
      </c>
      <c r="C6397" s="221">
        <v>27.539199463300001</v>
      </c>
    </row>
    <row r="6398" spans="1:3" x14ac:dyDescent="0.25">
      <c r="A6398" s="118">
        <v>45192</v>
      </c>
      <c r="B6398" s="106">
        <v>13</v>
      </c>
      <c r="C6398" s="221">
        <v>29.077899414600001</v>
      </c>
    </row>
    <row r="6399" spans="1:3" x14ac:dyDescent="0.25">
      <c r="A6399" s="118">
        <v>45192</v>
      </c>
      <c r="B6399" s="106">
        <v>14</v>
      </c>
      <c r="C6399" s="221">
        <v>30.328399170299999</v>
      </c>
    </row>
    <row r="6400" spans="1:3" x14ac:dyDescent="0.25">
      <c r="A6400" s="118">
        <v>45192</v>
      </c>
      <c r="B6400" s="106">
        <v>15</v>
      </c>
      <c r="C6400" s="221">
        <v>31.925399414600001</v>
      </c>
    </row>
    <row r="6401" spans="1:3" x14ac:dyDescent="0.25">
      <c r="A6401" s="118">
        <v>45192</v>
      </c>
      <c r="B6401" s="106">
        <v>16</v>
      </c>
      <c r="C6401" s="221">
        <v>33.944799560900002</v>
      </c>
    </row>
    <row r="6402" spans="1:3" x14ac:dyDescent="0.25">
      <c r="A6402" s="118">
        <v>45192</v>
      </c>
      <c r="B6402" s="106">
        <v>17</v>
      </c>
      <c r="C6402" s="221">
        <v>34.989199463200002</v>
      </c>
    </row>
    <row r="6403" spans="1:3" x14ac:dyDescent="0.25">
      <c r="A6403" s="118">
        <v>45192</v>
      </c>
      <c r="B6403" s="106">
        <v>18</v>
      </c>
      <c r="C6403" s="221">
        <v>34.019399414399999</v>
      </c>
    </row>
    <row r="6404" spans="1:3" x14ac:dyDescent="0.25">
      <c r="A6404" s="118">
        <v>45192</v>
      </c>
      <c r="B6404" s="106">
        <v>19</v>
      </c>
      <c r="C6404" s="221">
        <v>32.339599609799997</v>
      </c>
    </row>
    <row r="6405" spans="1:3" x14ac:dyDescent="0.25">
      <c r="A6405" s="118">
        <v>45192</v>
      </c>
      <c r="B6405" s="106">
        <v>20</v>
      </c>
      <c r="C6405" s="221">
        <v>31.698599121499999</v>
      </c>
    </row>
    <row r="6406" spans="1:3" x14ac:dyDescent="0.25">
      <c r="A6406" s="118">
        <v>45192</v>
      </c>
      <c r="B6406" s="106">
        <v>21</v>
      </c>
      <c r="C6406" s="221">
        <v>30.491399658700001</v>
      </c>
    </row>
    <row r="6407" spans="1:3" x14ac:dyDescent="0.25">
      <c r="A6407" s="118">
        <v>45192</v>
      </c>
      <c r="B6407" s="106">
        <v>22</v>
      </c>
      <c r="C6407" s="221">
        <v>29.183698731</v>
      </c>
    </row>
    <row r="6408" spans="1:3" x14ac:dyDescent="0.25">
      <c r="A6408" s="118">
        <v>45192</v>
      </c>
      <c r="B6408" s="106">
        <v>23</v>
      </c>
      <c r="C6408" s="221">
        <v>26.893999023799999</v>
      </c>
    </row>
    <row r="6409" spans="1:3" x14ac:dyDescent="0.25">
      <c r="A6409" s="118">
        <v>45192</v>
      </c>
      <c r="B6409" s="106">
        <v>24</v>
      </c>
      <c r="C6409" s="221">
        <v>24.749899170399999</v>
      </c>
    </row>
    <row r="6410" spans="1:3" x14ac:dyDescent="0.25">
      <c r="A6410" s="118">
        <v>45193</v>
      </c>
      <c r="B6410" s="106">
        <v>1</v>
      </c>
      <c r="C6410" s="221">
        <v>22.912899292399999</v>
      </c>
    </row>
    <row r="6411" spans="1:3" x14ac:dyDescent="0.25">
      <c r="A6411" s="118">
        <v>45193</v>
      </c>
      <c r="B6411" s="106">
        <v>2</v>
      </c>
      <c r="C6411" s="221">
        <v>21.562199585399998</v>
      </c>
    </row>
    <row r="6412" spans="1:3" x14ac:dyDescent="0.25">
      <c r="A6412" s="118">
        <v>45193</v>
      </c>
      <c r="B6412" s="106">
        <v>3</v>
      </c>
      <c r="C6412" s="221">
        <v>20.7158991704</v>
      </c>
    </row>
    <row r="6413" spans="1:3" x14ac:dyDescent="0.25">
      <c r="A6413" s="118">
        <v>45193</v>
      </c>
      <c r="B6413" s="106">
        <v>4</v>
      </c>
      <c r="C6413" s="221">
        <v>20.251900146899999</v>
      </c>
    </row>
    <row r="6414" spans="1:3" x14ac:dyDescent="0.25">
      <c r="A6414" s="118">
        <v>45193</v>
      </c>
      <c r="B6414" s="106">
        <v>5</v>
      </c>
      <c r="C6414" s="221">
        <v>20.1708996586</v>
      </c>
    </row>
    <row r="6415" spans="1:3" x14ac:dyDescent="0.25">
      <c r="A6415" s="118">
        <v>45193</v>
      </c>
      <c r="B6415" s="106">
        <v>6</v>
      </c>
      <c r="C6415" s="221">
        <v>20.294099853900001</v>
      </c>
    </row>
    <row r="6416" spans="1:3" x14ac:dyDescent="0.25">
      <c r="A6416" s="118">
        <v>45193</v>
      </c>
      <c r="B6416" s="106">
        <v>7</v>
      </c>
      <c r="C6416" s="221">
        <v>20.182999634200002</v>
      </c>
    </row>
    <row r="6417" spans="1:3" x14ac:dyDescent="0.25">
      <c r="A6417" s="118">
        <v>45193</v>
      </c>
      <c r="B6417" s="106">
        <v>8</v>
      </c>
      <c r="C6417" s="221">
        <v>19.797499634099999</v>
      </c>
    </row>
    <row r="6418" spans="1:3" x14ac:dyDescent="0.25">
      <c r="A6418" s="118">
        <v>45193</v>
      </c>
      <c r="B6418" s="106">
        <v>9</v>
      </c>
      <c r="C6418" s="221">
        <v>20.6536995853</v>
      </c>
    </row>
    <row r="6419" spans="1:3" x14ac:dyDescent="0.25">
      <c r="A6419" s="118">
        <v>45193</v>
      </c>
      <c r="B6419" s="106">
        <v>10</v>
      </c>
      <c r="C6419" s="221">
        <v>21.7266993412</v>
      </c>
    </row>
    <row r="6420" spans="1:3" x14ac:dyDescent="0.25">
      <c r="A6420" s="118">
        <v>45193</v>
      </c>
      <c r="B6420" s="106">
        <v>11</v>
      </c>
      <c r="C6420" s="221">
        <v>23.019899536499999</v>
      </c>
    </row>
    <row r="6421" spans="1:3" x14ac:dyDescent="0.25">
      <c r="A6421" s="118">
        <v>45193</v>
      </c>
      <c r="B6421" s="106">
        <v>12</v>
      </c>
      <c r="C6421" s="221">
        <v>24.601699463500001</v>
      </c>
    </row>
    <row r="6422" spans="1:3" x14ac:dyDescent="0.25">
      <c r="A6422" s="118">
        <v>45193</v>
      </c>
      <c r="B6422" s="106">
        <v>13</v>
      </c>
      <c r="C6422" s="221">
        <v>26.904799805</v>
      </c>
    </row>
    <row r="6423" spans="1:3" x14ac:dyDescent="0.25">
      <c r="A6423" s="118">
        <v>45193</v>
      </c>
      <c r="B6423" s="106">
        <v>14</v>
      </c>
      <c r="C6423" s="221">
        <v>29.6770998539</v>
      </c>
    </row>
    <row r="6424" spans="1:3" x14ac:dyDescent="0.25">
      <c r="A6424" s="118">
        <v>45193</v>
      </c>
      <c r="B6424" s="106">
        <v>15</v>
      </c>
      <c r="C6424" s="221">
        <v>32.335099609899999</v>
      </c>
    </row>
    <row r="6425" spans="1:3" x14ac:dyDescent="0.25">
      <c r="A6425" s="118">
        <v>45193</v>
      </c>
      <c r="B6425" s="106">
        <v>16</v>
      </c>
      <c r="C6425" s="221">
        <v>34.543299805099998</v>
      </c>
    </row>
    <row r="6426" spans="1:3" x14ac:dyDescent="0.25">
      <c r="A6426" s="118">
        <v>45193</v>
      </c>
      <c r="B6426" s="106">
        <v>17</v>
      </c>
      <c r="C6426" s="221">
        <v>36.762299560899997</v>
      </c>
    </row>
    <row r="6427" spans="1:3" x14ac:dyDescent="0.25">
      <c r="A6427" s="118">
        <v>45193</v>
      </c>
      <c r="B6427" s="106">
        <v>18</v>
      </c>
      <c r="C6427" s="221">
        <v>36.2014995121</v>
      </c>
    </row>
    <row r="6428" spans="1:3" x14ac:dyDescent="0.25">
      <c r="A6428" s="118">
        <v>45193</v>
      </c>
      <c r="B6428" s="106">
        <v>19</v>
      </c>
      <c r="C6428" s="221">
        <v>34.5399990238</v>
      </c>
    </row>
    <row r="6429" spans="1:3" x14ac:dyDescent="0.25">
      <c r="A6429" s="118">
        <v>45193</v>
      </c>
      <c r="B6429" s="106">
        <v>20</v>
      </c>
      <c r="C6429" s="221">
        <v>33.762799805100002</v>
      </c>
    </row>
    <row r="6430" spans="1:3" x14ac:dyDescent="0.25">
      <c r="A6430" s="118">
        <v>45193</v>
      </c>
      <c r="B6430" s="106">
        <v>21</v>
      </c>
      <c r="C6430" s="221">
        <v>31.919299560999999</v>
      </c>
    </row>
    <row r="6431" spans="1:3" x14ac:dyDescent="0.25">
      <c r="A6431" s="118">
        <v>45193</v>
      </c>
      <c r="B6431" s="106">
        <v>22</v>
      </c>
      <c r="C6431" s="221">
        <v>30.063499756199999</v>
      </c>
    </row>
    <row r="6432" spans="1:3" x14ac:dyDescent="0.25">
      <c r="A6432" s="118">
        <v>45193</v>
      </c>
      <c r="B6432" s="106">
        <v>23</v>
      </c>
      <c r="C6432" s="221">
        <v>27.124399414399999</v>
      </c>
    </row>
    <row r="6433" spans="1:3" x14ac:dyDescent="0.25">
      <c r="A6433" s="118">
        <v>45193</v>
      </c>
      <c r="B6433" s="106">
        <v>24</v>
      </c>
      <c r="C6433" s="221">
        <v>25.311099853999998</v>
      </c>
    </row>
    <row r="6434" spans="1:3" x14ac:dyDescent="0.25">
      <c r="A6434" s="118">
        <v>45194</v>
      </c>
      <c r="B6434" s="106">
        <v>1</v>
      </c>
      <c r="C6434" s="221">
        <v>23.724399536699998</v>
      </c>
    </row>
    <row r="6435" spans="1:3" x14ac:dyDescent="0.25">
      <c r="A6435" s="118">
        <v>45194</v>
      </c>
      <c r="B6435" s="106">
        <v>2</v>
      </c>
      <c r="C6435" s="221">
        <v>22.3026993412</v>
      </c>
    </row>
    <row r="6436" spans="1:3" x14ac:dyDescent="0.25">
      <c r="A6436" s="118">
        <v>45194</v>
      </c>
      <c r="B6436" s="106">
        <v>3</v>
      </c>
      <c r="C6436" s="221">
        <v>21.306299316800001</v>
      </c>
    </row>
    <row r="6437" spans="1:3" x14ac:dyDescent="0.25">
      <c r="A6437" s="118">
        <v>45194</v>
      </c>
      <c r="B6437" s="106">
        <v>4</v>
      </c>
      <c r="C6437" s="221">
        <v>20.6731993412</v>
      </c>
    </row>
    <row r="6438" spans="1:3" x14ac:dyDescent="0.25">
      <c r="A6438" s="118">
        <v>45194</v>
      </c>
      <c r="B6438" s="106">
        <v>5</v>
      </c>
      <c r="C6438" s="221">
        <v>20.9490994877</v>
      </c>
    </row>
    <row r="6439" spans="1:3" x14ac:dyDescent="0.25">
      <c r="A6439" s="118">
        <v>45194</v>
      </c>
      <c r="B6439" s="106">
        <v>6</v>
      </c>
      <c r="C6439" s="221">
        <v>22.4559995121</v>
      </c>
    </row>
    <row r="6440" spans="1:3" x14ac:dyDescent="0.25">
      <c r="A6440" s="118">
        <v>45194</v>
      </c>
      <c r="B6440" s="106">
        <v>7</v>
      </c>
      <c r="C6440" s="221">
        <v>25.168999268</v>
      </c>
    </row>
    <row r="6441" spans="1:3" x14ac:dyDescent="0.25">
      <c r="A6441" s="118">
        <v>45194</v>
      </c>
      <c r="B6441" s="106">
        <v>8</v>
      </c>
      <c r="C6441" s="221">
        <v>26.719199463300001</v>
      </c>
    </row>
    <row r="6442" spans="1:3" x14ac:dyDescent="0.25">
      <c r="A6442" s="118">
        <v>45194</v>
      </c>
      <c r="B6442" s="106">
        <v>9</v>
      </c>
      <c r="C6442" s="221">
        <v>27.464099609800002</v>
      </c>
    </row>
    <row r="6443" spans="1:3" x14ac:dyDescent="0.25">
      <c r="A6443" s="118">
        <v>45194</v>
      </c>
      <c r="B6443" s="106">
        <v>10</v>
      </c>
      <c r="C6443" s="221">
        <v>28.7651994633</v>
      </c>
    </row>
    <row r="6444" spans="1:3" x14ac:dyDescent="0.25">
      <c r="A6444" s="118">
        <v>45194</v>
      </c>
      <c r="B6444" s="106">
        <v>11</v>
      </c>
      <c r="C6444" s="221">
        <v>29.740899170399999</v>
      </c>
    </row>
    <row r="6445" spans="1:3" x14ac:dyDescent="0.25">
      <c r="A6445" s="118">
        <v>45194</v>
      </c>
      <c r="B6445" s="106">
        <v>12</v>
      </c>
      <c r="C6445" s="221">
        <v>30.6428991704</v>
      </c>
    </row>
    <row r="6446" spans="1:3" x14ac:dyDescent="0.25">
      <c r="A6446" s="118">
        <v>45194</v>
      </c>
      <c r="B6446" s="106">
        <v>13</v>
      </c>
      <c r="C6446" s="221">
        <v>32.464299560900002</v>
      </c>
    </row>
    <row r="6447" spans="1:3" x14ac:dyDescent="0.25">
      <c r="A6447" s="118">
        <v>45194</v>
      </c>
      <c r="B6447" s="106">
        <v>14</v>
      </c>
      <c r="C6447" s="221">
        <v>34.189499512200001</v>
      </c>
    </row>
    <row r="6448" spans="1:3" x14ac:dyDescent="0.25">
      <c r="A6448" s="118">
        <v>45194</v>
      </c>
      <c r="B6448" s="106">
        <v>15</v>
      </c>
      <c r="C6448" s="221">
        <v>35.140199219099998</v>
      </c>
    </row>
    <row r="6449" spans="1:3" x14ac:dyDescent="0.25">
      <c r="A6449" s="118">
        <v>45194</v>
      </c>
      <c r="B6449" s="106">
        <v>16</v>
      </c>
      <c r="C6449" s="221">
        <v>37.718199219200002</v>
      </c>
    </row>
    <row r="6450" spans="1:3" x14ac:dyDescent="0.25">
      <c r="A6450" s="118">
        <v>45194</v>
      </c>
      <c r="B6450" s="106">
        <v>17</v>
      </c>
      <c r="C6450" s="221">
        <v>38.689899658599998</v>
      </c>
    </row>
    <row r="6451" spans="1:3" x14ac:dyDescent="0.25">
      <c r="A6451" s="118">
        <v>45194</v>
      </c>
      <c r="B6451" s="106">
        <v>18</v>
      </c>
      <c r="C6451" s="221">
        <v>37.579899414400003</v>
      </c>
    </row>
    <row r="6452" spans="1:3" x14ac:dyDescent="0.25">
      <c r="A6452" s="118">
        <v>45194</v>
      </c>
      <c r="B6452" s="106">
        <v>19</v>
      </c>
      <c r="C6452" s="221">
        <v>36.773099609600003</v>
      </c>
    </row>
    <row r="6453" spans="1:3" x14ac:dyDescent="0.25">
      <c r="A6453" s="118">
        <v>45194</v>
      </c>
      <c r="B6453" s="106">
        <v>20</v>
      </c>
      <c r="C6453" s="221">
        <v>36.409599609799997</v>
      </c>
    </row>
    <row r="6454" spans="1:3" x14ac:dyDescent="0.25">
      <c r="A6454" s="118">
        <v>45194</v>
      </c>
      <c r="B6454" s="106">
        <v>21</v>
      </c>
      <c r="C6454" s="221">
        <v>35.053298584399997</v>
      </c>
    </row>
    <row r="6455" spans="1:3" x14ac:dyDescent="0.25">
      <c r="A6455" s="118">
        <v>45194</v>
      </c>
      <c r="B6455" s="106">
        <v>22</v>
      </c>
      <c r="C6455" s="221">
        <v>32.861099121499997</v>
      </c>
    </row>
    <row r="6456" spans="1:3" x14ac:dyDescent="0.25">
      <c r="A6456" s="118">
        <v>45194</v>
      </c>
      <c r="B6456" s="106">
        <v>23</v>
      </c>
      <c r="C6456" s="221">
        <v>29.609699463399998</v>
      </c>
    </row>
    <row r="6457" spans="1:3" x14ac:dyDescent="0.25">
      <c r="A6457" s="118">
        <v>45194</v>
      </c>
      <c r="B6457" s="106">
        <v>24</v>
      </c>
      <c r="C6457" s="221">
        <v>26.8396999514</v>
      </c>
    </row>
    <row r="6458" spans="1:3" x14ac:dyDescent="0.25">
      <c r="A6458" s="118">
        <v>45195</v>
      </c>
      <c r="B6458" s="106">
        <v>1</v>
      </c>
      <c r="C6458" s="221">
        <v>24.759400024800001</v>
      </c>
    </row>
    <row r="6459" spans="1:3" x14ac:dyDescent="0.25">
      <c r="A6459" s="118">
        <v>45195</v>
      </c>
      <c r="B6459" s="106">
        <v>2</v>
      </c>
      <c r="C6459" s="221">
        <v>22.924499145999999</v>
      </c>
    </row>
    <row r="6460" spans="1:3" x14ac:dyDescent="0.25">
      <c r="A6460" s="118">
        <v>45195</v>
      </c>
      <c r="B6460" s="106">
        <v>3</v>
      </c>
      <c r="C6460" s="221">
        <v>21.3602995609</v>
      </c>
    </row>
    <row r="6461" spans="1:3" x14ac:dyDescent="0.25">
      <c r="A6461" s="118">
        <v>45195</v>
      </c>
      <c r="B6461" s="106">
        <v>4</v>
      </c>
      <c r="C6461" s="221">
        <v>21.0593994145</v>
      </c>
    </row>
    <row r="6462" spans="1:3" x14ac:dyDescent="0.25">
      <c r="A6462" s="118">
        <v>45195</v>
      </c>
      <c r="B6462" s="106">
        <v>5</v>
      </c>
      <c r="C6462" s="221">
        <v>21.484099365700001</v>
      </c>
    </row>
    <row r="6463" spans="1:3" x14ac:dyDescent="0.25">
      <c r="A6463" s="118">
        <v>45195</v>
      </c>
      <c r="B6463" s="106">
        <v>6</v>
      </c>
      <c r="C6463" s="221">
        <v>22.9608994144</v>
      </c>
    </row>
    <row r="6464" spans="1:3" x14ac:dyDescent="0.25">
      <c r="A6464" s="118">
        <v>45195</v>
      </c>
      <c r="B6464" s="106">
        <v>7</v>
      </c>
      <c r="C6464" s="221">
        <v>26.5522988285</v>
      </c>
    </row>
    <row r="6465" spans="1:3" x14ac:dyDescent="0.25">
      <c r="A6465" s="118">
        <v>45195</v>
      </c>
      <c r="B6465" s="106">
        <v>8</v>
      </c>
      <c r="C6465" s="221">
        <v>27.663299560999999</v>
      </c>
    </row>
    <row r="6466" spans="1:3" x14ac:dyDescent="0.25">
      <c r="A6466" s="118">
        <v>45195</v>
      </c>
      <c r="B6466" s="106">
        <v>9</v>
      </c>
      <c r="C6466" s="221">
        <v>29.340699707399999</v>
      </c>
    </row>
    <row r="6467" spans="1:3" x14ac:dyDescent="0.25">
      <c r="A6467" s="118">
        <v>45195</v>
      </c>
      <c r="B6467" s="106">
        <v>10</v>
      </c>
      <c r="C6467" s="221">
        <v>30.375199463400001</v>
      </c>
    </row>
    <row r="6468" spans="1:3" x14ac:dyDescent="0.25">
      <c r="A6468" s="118">
        <v>45195</v>
      </c>
      <c r="B6468" s="106">
        <v>11</v>
      </c>
      <c r="C6468" s="221">
        <v>31.687299561100001</v>
      </c>
    </row>
    <row r="6469" spans="1:3" x14ac:dyDescent="0.25">
      <c r="A6469" s="118">
        <v>45195</v>
      </c>
      <c r="B6469" s="106">
        <v>12</v>
      </c>
      <c r="C6469" s="221">
        <v>33.0798994146</v>
      </c>
    </row>
    <row r="6470" spans="1:3" x14ac:dyDescent="0.25">
      <c r="A6470" s="118">
        <v>45195</v>
      </c>
      <c r="B6470" s="106">
        <v>13</v>
      </c>
      <c r="C6470" s="221">
        <v>34.734399414499997</v>
      </c>
    </row>
    <row r="6471" spans="1:3" x14ac:dyDescent="0.25">
      <c r="A6471" s="118">
        <v>45195</v>
      </c>
      <c r="B6471" s="106">
        <v>14</v>
      </c>
      <c r="C6471" s="221">
        <v>36.360599609700003</v>
      </c>
    </row>
    <row r="6472" spans="1:3" x14ac:dyDescent="0.25">
      <c r="A6472" s="118">
        <v>45195</v>
      </c>
      <c r="B6472" s="106">
        <v>15</v>
      </c>
      <c r="C6472" s="221">
        <v>37.668499023700001</v>
      </c>
    </row>
    <row r="6473" spans="1:3" x14ac:dyDescent="0.25">
      <c r="A6473" s="118">
        <v>45195</v>
      </c>
      <c r="B6473" s="106">
        <v>16</v>
      </c>
      <c r="C6473" s="221">
        <v>40.343098877300001</v>
      </c>
    </row>
    <row r="6474" spans="1:3" x14ac:dyDescent="0.25">
      <c r="A6474" s="118">
        <v>45195</v>
      </c>
      <c r="B6474" s="106">
        <v>17</v>
      </c>
      <c r="C6474" s="221">
        <v>40.893299072600001</v>
      </c>
    </row>
    <row r="6475" spans="1:3" x14ac:dyDescent="0.25">
      <c r="A6475" s="118">
        <v>45195</v>
      </c>
      <c r="B6475" s="106">
        <v>18</v>
      </c>
      <c r="C6475" s="221">
        <v>35.826299316799997</v>
      </c>
    </row>
    <row r="6476" spans="1:3" x14ac:dyDescent="0.25">
      <c r="A6476" s="118">
        <v>45195</v>
      </c>
      <c r="B6476" s="106">
        <v>19</v>
      </c>
      <c r="C6476" s="221">
        <v>36.071699219199999</v>
      </c>
    </row>
    <row r="6477" spans="1:3" x14ac:dyDescent="0.25">
      <c r="A6477" s="118">
        <v>45195</v>
      </c>
      <c r="B6477" s="106">
        <v>20</v>
      </c>
      <c r="C6477" s="221">
        <v>36.353299316899999</v>
      </c>
    </row>
    <row r="6478" spans="1:3" x14ac:dyDescent="0.25">
      <c r="A6478" s="118">
        <v>45195</v>
      </c>
      <c r="B6478" s="106">
        <v>21</v>
      </c>
      <c r="C6478" s="221">
        <v>35.849899902600001</v>
      </c>
    </row>
    <row r="6479" spans="1:3" x14ac:dyDescent="0.25">
      <c r="A6479" s="118">
        <v>45195</v>
      </c>
      <c r="B6479" s="106">
        <v>22</v>
      </c>
      <c r="C6479" s="221">
        <v>33.303399414499999</v>
      </c>
    </row>
    <row r="6480" spans="1:3" x14ac:dyDescent="0.25">
      <c r="A6480" s="118">
        <v>45195</v>
      </c>
      <c r="B6480" s="106">
        <v>23</v>
      </c>
      <c r="C6480" s="221">
        <v>30.244199463299999</v>
      </c>
    </row>
    <row r="6481" spans="1:3" x14ac:dyDescent="0.25">
      <c r="A6481" s="118">
        <v>45195</v>
      </c>
      <c r="B6481" s="106">
        <v>24</v>
      </c>
      <c r="C6481" s="221">
        <v>26.552999756199998</v>
      </c>
    </row>
    <row r="6482" spans="1:3" x14ac:dyDescent="0.25">
      <c r="A6482" s="118">
        <v>45196</v>
      </c>
      <c r="B6482" s="106">
        <v>1</v>
      </c>
      <c r="C6482" s="221">
        <v>24.517299316799999</v>
      </c>
    </row>
    <row r="6483" spans="1:3" x14ac:dyDescent="0.25">
      <c r="A6483" s="118">
        <v>45196</v>
      </c>
      <c r="B6483" s="106">
        <v>2</v>
      </c>
      <c r="C6483" s="221">
        <v>22.877399780499999</v>
      </c>
    </row>
    <row r="6484" spans="1:3" x14ac:dyDescent="0.25">
      <c r="A6484" s="118">
        <v>45196</v>
      </c>
      <c r="B6484" s="106">
        <v>3</v>
      </c>
      <c r="C6484" s="221">
        <v>21.873099487600001</v>
      </c>
    </row>
    <row r="6485" spans="1:3" x14ac:dyDescent="0.25">
      <c r="A6485" s="118">
        <v>45196</v>
      </c>
      <c r="B6485" s="106">
        <v>4</v>
      </c>
      <c r="C6485" s="221">
        <v>21.475499511999999</v>
      </c>
    </row>
    <row r="6486" spans="1:3" x14ac:dyDescent="0.25">
      <c r="A6486" s="118">
        <v>45196</v>
      </c>
      <c r="B6486" s="106">
        <v>5</v>
      </c>
      <c r="C6486" s="221">
        <v>21.7697996831</v>
      </c>
    </row>
    <row r="6487" spans="1:3" x14ac:dyDescent="0.25">
      <c r="A6487" s="118">
        <v>45196</v>
      </c>
      <c r="B6487" s="106">
        <v>6</v>
      </c>
      <c r="C6487" s="221">
        <v>23.365999756299999</v>
      </c>
    </row>
    <row r="6488" spans="1:3" x14ac:dyDescent="0.25">
      <c r="A6488" s="118">
        <v>45196</v>
      </c>
      <c r="B6488" s="106">
        <v>7</v>
      </c>
      <c r="C6488" s="221">
        <v>26.918099609900001</v>
      </c>
    </row>
    <row r="6489" spans="1:3" x14ac:dyDescent="0.25">
      <c r="A6489" s="118">
        <v>45196</v>
      </c>
      <c r="B6489" s="106">
        <v>8</v>
      </c>
      <c r="C6489" s="221">
        <v>27.512500000500001</v>
      </c>
    </row>
    <row r="6490" spans="1:3" x14ac:dyDescent="0.25">
      <c r="A6490" s="118">
        <v>45196</v>
      </c>
      <c r="B6490" s="106">
        <v>9</v>
      </c>
      <c r="C6490" s="221">
        <v>29.1902995612</v>
      </c>
    </row>
    <row r="6491" spans="1:3" x14ac:dyDescent="0.25">
      <c r="A6491" s="118">
        <v>45196</v>
      </c>
      <c r="B6491" s="106">
        <v>10</v>
      </c>
      <c r="C6491" s="221">
        <v>29.6620996099</v>
      </c>
    </row>
    <row r="6492" spans="1:3" x14ac:dyDescent="0.25">
      <c r="A6492" s="118">
        <v>45196</v>
      </c>
      <c r="B6492" s="106">
        <v>11</v>
      </c>
      <c r="C6492" s="221">
        <v>31.222799805099999</v>
      </c>
    </row>
    <row r="6493" spans="1:3" x14ac:dyDescent="0.25">
      <c r="A6493" s="118">
        <v>45196</v>
      </c>
      <c r="B6493" s="106">
        <v>12</v>
      </c>
      <c r="C6493" s="221">
        <v>32.544299561000003</v>
      </c>
    </row>
    <row r="6494" spans="1:3" x14ac:dyDescent="0.25">
      <c r="A6494" s="118">
        <v>45196</v>
      </c>
      <c r="B6494" s="106">
        <v>13</v>
      </c>
      <c r="C6494" s="221">
        <v>33.4228996585</v>
      </c>
    </row>
    <row r="6495" spans="1:3" x14ac:dyDescent="0.25">
      <c r="A6495" s="118">
        <v>45196</v>
      </c>
      <c r="B6495" s="106">
        <v>14</v>
      </c>
      <c r="C6495" s="221">
        <v>33.954199707500003</v>
      </c>
    </row>
    <row r="6496" spans="1:3" x14ac:dyDescent="0.25">
      <c r="A6496" s="118">
        <v>45196</v>
      </c>
      <c r="B6496" s="106">
        <v>15</v>
      </c>
      <c r="C6496" s="221">
        <v>34.357699951599997</v>
      </c>
    </row>
    <row r="6497" spans="1:3" x14ac:dyDescent="0.25">
      <c r="A6497" s="118">
        <v>45196</v>
      </c>
      <c r="B6497" s="106">
        <v>16</v>
      </c>
      <c r="C6497" s="221">
        <v>37.544299805199998</v>
      </c>
    </row>
    <row r="6498" spans="1:3" x14ac:dyDescent="0.25">
      <c r="A6498" s="118">
        <v>45196</v>
      </c>
      <c r="B6498" s="106">
        <v>17</v>
      </c>
      <c r="C6498" s="221">
        <v>38.940999267999999</v>
      </c>
    </row>
    <row r="6499" spans="1:3" x14ac:dyDescent="0.25">
      <c r="A6499" s="118">
        <v>45196</v>
      </c>
      <c r="B6499" s="106">
        <v>18</v>
      </c>
      <c r="C6499" s="221">
        <v>38.5773000493</v>
      </c>
    </row>
    <row r="6500" spans="1:3" x14ac:dyDescent="0.25">
      <c r="A6500" s="118">
        <v>45196</v>
      </c>
      <c r="B6500" s="106">
        <v>19</v>
      </c>
      <c r="C6500" s="221">
        <v>38.059898926199999</v>
      </c>
    </row>
    <row r="6501" spans="1:3" x14ac:dyDescent="0.25">
      <c r="A6501" s="118">
        <v>45196</v>
      </c>
      <c r="B6501" s="106">
        <v>20</v>
      </c>
      <c r="C6501" s="221">
        <v>37.7152995609</v>
      </c>
    </row>
    <row r="6502" spans="1:3" x14ac:dyDescent="0.25">
      <c r="A6502" s="118">
        <v>45196</v>
      </c>
      <c r="B6502" s="106">
        <v>21</v>
      </c>
      <c r="C6502" s="221">
        <v>36.613699707599999</v>
      </c>
    </row>
    <row r="6503" spans="1:3" x14ac:dyDescent="0.25">
      <c r="A6503" s="118">
        <v>45196</v>
      </c>
      <c r="B6503" s="106">
        <v>22</v>
      </c>
      <c r="C6503" s="221">
        <v>33.550299561000003</v>
      </c>
    </row>
    <row r="6504" spans="1:3" x14ac:dyDescent="0.25">
      <c r="A6504" s="118">
        <v>45196</v>
      </c>
      <c r="B6504" s="106">
        <v>23</v>
      </c>
      <c r="C6504" s="221">
        <v>30.723998291400001</v>
      </c>
    </row>
    <row r="6505" spans="1:3" x14ac:dyDescent="0.25">
      <c r="A6505" s="118">
        <v>45196</v>
      </c>
      <c r="B6505" s="106">
        <v>24</v>
      </c>
      <c r="C6505" s="221">
        <v>28.0291997074</v>
      </c>
    </row>
    <row r="6506" spans="1:3" x14ac:dyDescent="0.25">
      <c r="A6506" s="118">
        <v>45197</v>
      </c>
      <c r="B6506" s="106">
        <v>1</v>
      </c>
      <c r="C6506" s="221">
        <v>25.640499756299999</v>
      </c>
    </row>
    <row r="6507" spans="1:3" x14ac:dyDescent="0.25">
      <c r="A6507" s="118">
        <v>45197</v>
      </c>
      <c r="B6507" s="106">
        <v>2</v>
      </c>
      <c r="C6507" s="221">
        <v>23.843399414499999</v>
      </c>
    </row>
    <row r="6508" spans="1:3" x14ac:dyDescent="0.25">
      <c r="A6508" s="118">
        <v>45197</v>
      </c>
      <c r="B6508" s="106">
        <v>3</v>
      </c>
      <c r="C6508" s="221">
        <v>22.337299682899999</v>
      </c>
    </row>
    <row r="6509" spans="1:3" x14ac:dyDescent="0.25">
      <c r="A6509" s="118">
        <v>45197</v>
      </c>
      <c r="B6509" s="106">
        <v>4</v>
      </c>
      <c r="C6509" s="221">
        <v>21.731299316800001</v>
      </c>
    </row>
    <row r="6510" spans="1:3" x14ac:dyDescent="0.25">
      <c r="A6510" s="118">
        <v>45197</v>
      </c>
      <c r="B6510" s="106">
        <v>5</v>
      </c>
      <c r="C6510" s="221">
        <v>21.942199951799999</v>
      </c>
    </row>
    <row r="6511" spans="1:3" x14ac:dyDescent="0.25">
      <c r="A6511" s="118">
        <v>45197</v>
      </c>
      <c r="B6511" s="106">
        <v>6</v>
      </c>
      <c r="C6511" s="221">
        <v>23.169399414499999</v>
      </c>
    </row>
    <row r="6512" spans="1:3" x14ac:dyDescent="0.25">
      <c r="A6512" s="118">
        <v>45197</v>
      </c>
      <c r="B6512" s="106">
        <v>7</v>
      </c>
      <c r="C6512" s="221">
        <v>26.166599365500002</v>
      </c>
    </row>
    <row r="6513" spans="1:3" x14ac:dyDescent="0.25">
      <c r="A6513" s="118">
        <v>45197</v>
      </c>
      <c r="B6513" s="106">
        <v>8</v>
      </c>
      <c r="C6513" s="221">
        <v>27.198299072600001</v>
      </c>
    </row>
    <row r="6514" spans="1:3" x14ac:dyDescent="0.25">
      <c r="A6514" s="118">
        <v>45197</v>
      </c>
      <c r="B6514" s="106">
        <v>9</v>
      </c>
      <c r="C6514" s="221">
        <v>28.665399902899999</v>
      </c>
    </row>
    <row r="6515" spans="1:3" x14ac:dyDescent="0.25">
      <c r="A6515" s="118">
        <v>45197</v>
      </c>
      <c r="B6515" s="106">
        <v>10</v>
      </c>
      <c r="C6515" s="221">
        <v>29.511199707399999</v>
      </c>
    </row>
    <row r="6516" spans="1:3" x14ac:dyDescent="0.25">
      <c r="A6516" s="118">
        <v>45197</v>
      </c>
      <c r="B6516" s="106">
        <v>11</v>
      </c>
      <c r="C6516" s="221">
        <v>30.072499512099998</v>
      </c>
    </row>
    <row r="6517" spans="1:3" x14ac:dyDescent="0.25">
      <c r="A6517" s="118">
        <v>45197</v>
      </c>
      <c r="B6517" s="106">
        <v>12</v>
      </c>
      <c r="C6517" s="221">
        <v>31.5515993659</v>
      </c>
    </row>
    <row r="6518" spans="1:3" x14ac:dyDescent="0.25">
      <c r="A6518" s="118">
        <v>45197</v>
      </c>
      <c r="B6518" s="106">
        <v>13</v>
      </c>
      <c r="C6518" s="221">
        <v>33.024699463099999</v>
      </c>
    </row>
    <row r="6519" spans="1:3" x14ac:dyDescent="0.25">
      <c r="A6519" s="118">
        <v>45197</v>
      </c>
      <c r="B6519" s="106">
        <v>14</v>
      </c>
      <c r="C6519" s="221">
        <v>34.725199219300002</v>
      </c>
    </row>
    <row r="6520" spans="1:3" x14ac:dyDescent="0.25">
      <c r="A6520" s="118">
        <v>45197</v>
      </c>
      <c r="B6520" s="106">
        <v>15</v>
      </c>
      <c r="C6520" s="221">
        <v>35.7882993168</v>
      </c>
    </row>
    <row r="6521" spans="1:3" x14ac:dyDescent="0.25">
      <c r="A6521" s="118">
        <v>45197</v>
      </c>
      <c r="B6521" s="106">
        <v>16</v>
      </c>
      <c r="C6521" s="221">
        <v>38.017899414600002</v>
      </c>
    </row>
    <row r="6522" spans="1:3" x14ac:dyDescent="0.25">
      <c r="A6522" s="118">
        <v>45197</v>
      </c>
      <c r="B6522" s="106">
        <v>17</v>
      </c>
      <c r="C6522" s="221">
        <v>38.411399170300001</v>
      </c>
    </row>
    <row r="6523" spans="1:3" x14ac:dyDescent="0.25">
      <c r="A6523" s="118">
        <v>45197</v>
      </c>
      <c r="B6523" s="106">
        <v>18</v>
      </c>
      <c r="C6523" s="221">
        <v>36.6543994146</v>
      </c>
    </row>
    <row r="6524" spans="1:3" x14ac:dyDescent="0.25">
      <c r="A6524" s="118">
        <v>45197</v>
      </c>
      <c r="B6524" s="106">
        <v>19</v>
      </c>
      <c r="C6524" s="221">
        <v>35.563298828500002</v>
      </c>
    </row>
    <row r="6525" spans="1:3" x14ac:dyDescent="0.25">
      <c r="A6525" s="118">
        <v>45197</v>
      </c>
      <c r="B6525" s="106">
        <v>20</v>
      </c>
      <c r="C6525" s="221">
        <v>34.614399170399999</v>
      </c>
    </row>
    <row r="6526" spans="1:3" x14ac:dyDescent="0.25">
      <c r="A6526" s="118">
        <v>45197</v>
      </c>
      <c r="B6526" s="106">
        <v>21</v>
      </c>
      <c r="C6526" s="221">
        <v>33.7991992193</v>
      </c>
    </row>
    <row r="6527" spans="1:3" x14ac:dyDescent="0.25">
      <c r="A6527" s="118">
        <v>45197</v>
      </c>
      <c r="B6527" s="106">
        <v>22</v>
      </c>
      <c r="C6527" s="221">
        <v>31.764798828699998</v>
      </c>
    </row>
    <row r="6528" spans="1:3" x14ac:dyDescent="0.25">
      <c r="A6528" s="118">
        <v>45197</v>
      </c>
      <c r="B6528" s="106">
        <v>23</v>
      </c>
      <c r="C6528" s="221">
        <v>29.3438991702</v>
      </c>
    </row>
    <row r="6529" spans="1:3" x14ac:dyDescent="0.25">
      <c r="A6529" s="118">
        <v>45197</v>
      </c>
      <c r="B6529" s="106">
        <v>24</v>
      </c>
      <c r="C6529" s="221">
        <v>27.596999267899999</v>
      </c>
    </row>
    <row r="6530" spans="1:3" x14ac:dyDescent="0.25">
      <c r="A6530" s="118">
        <v>45198</v>
      </c>
      <c r="B6530" s="106">
        <v>1</v>
      </c>
      <c r="C6530" s="221">
        <v>25.5819989017</v>
      </c>
    </row>
    <row r="6531" spans="1:3" x14ac:dyDescent="0.25">
      <c r="A6531" s="118">
        <v>45198</v>
      </c>
      <c r="B6531" s="106">
        <v>2</v>
      </c>
      <c r="C6531" s="221">
        <v>23.899399414600001</v>
      </c>
    </row>
    <row r="6532" spans="1:3" x14ac:dyDescent="0.25">
      <c r="A6532" s="118">
        <v>45198</v>
      </c>
      <c r="B6532" s="106">
        <v>3</v>
      </c>
      <c r="C6532" s="221">
        <v>22.599999634300001</v>
      </c>
    </row>
    <row r="6533" spans="1:3" x14ac:dyDescent="0.25">
      <c r="A6533" s="118">
        <v>45198</v>
      </c>
      <c r="B6533" s="106">
        <v>4</v>
      </c>
      <c r="C6533" s="221">
        <v>21.9403990484</v>
      </c>
    </row>
    <row r="6534" spans="1:3" x14ac:dyDescent="0.25">
      <c r="A6534" s="118">
        <v>45198</v>
      </c>
      <c r="B6534" s="106">
        <v>5</v>
      </c>
      <c r="C6534" s="221">
        <v>22.163599854000001</v>
      </c>
    </row>
    <row r="6535" spans="1:3" x14ac:dyDescent="0.25">
      <c r="A6535" s="118">
        <v>45198</v>
      </c>
      <c r="B6535" s="106">
        <v>6</v>
      </c>
      <c r="C6535" s="221">
        <v>23.396099487699999</v>
      </c>
    </row>
    <row r="6536" spans="1:3" x14ac:dyDescent="0.25">
      <c r="A6536" s="118">
        <v>45198</v>
      </c>
      <c r="B6536" s="106">
        <v>7</v>
      </c>
      <c r="C6536" s="221">
        <v>27.000300049300002</v>
      </c>
    </row>
    <row r="6537" spans="1:3" x14ac:dyDescent="0.25">
      <c r="A6537" s="118">
        <v>45198</v>
      </c>
      <c r="B6537" s="106">
        <v>8</v>
      </c>
      <c r="C6537" s="221">
        <v>28.510199951800001</v>
      </c>
    </row>
    <row r="6538" spans="1:3" x14ac:dyDescent="0.25">
      <c r="A6538" s="118">
        <v>45198</v>
      </c>
      <c r="B6538" s="106">
        <v>9</v>
      </c>
      <c r="C6538" s="221">
        <v>29.898999268099999</v>
      </c>
    </row>
    <row r="6539" spans="1:3" x14ac:dyDescent="0.25">
      <c r="A6539" s="118">
        <v>45198</v>
      </c>
      <c r="B6539" s="106">
        <v>10</v>
      </c>
      <c r="C6539" s="221">
        <v>30.600899902799998</v>
      </c>
    </row>
    <row r="6540" spans="1:3" x14ac:dyDescent="0.25">
      <c r="A6540" s="118">
        <v>45198</v>
      </c>
      <c r="B6540" s="106">
        <v>11</v>
      </c>
      <c r="C6540" s="221">
        <v>31.403099365599999</v>
      </c>
    </row>
    <row r="6541" spans="1:3" x14ac:dyDescent="0.25">
      <c r="A6541" s="118">
        <v>45198</v>
      </c>
      <c r="B6541" s="106">
        <v>12</v>
      </c>
      <c r="C6541" s="221">
        <v>31.507699707299999</v>
      </c>
    </row>
    <row r="6542" spans="1:3" x14ac:dyDescent="0.25">
      <c r="A6542" s="118">
        <v>45198</v>
      </c>
      <c r="B6542" s="106">
        <v>13</v>
      </c>
      <c r="C6542" s="221">
        <v>31.031999024000001</v>
      </c>
    </row>
    <row r="6543" spans="1:3" x14ac:dyDescent="0.25">
      <c r="A6543" s="118">
        <v>45198</v>
      </c>
      <c r="B6543" s="106">
        <v>14</v>
      </c>
      <c r="C6543" s="221">
        <v>30.2826994634</v>
      </c>
    </row>
    <row r="6544" spans="1:3" x14ac:dyDescent="0.25">
      <c r="A6544" s="118">
        <v>45198</v>
      </c>
      <c r="B6544" s="106">
        <v>15</v>
      </c>
      <c r="C6544" s="221">
        <v>29.302599853899999</v>
      </c>
    </row>
    <row r="6545" spans="1:3" x14ac:dyDescent="0.25">
      <c r="A6545" s="118">
        <v>45198</v>
      </c>
      <c r="B6545" s="106">
        <v>16</v>
      </c>
      <c r="C6545" s="221">
        <v>29.518599609799999</v>
      </c>
    </row>
    <row r="6546" spans="1:3" x14ac:dyDescent="0.25">
      <c r="A6546" s="118">
        <v>45198</v>
      </c>
      <c r="B6546" s="106">
        <v>17</v>
      </c>
      <c r="C6546" s="221">
        <v>30.786299561</v>
      </c>
    </row>
    <row r="6547" spans="1:3" x14ac:dyDescent="0.25">
      <c r="A6547" s="118">
        <v>45198</v>
      </c>
      <c r="B6547" s="106">
        <v>18</v>
      </c>
      <c r="C6547" s="221">
        <v>30.409199219200001</v>
      </c>
    </row>
    <row r="6548" spans="1:3" x14ac:dyDescent="0.25">
      <c r="A6548" s="118">
        <v>45198</v>
      </c>
      <c r="B6548" s="106">
        <v>19</v>
      </c>
      <c r="C6548" s="221">
        <v>30.444299560899999</v>
      </c>
    </row>
    <row r="6549" spans="1:3" x14ac:dyDescent="0.25">
      <c r="A6549" s="118">
        <v>45198</v>
      </c>
      <c r="B6549" s="106">
        <v>20</v>
      </c>
      <c r="C6549" s="221">
        <v>30.854399902899999</v>
      </c>
    </row>
    <row r="6550" spans="1:3" x14ac:dyDescent="0.25">
      <c r="A6550" s="118">
        <v>45198</v>
      </c>
      <c r="B6550" s="106">
        <v>21</v>
      </c>
      <c r="C6550" s="221">
        <v>31.075399170499999</v>
      </c>
    </row>
    <row r="6551" spans="1:3" x14ac:dyDescent="0.25">
      <c r="A6551" s="118">
        <v>45198</v>
      </c>
      <c r="B6551" s="106">
        <v>22</v>
      </c>
      <c r="C6551" s="221">
        <v>30.0247990726</v>
      </c>
    </row>
    <row r="6552" spans="1:3" x14ac:dyDescent="0.25">
      <c r="A6552" s="118">
        <v>45198</v>
      </c>
      <c r="B6552" s="106">
        <v>23</v>
      </c>
      <c r="C6552" s="221">
        <v>27.952500000400001</v>
      </c>
    </row>
    <row r="6553" spans="1:3" x14ac:dyDescent="0.25">
      <c r="A6553" s="118">
        <v>45198</v>
      </c>
      <c r="B6553" s="106">
        <v>24</v>
      </c>
      <c r="C6553" s="221">
        <v>26.0908996585</v>
      </c>
    </row>
    <row r="6554" spans="1:3" x14ac:dyDescent="0.25">
      <c r="A6554" s="118">
        <v>45199</v>
      </c>
      <c r="B6554" s="106">
        <v>1</v>
      </c>
      <c r="C6554" s="221">
        <v>24.637699585299998</v>
      </c>
    </row>
    <row r="6555" spans="1:3" x14ac:dyDescent="0.25">
      <c r="A6555" s="118">
        <v>45199</v>
      </c>
      <c r="B6555" s="106">
        <v>2</v>
      </c>
      <c r="C6555" s="221">
        <v>22.697799194800002</v>
      </c>
    </row>
    <row r="6556" spans="1:3" x14ac:dyDescent="0.25">
      <c r="A6556" s="118">
        <v>45199</v>
      </c>
      <c r="B6556" s="106">
        <v>3</v>
      </c>
      <c r="C6556" s="221">
        <v>21.287199829599999</v>
      </c>
    </row>
    <row r="6557" spans="1:3" x14ac:dyDescent="0.25">
      <c r="A6557" s="118">
        <v>45199</v>
      </c>
      <c r="B6557" s="106">
        <v>4</v>
      </c>
      <c r="C6557" s="221">
        <v>20.382899658500001</v>
      </c>
    </row>
    <row r="6558" spans="1:3" x14ac:dyDescent="0.25">
      <c r="A6558" s="118">
        <v>45199</v>
      </c>
      <c r="B6558" s="106">
        <v>5</v>
      </c>
      <c r="C6558" s="221">
        <v>19.870899658599999</v>
      </c>
    </row>
    <row r="6559" spans="1:3" x14ac:dyDescent="0.25">
      <c r="A6559" s="118">
        <v>45199</v>
      </c>
      <c r="B6559" s="106">
        <v>6</v>
      </c>
      <c r="C6559" s="221">
        <v>20.057799316899999</v>
      </c>
    </row>
    <row r="6560" spans="1:3" x14ac:dyDescent="0.25">
      <c r="A6560" s="118">
        <v>45199</v>
      </c>
      <c r="B6560" s="106">
        <v>7</v>
      </c>
      <c r="C6560" s="221">
        <v>20.8495997317</v>
      </c>
    </row>
    <row r="6561" spans="1:3" x14ac:dyDescent="0.25">
      <c r="A6561" s="118">
        <v>45199</v>
      </c>
      <c r="B6561" s="106">
        <v>8</v>
      </c>
      <c r="C6561" s="221">
        <v>21.782399536500002</v>
      </c>
    </row>
    <row r="6562" spans="1:3" x14ac:dyDescent="0.25">
      <c r="A6562" s="118">
        <v>45199</v>
      </c>
      <c r="B6562" s="106">
        <v>9</v>
      </c>
      <c r="C6562" s="221">
        <v>23.3865993657</v>
      </c>
    </row>
    <row r="6563" spans="1:3" x14ac:dyDescent="0.25">
      <c r="A6563" s="118">
        <v>45199</v>
      </c>
      <c r="B6563" s="106">
        <v>10</v>
      </c>
      <c r="C6563" s="221">
        <v>24.039899780700001</v>
      </c>
    </row>
    <row r="6564" spans="1:3" x14ac:dyDescent="0.25">
      <c r="A6564" s="118">
        <v>45199</v>
      </c>
      <c r="B6564" s="106">
        <v>11</v>
      </c>
      <c r="C6564" s="221">
        <v>24.6898992924</v>
      </c>
    </row>
    <row r="6565" spans="1:3" x14ac:dyDescent="0.25">
      <c r="A6565" s="118">
        <v>45199</v>
      </c>
      <c r="B6565" s="106">
        <v>12</v>
      </c>
      <c r="C6565" s="221">
        <v>25.727499756299999</v>
      </c>
    </row>
    <row r="6566" spans="1:3" x14ac:dyDescent="0.25">
      <c r="A6566" s="118">
        <v>45199</v>
      </c>
      <c r="B6566" s="106">
        <v>13</v>
      </c>
      <c r="C6566" s="221">
        <v>25.9264990239</v>
      </c>
    </row>
    <row r="6567" spans="1:3" x14ac:dyDescent="0.25">
      <c r="A6567" s="118">
        <v>45199</v>
      </c>
      <c r="B6567" s="106">
        <v>14</v>
      </c>
      <c r="C6567" s="221">
        <v>25.350299805300001</v>
      </c>
    </row>
    <row r="6568" spans="1:3" x14ac:dyDescent="0.25">
      <c r="A6568" s="118">
        <v>45199</v>
      </c>
      <c r="B6568" s="106">
        <v>15</v>
      </c>
      <c r="C6568" s="221">
        <v>25.0559998783</v>
      </c>
    </row>
    <row r="6569" spans="1:3" x14ac:dyDescent="0.25">
      <c r="A6569" s="118">
        <v>45199</v>
      </c>
      <c r="B6569" s="106">
        <v>16</v>
      </c>
      <c r="C6569" s="221">
        <v>24.832199707400001</v>
      </c>
    </row>
    <row r="6570" spans="1:3" x14ac:dyDescent="0.25">
      <c r="A6570" s="118">
        <v>45199</v>
      </c>
      <c r="B6570" s="106">
        <v>17</v>
      </c>
      <c r="C6570" s="221">
        <v>24.596698974999999</v>
      </c>
    </row>
    <row r="6571" spans="1:3" x14ac:dyDescent="0.25">
      <c r="A6571" s="118">
        <v>45199</v>
      </c>
      <c r="B6571" s="106">
        <v>18</v>
      </c>
      <c r="C6571" s="221">
        <v>24.640899170200001</v>
      </c>
    </row>
    <row r="6572" spans="1:3" x14ac:dyDescent="0.25">
      <c r="A6572" s="118">
        <v>45199</v>
      </c>
      <c r="B6572" s="106">
        <v>19</v>
      </c>
      <c r="C6572" s="221">
        <v>25.039098999499998</v>
      </c>
    </row>
    <row r="6573" spans="1:3" x14ac:dyDescent="0.25">
      <c r="A6573" s="118">
        <v>45199</v>
      </c>
      <c r="B6573" s="106">
        <v>20</v>
      </c>
      <c r="C6573" s="221">
        <v>25.691098877400002</v>
      </c>
    </row>
    <row r="6574" spans="1:3" x14ac:dyDescent="0.25">
      <c r="A6574" s="118">
        <v>45199</v>
      </c>
      <c r="B6574" s="106">
        <v>21</v>
      </c>
      <c r="C6574" s="221">
        <v>25.506398926300001</v>
      </c>
    </row>
    <row r="6575" spans="1:3" x14ac:dyDescent="0.25">
      <c r="A6575" s="118">
        <v>45199</v>
      </c>
      <c r="B6575" s="106">
        <v>22</v>
      </c>
      <c r="C6575" s="221">
        <v>24.909700073700002</v>
      </c>
    </row>
    <row r="6576" spans="1:3" x14ac:dyDescent="0.25">
      <c r="A6576" s="118">
        <v>45199</v>
      </c>
      <c r="B6576" s="106">
        <v>23</v>
      </c>
      <c r="C6576" s="221">
        <v>24.168799561</v>
      </c>
    </row>
    <row r="6577" spans="1:3" x14ac:dyDescent="0.25">
      <c r="A6577" s="118">
        <v>45199</v>
      </c>
      <c r="B6577" s="106">
        <v>24</v>
      </c>
      <c r="C6577" s="221">
        <v>22.800499634200001</v>
      </c>
    </row>
    <row r="6578" spans="1:3" x14ac:dyDescent="0.25">
      <c r="A6578" s="118">
        <v>45200</v>
      </c>
      <c r="B6578" s="106">
        <v>1</v>
      </c>
      <c r="C6578" s="221">
        <v>21.8710994877</v>
      </c>
    </row>
    <row r="6579" spans="1:3" x14ac:dyDescent="0.25">
      <c r="A6579" s="118">
        <v>45200</v>
      </c>
      <c r="B6579" s="106">
        <v>2</v>
      </c>
      <c r="C6579" s="221">
        <v>20.150499756399999</v>
      </c>
    </row>
    <row r="6580" spans="1:3" x14ac:dyDescent="0.25">
      <c r="A6580" s="118">
        <v>45200</v>
      </c>
      <c r="B6580" s="106">
        <v>3</v>
      </c>
      <c r="C6580" s="221">
        <v>18.6276999516</v>
      </c>
    </row>
    <row r="6581" spans="1:3" x14ac:dyDescent="0.25">
      <c r="A6581" s="118">
        <v>45200</v>
      </c>
      <c r="B6581" s="106">
        <v>4</v>
      </c>
      <c r="C6581" s="221">
        <v>18.032199219199999</v>
      </c>
    </row>
    <row r="6582" spans="1:3" x14ac:dyDescent="0.25">
      <c r="A6582" s="118">
        <v>45200</v>
      </c>
      <c r="B6582" s="106">
        <v>5</v>
      </c>
      <c r="C6582" s="221">
        <v>18.039099854100002</v>
      </c>
    </row>
    <row r="6583" spans="1:3" x14ac:dyDescent="0.25">
      <c r="A6583" s="118">
        <v>45200</v>
      </c>
      <c r="B6583" s="106">
        <v>6</v>
      </c>
      <c r="C6583" s="221">
        <v>18.213999634499999</v>
      </c>
    </row>
    <row r="6584" spans="1:3" x14ac:dyDescent="0.25">
      <c r="A6584" s="118">
        <v>45200</v>
      </c>
      <c r="B6584" s="106">
        <v>7</v>
      </c>
      <c r="C6584" s="221">
        <v>18.115299804999999</v>
      </c>
    </row>
    <row r="6585" spans="1:3" x14ac:dyDescent="0.25">
      <c r="A6585" s="118">
        <v>45200</v>
      </c>
      <c r="B6585" s="106">
        <v>8</v>
      </c>
      <c r="C6585" s="221">
        <v>18.226699707400002</v>
      </c>
    </row>
    <row r="6586" spans="1:3" x14ac:dyDescent="0.25">
      <c r="A6586" s="118">
        <v>45200</v>
      </c>
      <c r="B6586" s="106">
        <v>9</v>
      </c>
      <c r="C6586" s="221">
        <v>19.0265999762</v>
      </c>
    </row>
    <row r="6587" spans="1:3" x14ac:dyDescent="0.25">
      <c r="A6587" s="118">
        <v>45200</v>
      </c>
      <c r="B6587" s="106">
        <v>10</v>
      </c>
      <c r="C6587" s="221">
        <v>19.836799804999998</v>
      </c>
    </row>
    <row r="6588" spans="1:3" x14ac:dyDescent="0.25">
      <c r="A6588" s="118">
        <v>45200</v>
      </c>
      <c r="B6588" s="106">
        <v>11</v>
      </c>
      <c r="C6588" s="221">
        <v>20.2188995365</v>
      </c>
    </row>
    <row r="6589" spans="1:3" x14ac:dyDescent="0.25">
      <c r="A6589" s="118">
        <v>45200</v>
      </c>
      <c r="B6589" s="106">
        <v>12</v>
      </c>
      <c r="C6589" s="221">
        <v>21.4247993169</v>
      </c>
    </row>
    <row r="6590" spans="1:3" x14ac:dyDescent="0.25">
      <c r="A6590" s="118">
        <v>45200</v>
      </c>
      <c r="B6590" s="106">
        <v>13</v>
      </c>
      <c r="C6590" s="221">
        <v>21.617299438900002</v>
      </c>
    </row>
    <row r="6591" spans="1:3" x14ac:dyDescent="0.25">
      <c r="A6591" s="118">
        <v>45200</v>
      </c>
      <c r="B6591" s="106">
        <v>14</v>
      </c>
      <c r="C6591" s="221">
        <v>22.123799438900001</v>
      </c>
    </row>
    <row r="6592" spans="1:3" x14ac:dyDescent="0.25">
      <c r="A6592" s="118">
        <v>45200</v>
      </c>
      <c r="B6592" s="106">
        <v>15</v>
      </c>
      <c r="C6592" s="221">
        <v>23.453499512099999</v>
      </c>
    </row>
    <row r="6593" spans="1:3" x14ac:dyDescent="0.25">
      <c r="A6593" s="118">
        <v>45200</v>
      </c>
      <c r="B6593" s="106">
        <v>16</v>
      </c>
      <c r="C6593" s="221">
        <v>23.786199463300001</v>
      </c>
    </row>
    <row r="6594" spans="1:3" x14ac:dyDescent="0.25">
      <c r="A6594" s="118">
        <v>45200</v>
      </c>
      <c r="B6594" s="106">
        <v>17</v>
      </c>
      <c r="C6594" s="221">
        <v>23.945499267999999</v>
      </c>
    </row>
    <row r="6595" spans="1:3" x14ac:dyDescent="0.25">
      <c r="A6595" s="118">
        <v>45200</v>
      </c>
      <c r="B6595" s="106">
        <v>18</v>
      </c>
      <c r="C6595" s="221">
        <v>23.710299682999999</v>
      </c>
    </row>
    <row r="6596" spans="1:3" x14ac:dyDescent="0.25">
      <c r="A6596" s="118">
        <v>45200</v>
      </c>
      <c r="B6596" s="106">
        <v>19</v>
      </c>
      <c r="C6596" s="221">
        <v>24.8926998295</v>
      </c>
    </row>
    <row r="6597" spans="1:3" x14ac:dyDescent="0.25">
      <c r="A6597" s="118">
        <v>45200</v>
      </c>
      <c r="B6597" s="106">
        <v>20</v>
      </c>
      <c r="C6597" s="221">
        <v>26.020299805099999</v>
      </c>
    </row>
    <row r="6598" spans="1:3" x14ac:dyDescent="0.25">
      <c r="A6598" s="118">
        <v>45200</v>
      </c>
      <c r="B6598" s="106">
        <v>21</v>
      </c>
      <c r="C6598" s="221">
        <v>25.9944997564</v>
      </c>
    </row>
    <row r="6599" spans="1:3" x14ac:dyDescent="0.25">
      <c r="A6599" s="118">
        <v>45200</v>
      </c>
      <c r="B6599" s="106">
        <v>22</v>
      </c>
      <c r="C6599" s="221">
        <v>25.1673994143</v>
      </c>
    </row>
    <row r="6600" spans="1:3" x14ac:dyDescent="0.25">
      <c r="A6600" s="118">
        <v>45200</v>
      </c>
      <c r="B6600" s="106">
        <v>23</v>
      </c>
      <c r="C6600" s="221">
        <v>23.667899780700001</v>
      </c>
    </row>
    <row r="6601" spans="1:3" x14ac:dyDescent="0.25">
      <c r="A6601" s="118">
        <v>45200</v>
      </c>
      <c r="B6601" s="106">
        <v>24</v>
      </c>
      <c r="C6601" s="221">
        <v>22.192499512000001</v>
      </c>
    </row>
    <row r="6602" spans="1:3" x14ac:dyDescent="0.25">
      <c r="A6602" s="118">
        <v>45201</v>
      </c>
      <c r="B6602" s="106">
        <v>1</v>
      </c>
      <c r="C6602" s="221">
        <v>20.9681994633</v>
      </c>
    </row>
    <row r="6603" spans="1:3" x14ac:dyDescent="0.25">
      <c r="A6603" s="118">
        <v>45201</v>
      </c>
      <c r="B6603" s="106">
        <v>2</v>
      </c>
      <c r="C6603" s="221">
        <v>19.610699707399998</v>
      </c>
    </row>
    <row r="6604" spans="1:3" x14ac:dyDescent="0.25">
      <c r="A6604" s="118">
        <v>45201</v>
      </c>
      <c r="B6604" s="106">
        <v>3</v>
      </c>
      <c r="C6604" s="221">
        <v>19.072300049100001</v>
      </c>
    </row>
    <row r="6605" spans="1:3" x14ac:dyDescent="0.25">
      <c r="A6605" s="118">
        <v>45201</v>
      </c>
      <c r="B6605" s="106">
        <v>4</v>
      </c>
      <c r="C6605" s="221">
        <v>18.971399780599999</v>
      </c>
    </row>
    <row r="6606" spans="1:3" x14ac:dyDescent="0.25">
      <c r="A6606" s="118">
        <v>45201</v>
      </c>
      <c r="B6606" s="106">
        <v>5</v>
      </c>
      <c r="C6606" s="221">
        <v>19.019199585199999</v>
      </c>
    </row>
    <row r="6607" spans="1:3" x14ac:dyDescent="0.25">
      <c r="A6607" s="118">
        <v>45201</v>
      </c>
      <c r="B6607" s="106">
        <v>6</v>
      </c>
      <c r="C6607" s="221">
        <v>21.091399536400001</v>
      </c>
    </row>
    <row r="6608" spans="1:3" x14ac:dyDescent="0.25">
      <c r="A6608" s="118">
        <v>45201</v>
      </c>
      <c r="B6608" s="106">
        <v>7</v>
      </c>
      <c r="C6608" s="221">
        <v>23.9544995121</v>
      </c>
    </row>
    <row r="6609" spans="1:3" x14ac:dyDescent="0.25">
      <c r="A6609" s="118">
        <v>45201</v>
      </c>
      <c r="B6609" s="106">
        <v>8</v>
      </c>
      <c r="C6609" s="221">
        <v>25.427899902699998</v>
      </c>
    </row>
    <row r="6610" spans="1:3" x14ac:dyDescent="0.25">
      <c r="A6610" s="118">
        <v>45201</v>
      </c>
      <c r="B6610" s="106">
        <v>9</v>
      </c>
      <c r="C6610" s="221">
        <v>26.638699463399998</v>
      </c>
    </row>
    <row r="6611" spans="1:3" x14ac:dyDescent="0.25">
      <c r="A6611" s="118">
        <v>45201</v>
      </c>
      <c r="B6611" s="106">
        <v>10</v>
      </c>
      <c r="C6611" s="221">
        <v>27.4769997563</v>
      </c>
    </row>
    <row r="6612" spans="1:3" x14ac:dyDescent="0.25">
      <c r="A6612" s="118">
        <v>45201</v>
      </c>
      <c r="B6612" s="106">
        <v>11</v>
      </c>
      <c r="C6612" s="221">
        <v>28.125799561000001</v>
      </c>
    </row>
    <row r="6613" spans="1:3" x14ac:dyDescent="0.25">
      <c r="A6613" s="118">
        <v>45201</v>
      </c>
      <c r="B6613" s="106">
        <v>12</v>
      </c>
      <c r="C6613" s="221">
        <v>28.682299805100001</v>
      </c>
    </row>
    <row r="6614" spans="1:3" x14ac:dyDescent="0.25">
      <c r="A6614" s="118">
        <v>45201</v>
      </c>
      <c r="B6614" s="106">
        <v>13</v>
      </c>
      <c r="C6614" s="221">
        <v>28.9488989263</v>
      </c>
    </row>
    <row r="6615" spans="1:3" x14ac:dyDescent="0.25">
      <c r="A6615" s="118">
        <v>45201</v>
      </c>
      <c r="B6615" s="106">
        <v>14</v>
      </c>
      <c r="C6615" s="221">
        <v>29.105599854000001</v>
      </c>
    </row>
    <row r="6616" spans="1:3" x14ac:dyDescent="0.25">
      <c r="A6616" s="118">
        <v>45201</v>
      </c>
      <c r="B6616" s="106">
        <v>15</v>
      </c>
      <c r="C6616" s="221">
        <v>29.0848991706</v>
      </c>
    </row>
    <row r="6617" spans="1:3" x14ac:dyDescent="0.25">
      <c r="A6617" s="118">
        <v>45201</v>
      </c>
      <c r="B6617" s="106">
        <v>16</v>
      </c>
      <c r="C6617" s="221">
        <v>29.882999756299998</v>
      </c>
    </row>
    <row r="6618" spans="1:3" x14ac:dyDescent="0.25">
      <c r="A6618" s="118">
        <v>45201</v>
      </c>
      <c r="B6618" s="106">
        <v>17</v>
      </c>
      <c r="C6618" s="221">
        <v>30.238999024000002</v>
      </c>
    </row>
    <row r="6619" spans="1:3" x14ac:dyDescent="0.25">
      <c r="A6619" s="118">
        <v>45201</v>
      </c>
      <c r="B6619" s="106">
        <v>18</v>
      </c>
      <c r="C6619" s="221">
        <v>30.0283996585</v>
      </c>
    </row>
    <row r="6620" spans="1:3" x14ac:dyDescent="0.25">
      <c r="A6620" s="118">
        <v>45201</v>
      </c>
      <c r="B6620" s="106">
        <v>19</v>
      </c>
      <c r="C6620" s="221">
        <v>30.595999267900002</v>
      </c>
    </row>
    <row r="6621" spans="1:3" x14ac:dyDescent="0.25">
      <c r="A6621" s="118">
        <v>45201</v>
      </c>
      <c r="B6621" s="106">
        <v>20</v>
      </c>
      <c r="C6621" s="221">
        <v>31.609399414399999</v>
      </c>
    </row>
    <row r="6622" spans="1:3" x14ac:dyDescent="0.25">
      <c r="A6622" s="118">
        <v>45201</v>
      </c>
      <c r="B6622" s="106">
        <v>21</v>
      </c>
      <c r="C6622" s="221">
        <v>31.052799561</v>
      </c>
    </row>
    <row r="6623" spans="1:3" x14ac:dyDescent="0.25">
      <c r="A6623" s="118">
        <v>45201</v>
      </c>
      <c r="B6623" s="106">
        <v>22</v>
      </c>
      <c r="C6623" s="221">
        <v>29.054199951600001</v>
      </c>
    </row>
    <row r="6624" spans="1:3" x14ac:dyDescent="0.25">
      <c r="A6624" s="118">
        <v>45201</v>
      </c>
      <c r="B6624" s="106">
        <v>23</v>
      </c>
      <c r="C6624" s="221">
        <v>26.954398926100001</v>
      </c>
    </row>
    <row r="6625" spans="1:3" x14ac:dyDescent="0.25">
      <c r="A6625" s="118">
        <v>45201</v>
      </c>
      <c r="B6625" s="106">
        <v>24</v>
      </c>
      <c r="C6625" s="221">
        <v>24.730999756100001</v>
      </c>
    </row>
    <row r="6626" spans="1:3" x14ac:dyDescent="0.25">
      <c r="A6626" s="118">
        <v>45202</v>
      </c>
      <c r="B6626" s="106">
        <v>1</v>
      </c>
      <c r="C6626" s="221">
        <v>22.973299683</v>
      </c>
    </row>
    <row r="6627" spans="1:3" x14ac:dyDescent="0.25">
      <c r="A6627" s="118">
        <v>45202</v>
      </c>
      <c r="B6627" s="106">
        <v>2</v>
      </c>
      <c r="C6627" s="221">
        <v>21.3075996096</v>
      </c>
    </row>
    <row r="6628" spans="1:3" x14ac:dyDescent="0.25">
      <c r="A6628" s="118">
        <v>45202</v>
      </c>
      <c r="B6628" s="106">
        <v>3</v>
      </c>
      <c r="C6628" s="221">
        <v>20.316399536500001</v>
      </c>
    </row>
    <row r="6629" spans="1:3" x14ac:dyDescent="0.25">
      <c r="A6629" s="118">
        <v>45202</v>
      </c>
      <c r="B6629" s="106">
        <v>4</v>
      </c>
      <c r="C6629" s="221">
        <v>19.232499878399999</v>
      </c>
    </row>
    <row r="6630" spans="1:3" x14ac:dyDescent="0.25">
      <c r="A6630" s="118">
        <v>45202</v>
      </c>
      <c r="B6630" s="106">
        <v>5</v>
      </c>
      <c r="C6630" s="221">
        <v>19.658599365699999</v>
      </c>
    </row>
    <row r="6631" spans="1:3" x14ac:dyDescent="0.25">
      <c r="A6631" s="118">
        <v>45202</v>
      </c>
      <c r="B6631" s="106">
        <v>6</v>
      </c>
      <c r="C6631" s="221">
        <v>21.233199463399998</v>
      </c>
    </row>
    <row r="6632" spans="1:3" x14ac:dyDescent="0.25">
      <c r="A6632" s="118">
        <v>45202</v>
      </c>
      <c r="B6632" s="106">
        <v>7</v>
      </c>
      <c r="C6632" s="221">
        <v>25.203699341299998</v>
      </c>
    </row>
    <row r="6633" spans="1:3" x14ac:dyDescent="0.25">
      <c r="A6633" s="118">
        <v>45202</v>
      </c>
      <c r="B6633" s="106">
        <v>8</v>
      </c>
      <c r="C6633" s="221">
        <v>25.956799072700001</v>
      </c>
    </row>
    <row r="6634" spans="1:3" x14ac:dyDescent="0.25">
      <c r="A6634" s="118">
        <v>45202</v>
      </c>
      <c r="B6634" s="106">
        <v>9</v>
      </c>
      <c r="C6634" s="221">
        <v>27.041899902800001</v>
      </c>
    </row>
    <row r="6635" spans="1:3" x14ac:dyDescent="0.25">
      <c r="A6635" s="118">
        <v>45202</v>
      </c>
      <c r="B6635" s="106">
        <v>10</v>
      </c>
      <c r="C6635" s="221">
        <v>28.351299316799999</v>
      </c>
    </row>
    <row r="6636" spans="1:3" x14ac:dyDescent="0.25">
      <c r="A6636" s="118">
        <v>45202</v>
      </c>
      <c r="B6636" s="106">
        <v>11</v>
      </c>
      <c r="C6636" s="221">
        <v>29.663599853899999</v>
      </c>
    </row>
    <row r="6637" spans="1:3" x14ac:dyDescent="0.25">
      <c r="A6637" s="118">
        <v>45202</v>
      </c>
      <c r="B6637" s="106">
        <v>12</v>
      </c>
      <c r="C6637" s="221">
        <v>30.2963994146</v>
      </c>
    </row>
    <row r="6638" spans="1:3" x14ac:dyDescent="0.25">
      <c r="A6638" s="118">
        <v>45202</v>
      </c>
      <c r="B6638" s="106">
        <v>13</v>
      </c>
      <c r="C6638" s="221">
        <v>31.123699219199999</v>
      </c>
    </row>
    <row r="6639" spans="1:3" x14ac:dyDescent="0.25">
      <c r="A6639" s="118">
        <v>45202</v>
      </c>
      <c r="B6639" s="106">
        <v>14</v>
      </c>
      <c r="C6639" s="221">
        <v>32.4427993169</v>
      </c>
    </row>
    <row r="6640" spans="1:3" x14ac:dyDescent="0.25">
      <c r="A6640" s="118">
        <v>45202</v>
      </c>
      <c r="B6640" s="106">
        <v>15</v>
      </c>
      <c r="C6640" s="221">
        <v>33.123899658600003</v>
      </c>
    </row>
    <row r="6641" spans="1:3" x14ac:dyDescent="0.25">
      <c r="A6641" s="118">
        <v>45202</v>
      </c>
      <c r="B6641" s="106">
        <v>16</v>
      </c>
      <c r="C6641" s="221">
        <v>34.887499756300002</v>
      </c>
    </row>
    <row r="6642" spans="1:3" x14ac:dyDescent="0.25">
      <c r="A6642" s="118">
        <v>45202</v>
      </c>
      <c r="B6642" s="106">
        <v>17</v>
      </c>
      <c r="C6642" s="221">
        <v>36.178698975099998</v>
      </c>
    </row>
    <row r="6643" spans="1:3" x14ac:dyDescent="0.25">
      <c r="A6643" s="118">
        <v>45202</v>
      </c>
      <c r="B6643" s="106">
        <v>18</v>
      </c>
      <c r="C6643" s="221">
        <v>35.102299316699998</v>
      </c>
    </row>
    <row r="6644" spans="1:3" x14ac:dyDescent="0.25">
      <c r="A6644" s="118">
        <v>45202</v>
      </c>
      <c r="B6644" s="106">
        <v>19</v>
      </c>
      <c r="C6644" s="221">
        <v>34.487499512299998</v>
      </c>
    </row>
    <row r="6645" spans="1:3" x14ac:dyDescent="0.25">
      <c r="A6645" s="118">
        <v>45202</v>
      </c>
      <c r="B6645" s="106">
        <v>20</v>
      </c>
      <c r="C6645" s="221">
        <v>34.653199219299999</v>
      </c>
    </row>
    <row r="6646" spans="1:3" x14ac:dyDescent="0.25">
      <c r="A6646" s="118">
        <v>45202</v>
      </c>
      <c r="B6646" s="106">
        <v>21</v>
      </c>
      <c r="C6646" s="221">
        <v>33.753299316800003</v>
      </c>
    </row>
    <row r="6647" spans="1:3" x14ac:dyDescent="0.25">
      <c r="A6647" s="118">
        <v>45202</v>
      </c>
      <c r="B6647" s="106">
        <v>22</v>
      </c>
      <c r="C6647" s="221">
        <v>31.990999512199998</v>
      </c>
    </row>
    <row r="6648" spans="1:3" x14ac:dyDescent="0.25">
      <c r="A6648" s="118">
        <v>45202</v>
      </c>
      <c r="B6648" s="106">
        <v>23</v>
      </c>
      <c r="C6648" s="221">
        <v>28.955099853899998</v>
      </c>
    </row>
    <row r="6649" spans="1:3" x14ac:dyDescent="0.25">
      <c r="A6649" s="118">
        <v>45202</v>
      </c>
      <c r="B6649" s="106">
        <v>24</v>
      </c>
      <c r="C6649" s="221">
        <v>26.055099365699999</v>
      </c>
    </row>
    <row r="6650" spans="1:3" x14ac:dyDescent="0.25">
      <c r="A6650" s="118">
        <v>45203</v>
      </c>
      <c r="B6650" s="106">
        <v>1</v>
      </c>
      <c r="C6650" s="221">
        <v>23.456499512299999</v>
      </c>
    </row>
    <row r="6651" spans="1:3" x14ac:dyDescent="0.25">
      <c r="A6651" s="118">
        <v>45203</v>
      </c>
      <c r="B6651" s="106">
        <v>2</v>
      </c>
      <c r="C6651" s="221">
        <v>21.394399536400002</v>
      </c>
    </row>
    <row r="6652" spans="1:3" x14ac:dyDescent="0.25">
      <c r="A6652" s="118">
        <v>45203</v>
      </c>
      <c r="B6652" s="106">
        <v>3</v>
      </c>
      <c r="C6652" s="221">
        <v>20.081799683</v>
      </c>
    </row>
    <row r="6653" spans="1:3" x14ac:dyDescent="0.25">
      <c r="A6653" s="118">
        <v>45203</v>
      </c>
      <c r="B6653" s="106">
        <v>4</v>
      </c>
      <c r="C6653" s="221">
        <v>19.7250000007</v>
      </c>
    </row>
    <row r="6654" spans="1:3" x14ac:dyDescent="0.25">
      <c r="A6654" s="118">
        <v>45203</v>
      </c>
      <c r="B6654" s="106">
        <v>5</v>
      </c>
      <c r="C6654" s="221">
        <v>21.064099609700001</v>
      </c>
    </row>
    <row r="6655" spans="1:3" x14ac:dyDescent="0.25">
      <c r="A6655" s="118">
        <v>45203</v>
      </c>
      <c r="B6655" s="106">
        <v>6</v>
      </c>
      <c r="C6655" s="221">
        <v>22.901099609900001</v>
      </c>
    </row>
    <row r="6656" spans="1:3" x14ac:dyDescent="0.25">
      <c r="A6656" s="118">
        <v>45203</v>
      </c>
      <c r="B6656" s="106">
        <v>7</v>
      </c>
      <c r="C6656" s="221">
        <v>26.4308991706</v>
      </c>
    </row>
    <row r="6657" spans="1:3" x14ac:dyDescent="0.25">
      <c r="A6657" s="118">
        <v>45203</v>
      </c>
      <c r="B6657" s="106">
        <v>8</v>
      </c>
      <c r="C6657" s="221">
        <v>26.7474997562</v>
      </c>
    </row>
    <row r="6658" spans="1:3" x14ac:dyDescent="0.25">
      <c r="A6658" s="118">
        <v>45203</v>
      </c>
      <c r="B6658" s="106">
        <v>9</v>
      </c>
      <c r="C6658" s="221">
        <v>28.185199463499998</v>
      </c>
    </row>
    <row r="6659" spans="1:3" x14ac:dyDescent="0.25">
      <c r="A6659" s="118">
        <v>45203</v>
      </c>
      <c r="B6659" s="106">
        <v>10</v>
      </c>
      <c r="C6659" s="221">
        <v>29.4883994146</v>
      </c>
    </row>
    <row r="6660" spans="1:3" x14ac:dyDescent="0.25">
      <c r="A6660" s="118">
        <v>45203</v>
      </c>
      <c r="B6660" s="106">
        <v>11</v>
      </c>
      <c r="C6660" s="221">
        <v>31.0592998051</v>
      </c>
    </row>
    <row r="6661" spans="1:3" x14ac:dyDescent="0.25">
      <c r="A6661" s="118">
        <v>45203</v>
      </c>
      <c r="B6661" s="106">
        <v>12</v>
      </c>
      <c r="C6661" s="221">
        <v>32.844899658599999</v>
      </c>
    </row>
    <row r="6662" spans="1:3" x14ac:dyDescent="0.25">
      <c r="A6662" s="118">
        <v>45203</v>
      </c>
      <c r="B6662" s="106">
        <v>13</v>
      </c>
      <c r="C6662" s="221">
        <v>35.192099609899998</v>
      </c>
    </row>
    <row r="6663" spans="1:3" x14ac:dyDescent="0.25">
      <c r="A6663" s="118">
        <v>45203</v>
      </c>
      <c r="B6663" s="106">
        <v>14</v>
      </c>
      <c r="C6663" s="221">
        <v>37.739999023899998</v>
      </c>
    </row>
    <row r="6664" spans="1:3" x14ac:dyDescent="0.25">
      <c r="A6664" s="118">
        <v>45203</v>
      </c>
      <c r="B6664" s="106">
        <v>15</v>
      </c>
      <c r="C6664" s="221">
        <v>39.663598877399998</v>
      </c>
    </row>
    <row r="6665" spans="1:3" x14ac:dyDescent="0.25">
      <c r="A6665" s="118">
        <v>45203</v>
      </c>
      <c r="B6665" s="106">
        <v>16</v>
      </c>
      <c r="C6665" s="221">
        <v>43.032498779900003</v>
      </c>
    </row>
    <row r="6666" spans="1:3" x14ac:dyDescent="0.25">
      <c r="A6666" s="118">
        <v>45203</v>
      </c>
      <c r="B6666" s="106">
        <v>17</v>
      </c>
      <c r="C6666" s="221">
        <v>44.466699219200002</v>
      </c>
    </row>
    <row r="6667" spans="1:3" x14ac:dyDescent="0.25">
      <c r="A6667" s="118">
        <v>45203</v>
      </c>
      <c r="B6667" s="106">
        <v>18</v>
      </c>
      <c r="C6667" s="221">
        <v>44.271998779599997</v>
      </c>
    </row>
    <row r="6668" spans="1:3" x14ac:dyDescent="0.25">
      <c r="A6668" s="118">
        <v>45203</v>
      </c>
      <c r="B6668" s="106">
        <v>19</v>
      </c>
      <c r="C6668" s="221">
        <v>43.121699707399998</v>
      </c>
    </row>
    <row r="6669" spans="1:3" x14ac:dyDescent="0.25">
      <c r="A6669" s="118">
        <v>45203</v>
      </c>
      <c r="B6669" s="106">
        <v>20</v>
      </c>
      <c r="C6669" s="221">
        <v>41.950799072599999</v>
      </c>
    </row>
    <row r="6670" spans="1:3" x14ac:dyDescent="0.25">
      <c r="A6670" s="118">
        <v>45203</v>
      </c>
      <c r="B6670" s="106">
        <v>21</v>
      </c>
      <c r="C6670" s="221">
        <v>39.334799316800002</v>
      </c>
    </row>
    <row r="6671" spans="1:3" x14ac:dyDescent="0.25">
      <c r="A6671" s="118">
        <v>45203</v>
      </c>
      <c r="B6671" s="106">
        <v>22</v>
      </c>
      <c r="C6671" s="221">
        <v>35.992098877499998</v>
      </c>
    </row>
    <row r="6672" spans="1:3" x14ac:dyDescent="0.25">
      <c r="A6672" s="118">
        <v>45203</v>
      </c>
      <c r="B6672" s="106">
        <v>23</v>
      </c>
      <c r="C6672" s="221">
        <v>32.0764995121</v>
      </c>
    </row>
    <row r="6673" spans="1:3" x14ac:dyDescent="0.25">
      <c r="A6673" s="118">
        <v>45203</v>
      </c>
      <c r="B6673" s="106">
        <v>24</v>
      </c>
      <c r="C6673" s="221">
        <v>28.7562993168</v>
      </c>
    </row>
    <row r="6674" spans="1:3" x14ac:dyDescent="0.25">
      <c r="A6674" s="118">
        <v>45204</v>
      </c>
      <c r="B6674" s="106">
        <v>1</v>
      </c>
      <c r="C6674" s="221">
        <v>25.743199219099999</v>
      </c>
    </row>
    <row r="6675" spans="1:3" x14ac:dyDescent="0.25">
      <c r="A6675" s="118">
        <v>45204</v>
      </c>
      <c r="B6675" s="106">
        <v>2</v>
      </c>
      <c r="C6675" s="221">
        <v>23.1913996585</v>
      </c>
    </row>
    <row r="6676" spans="1:3" x14ac:dyDescent="0.25">
      <c r="A6676" s="118">
        <v>45204</v>
      </c>
      <c r="B6676" s="106">
        <v>3</v>
      </c>
      <c r="C6676" s="221">
        <v>21.680699463300002</v>
      </c>
    </row>
    <row r="6677" spans="1:3" x14ac:dyDescent="0.25">
      <c r="A6677" s="118">
        <v>45204</v>
      </c>
      <c r="B6677" s="106">
        <v>4</v>
      </c>
      <c r="C6677" s="221">
        <v>21.0989996341</v>
      </c>
    </row>
    <row r="6678" spans="1:3" x14ac:dyDescent="0.25">
      <c r="A6678" s="118">
        <v>45204</v>
      </c>
      <c r="B6678" s="106">
        <v>5</v>
      </c>
      <c r="C6678" s="221">
        <v>21.307399536599998</v>
      </c>
    </row>
    <row r="6679" spans="1:3" x14ac:dyDescent="0.25">
      <c r="A6679" s="118">
        <v>45204</v>
      </c>
      <c r="B6679" s="106">
        <v>6</v>
      </c>
      <c r="C6679" s="221">
        <v>22.720099609799998</v>
      </c>
    </row>
    <row r="6680" spans="1:3" x14ac:dyDescent="0.25">
      <c r="A6680" s="118">
        <v>45204</v>
      </c>
      <c r="B6680" s="106">
        <v>7</v>
      </c>
      <c r="C6680" s="221">
        <v>26.401799316799998</v>
      </c>
    </row>
    <row r="6681" spans="1:3" x14ac:dyDescent="0.25">
      <c r="A6681" s="118">
        <v>45204</v>
      </c>
      <c r="B6681" s="106">
        <v>8</v>
      </c>
      <c r="C6681" s="221">
        <v>27.635499024000001</v>
      </c>
    </row>
    <row r="6682" spans="1:3" x14ac:dyDescent="0.25">
      <c r="A6682" s="118">
        <v>45204</v>
      </c>
      <c r="B6682" s="106">
        <v>9</v>
      </c>
      <c r="C6682" s="221">
        <v>29.890499756299999</v>
      </c>
    </row>
    <row r="6683" spans="1:3" x14ac:dyDescent="0.25">
      <c r="A6683" s="118">
        <v>45204</v>
      </c>
      <c r="B6683" s="106">
        <v>10</v>
      </c>
      <c r="C6683" s="221">
        <v>31.1623996587</v>
      </c>
    </row>
    <row r="6684" spans="1:3" x14ac:dyDescent="0.25">
      <c r="A6684" s="118">
        <v>45204</v>
      </c>
      <c r="B6684" s="106">
        <v>11</v>
      </c>
      <c r="C6684" s="221">
        <v>34.003999268100003</v>
      </c>
    </row>
    <row r="6685" spans="1:3" x14ac:dyDescent="0.25">
      <c r="A6685" s="118">
        <v>45204</v>
      </c>
      <c r="B6685" s="106">
        <v>12</v>
      </c>
      <c r="C6685" s="221">
        <v>37.549299316999999</v>
      </c>
    </row>
    <row r="6686" spans="1:3" x14ac:dyDescent="0.25">
      <c r="A6686" s="118">
        <v>45204</v>
      </c>
      <c r="B6686" s="106">
        <v>13</v>
      </c>
      <c r="C6686" s="221">
        <v>41.277699219100001</v>
      </c>
    </row>
    <row r="6687" spans="1:3" x14ac:dyDescent="0.25">
      <c r="A6687" s="118">
        <v>45204</v>
      </c>
      <c r="B6687" s="106">
        <v>14</v>
      </c>
      <c r="C6687" s="221">
        <v>44.488698974999998</v>
      </c>
    </row>
    <row r="6688" spans="1:3" x14ac:dyDescent="0.25">
      <c r="A6688" s="118">
        <v>45204</v>
      </c>
      <c r="B6688" s="106">
        <v>15</v>
      </c>
      <c r="C6688" s="221">
        <v>47.526598633200003</v>
      </c>
    </row>
    <row r="6689" spans="1:3" x14ac:dyDescent="0.25">
      <c r="A6689" s="118">
        <v>45204</v>
      </c>
      <c r="B6689" s="106">
        <v>16</v>
      </c>
      <c r="C6689" s="221">
        <v>50.419699951600002</v>
      </c>
    </row>
    <row r="6690" spans="1:3" x14ac:dyDescent="0.25">
      <c r="A6690" s="118">
        <v>45204</v>
      </c>
      <c r="B6690" s="106">
        <v>17</v>
      </c>
      <c r="C6690" s="221">
        <v>51.592898926099998</v>
      </c>
    </row>
    <row r="6691" spans="1:3" x14ac:dyDescent="0.25">
      <c r="A6691" s="118">
        <v>45204</v>
      </c>
      <c r="B6691" s="106">
        <v>18</v>
      </c>
      <c r="C6691" s="221">
        <v>49.757099854000003</v>
      </c>
    </row>
    <row r="6692" spans="1:3" x14ac:dyDescent="0.25">
      <c r="A6692" s="118">
        <v>45204</v>
      </c>
      <c r="B6692" s="106">
        <v>19</v>
      </c>
      <c r="C6692" s="221">
        <v>47.881498535600002</v>
      </c>
    </row>
    <row r="6693" spans="1:3" x14ac:dyDescent="0.25">
      <c r="A6693" s="118">
        <v>45204</v>
      </c>
      <c r="B6693" s="106">
        <v>20</v>
      </c>
      <c r="C6693" s="221">
        <v>45.387398926099998</v>
      </c>
    </row>
    <row r="6694" spans="1:3" x14ac:dyDescent="0.25">
      <c r="A6694" s="118">
        <v>45204</v>
      </c>
      <c r="B6694" s="106">
        <v>21</v>
      </c>
      <c r="C6694" s="221">
        <v>42.375999756299997</v>
      </c>
    </row>
    <row r="6695" spans="1:3" x14ac:dyDescent="0.25">
      <c r="A6695" s="118">
        <v>45204</v>
      </c>
      <c r="B6695" s="106">
        <v>22</v>
      </c>
      <c r="C6695" s="221">
        <v>38.876399902700001</v>
      </c>
    </row>
    <row r="6696" spans="1:3" x14ac:dyDescent="0.25">
      <c r="A6696" s="118">
        <v>45204</v>
      </c>
      <c r="B6696" s="106">
        <v>23</v>
      </c>
      <c r="C6696" s="221">
        <v>34.660199219100001</v>
      </c>
    </row>
    <row r="6697" spans="1:3" x14ac:dyDescent="0.25">
      <c r="A6697" s="118">
        <v>45204</v>
      </c>
      <c r="B6697" s="106">
        <v>24</v>
      </c>
      <c r="C6697" s="221">
        <v>30.369299805099999</v>
      </c>
    </row>
    <row r="6698" spans="1:3" x14ac:dyDescent="0.25">
      <c r="A6698" s="118">
        <v>45205</v>
      </c>
      <c r="B6698" s="106">
        <v>1</v>
      </c>
      <c r="C6698" s="221">
        <v>27.1331992191</v>
      </c>
    </row>
    <row r="6699" spans="1:3" x14ac:dyDescent="0.25">
      <c r="A6699" s="118">
        <v>45205</v>
      </c>
      <c r="B6699" s="106">
        <v>2</v>
      </c>
      <c r="C6699" s="221">
        <v>24.181699829500001</v>
      </c>
    </row>
    <row r="6700" spans="1:3" x14ac:dyDescent="0.25">
      <c r="A6700" s="118">
        <v>45205</v>
      </c>
      <c r="B6700" s="106">
        <v>3</v>
      </c>
      <c r="C6700" s="221">
        <v>22.6100993656</v>
      </c>
    </row>
    <row r="6701" spans="1:3" x14ac:dyDescent="0.25">
      <c r="A6701" s="118">
        <v>45205</v>
      </c>
      <c r="B6701" s="106">
        <v>4</v>
      </c>
      <c r="C6701" s="221">
        <v>21.957499756400001</v>
      </c>
    </row>
    <row r="6702" spans="1:3" x14ac:dyDescent="0.25">
      <c r="A6702" s="118">
        <v>45205</v>
      </c>
      <c r="B6702" s="106">
        <v>5</v>
      </c>
      <c r="C6702" s="221">
        <v>22.189799683099999</v>
      </c>
    </row>
    <row r="6703" spans="1:3" x14ac:dyDescent="0.25">
      <c r="A6703" s="118">
        <v>45205</v>
      </c>
      <c r="B6703" s="106">
        <v>6</v>
      </c>
      <c r="C6703" s="221">
        <v>23.716099487800001</v>
      </c>
    </row>
    <row r="6704" spans="1:3" x14ac:dyDescent="0.25">
      <c r="A6704" s="118">
        <v>45205</v>
      </c>
      <c r="B6704" s="106">
        <v>7</v>
      </c>
      <c r="C6704" s="221">
        <v>26.629900146800001</v>
      </c>
    </row>
    <row r="6705" spans="1:3" x14ac:dyDescent="0.25">
      <c r="A6705" s="118">
        <v>45205</v>
      </c>
      <c r="B6705" s="106">
        <v>8</v>
      </c>
      <c r="C6705" s="221">
        <v>27.545999756400001</v>
      </c>
    </row>
    <row r="6706" spans="1:3" x14ac:dyDescent="0.25">
      <c r="A6706" s="118">
        <v>45205</v>
      </c>
      <c r="B6706" s="106">
        <v>9</v>
      </c>
      <c r="C6706" s="221">
        <v>30.342099853899999</v>
      </c>
    </row>
    <row r="6707" spans="1:3" x14ac:dyDescent="0.25">
      <c r="A6707" s="118">
        <v>45205</v>
      </c>
      <c r="B6707" s="106">
        <v>10</v>
      </c>
      <c r="C6707" s="221">
        <v>32.473499756300001</v>
      </c>
    </row>
    <row r="6708" spans="1:3" x14ac:dyDescent="0.25">
      <c r="A6708" s="118">
        <v>45205</v>
      </c>
      <c r="B6708" s="106">
        <v>11</v>
      </c>
      <c r="C6708" s="221">
        <v>35.578598877499999</v>
      </c>
    </row>
    <row r="6709" spans="1:3" x14ac:dyDescent="0.25">
      <c r="A6709" s="118">
        <v>45205</v>
      </c>
      <c r="B6709" s="106">
        <v>12</v>
      </c>
      <c r="C6709" s="221">
        <v>39.115499511899998</v>
      </c>
    </row>
    <row r="6710" spans="1:3" x14ac:dyDescent="0.25">
      <c r="A6710" s="118">
        <v>45205</v>
      </c>
      <c r="B6710" s="106">
        <v>13</v>
      </c>
      <c r="C6710" s="221">
        <v>43.221699463199997</v>
      </c>
    </row>
    <row r="6711" spans="1:3" x14ac:dyDescent="0.25">
      <c r="A6711" s="118">
        <v>45205</v>
      </c>
      <c r="B6711" s="106">
        <v>14</v>
      </c>
      <c r="C6711" s="221">
        <v>46.963298828500001</v>
      </c>
    </row>
    <row r="6712" spans="1:3" x14ac:dyDescent="0.25">
      <c r="A6712" s="118">
        <v>45205</v>
      </c>
      <c r="B6712" s="106">
        <v>15</v>
      </c>
      <c r="C6712" s="221">
        <v>49.818799316899998</v>
      </c>
    </row>
    <row r="6713" spans="1:3" x14ac:dyDescent="0.25">
      <c r="A6713" s="118">
        <v>45205</v>
      </c>
      <c r="B6713" s="106">
        <v>16</v>
      </c>
      <c r="C6713" s="221">
        <v>53.005699219</v>
      </c>
    </row>
    <row r="6714" spans="1:3" x14ac:dyDescent="0.25">
      <c r="A6714" s="118">
        <v>45205</v>
      </c>
      <c r="B6714" s="106">
        <v>17</v>
      </c>
      <c r="C6714" s="221">
        <v>54.096699707600003</v>
      </c>
    </row>
    <row r="6715" spans="1:3" x14ac:dyDescent="0.25">
      <c r="A6715" s="118">
        <v>45205</v>
      </c>
      <c r="B6715" s="106">
        <v>18</v>
      </c>
      <c r="C6715" s="221">
        <v>51.648499023900001</v>
      </c>
    </row>
    <row r="6716" spans="1:3" x14ac:dyDescent="0.25">
      <c r="A6716" s="118">
        <v>45205</v>
      </c>
      <c r="B6716" s="106">
        <v>19</v>
      </c>
      <c r="C6716" s="221">
        <v>47.675598877500001</v>
      </c>
    </row>
    <row r="6717" spans="1:3" x14ac:dyDescent="0.25">
      <c r="A6717" s="118">
        <v>45205</v>
      </c>
      <c r="B6717" s="106">
        <v>20</v>
      </c>
      <c r="C6717" s="221">
        <v>44.656598633199998</v>
      </c>
    </row>
    <row r="6718" spans="1:3" x14ac:dyDescent="0.25">
      <c r="A6718" s="118">
        <v>45205</v>
      </c>
      <c r="B6718" s="106">
        <v>21</v>
      </c>
      <c r="C6718" s="221">
        <v>41.8647988285</v>
      </c>
    </row>
    <row r="6719" spans="1:3" x14ac:dyDescent="0.25">
      <c r="A6719" s="118">
        <v>45205</v>
      </c>
      <c r="B6719" s="106">
        <v>22</v>
      </c>
      <c r="C6719" s="221">
        <v>38.145899170200003</v>
      </c>
    </row>
    <row r="6720" spans="1:3" x14ac:dyDescent="0.25">
      <c r="A6720" s="118">
        <v>45205</v>
      </c>
      <c r="B6720" s="106">
        <v>23</v>
      </c>
      <c r="C6720" s="221">
        <v>34.559299805199998</v>
      </c>
    </row>
    <row r="6721" spans="1:3" x14ac:dyDescent="0.25">
      <c r="A6721" s="118">
        <v>45205</v>
      </c>
      <c r="B6721" s="106">
        <v>24</v>
      </c>
      <c r="C6721" s="221">
        <v>31.261699463300001</v>
      </c>
    </row>
    <row r="6722" spans="1:3" x14ac:dyDescent="0.25">
      <c r="A6722" s="118">
        <v>45206</v>
      </c>
      <c r="B6722" s="106">
        <v>1</v>
      </c>
      <c r="C6722" s="221">
        <v>29.137699463299999</v>
      </c>
    </row>
    <row r="6723" spans="1:3" x14ac:dyDescent="0.25">
      <c r="A6723" s="118">
        <v>45206</v>
      </c>
      <c r="B6723" s="106">
        <v>2</v>
      </c>
      <c r="C6723" s="221">
        <v>25.7560992435</v>
      </c>
    </row>
    <row r="6724" spans="1:3" x14ac:dyDescent="0.25">
      <c r="A6724" s="118">
        <v>45206</v>
      </c>
      <c r="B6724" s="106">
        <v>3</v>
      </c>
      <c r="C6724" s="221">
        <v>23.387399414499999</v>
      </c>
    </row>
    <row r="6725" spans="1:3" x14ac:dyDescent="0.25">
      <c r="A6725" s="118">
        <v>45206</v>
      </c>
      <c r="B6725" s="106">
        <v>4</v>
      </c>
      <c r="C6725" s="221">
        <v>22.304299927199999</v>
      </c>
    </row>
    <row r="6726" spans="1:3" x14ac:dyDescent="0.25">
      <c r="A6726" s="118">
        <v>45206</v>
      </c>
      <c r="B6726" s="106">
        <v>5</v>
      </c>
      <c r="C6726" s="221">
        <v>21.4125997318</v>
      </c>
    </row>
    <row r="6727" spans="1:3" x14ac:dyDescent="0.25">
      <c r="A6727" s="118">
        <v>45206</v>
      </c>
      <c r="B6727" s="106">
        <v>6</v>
      </c>
      <c r="C6727" s="221">
        <v>21.034299805</v>
      </c>
    </row>
    <row r="6728" spans="1:3" x14ac:dyDescent="0.25">
      <c r="A6728" s="118">
        <v>45206</v>
      </c>
      <c r="B6728" s="106">
        <v>7</v>
      </c>
      <c r="C6728" s="221">
        <v>21.5815996097</v>
      </c>
    </row>
    <row r="6729" spans="1:3" x14ac:dyDescent="0.25">
      <c r="A6729" s="118">
        <v>45206</v>
      </c>
      <c r="B6729" s="106">
        <v>8</v>
      </c>
      <c r="C6729" s="221">
        <v>22.053299682999999</v>
      </c>
    </row>
    <row r="6730" spans="1:3" x14ac:dyDescent="0.25">
      <c r="A6730" s="118">
        <v>45206</v>
      </c>
      <c r="B6730" s="106">
        <v>9</v>
      </c>
      <c r="C6730" s="221">
        <v>23.641699341199999</v>
      </c>
    </row>
    <row r="6731" spans="1:3" x14ac:dyDescent="0.25">
      <c r="A6731" s="118">
        <v>45206</v>
      </c>
      <c r="B6731" s="106">
        <v>10</v>
      </c>
      <c r="C6731" s="221">
        <v>25.8593999028</v>
      </c>
    </row>
    <row r="6732" spans="1:3" x14ac:dyDescent="0.25">
      <c r="A6732" s="118">
        <v>45206</v>
      </c>
      <c r="B6732" s="106">
        <v>11</v>
      </c>
      <c r="C6732" s="221">
        <v>28.9851997076</v>
      </c>
    </row>
    <row r="6733" spans="1:3" x14ac:dyDescent="0.25">
      <c r="A6733" s="118">
        <v>45206</v>
      </c>
      <c r="B6733" s="106">
        <v>12</v>
      </c>
      <c r="C6733" s="221">
        <v>32.631999512100002</v>
      </c>
    </row>
    <row r="6734" spans="1:3" x14ac:dyDescent="0.25">
      <c r="A6734" s="118">
        <v>45206</v>
      </c>
      <c r="B6734" s="106">
        <v>13</v>
      </c>
      <c r="C6734" s="221">
        <v>37.085400147000001</v>
      </c>
    </row>
    <row r="6735" spans="1:3" x14ac:dyDescent="0.25">
      <c r="A6735" s="118">
        <v>45206</v>
      </c>
      <c r="B6735" s="106">
        <v>14</v>
      </c>
      <c r="C6735" s="221">
        <v>40.7214990238</v>
      </c>
    </row>
    <row r="6736" spans="1:3" x14ac:dyDescent="0.25">
      <c r="A6736" s="118">
        <v>45206</v>
      </c>
      <c r="B6736" s="106">
        <v>15</v>
      </c>
      <c r="C6736" s="221">
        <v>44.437200195700001</v>
      </c>
    </row>
    <row r="6737" spans="1:3" x14ac:dyDescent="0.25">
      <c r="A6737" s="118">
        <v>45206</v>
      </c>
      <c r="B6737" s="106">
        <v>16</v>
      </c>
      <c r="C6737" s="221">
        <v>47.659498779700002</v>
      </c>
    </row>
    <row r="6738" spans="1:3" x14ac:dyDescent="0.25">
      <c r="A6738" s="118">
        <v>45206</v>
      </c>
      <c r="B6738" s="106">
        <v>17</v>
      </c>
      <c r="C6738" s="221">
        <v>48.427399170400001</v>
      </c>
    </row>
    <row r="6739" spans="1:3" x14ac:dyDescent="0.25">
      <c r="A6739" s="118">
        <v>45206</v>
      </c>
      <c r="B6739" s="106">
        <v>18</v>
      </c>
      <c r="C6739" s="221">
        <v>47.044500000299998</v>
      </c>
    </row>
    <row r="6740" spans="1:3" x14ac:dyDescent="0.25">
      <c r="A6740" s="118">
        <v>45206</v>
      </c>
      <c r="B6740" s="106">
        <v>19</v>
      </c>
      <c r="C6740" s="221">
        <v>43.862199219099999</v>
      </c>
    </row>
    <row r="6741" spans="1:3" x14ac:dyDescent="0.25">
      <c r="A6741" s="118">
        <v>45206</v>
      </c>
      <c r="B6741" s="106">
        <v>20</v>
      </c>
      <c r="C6741" s="221">
        <v>40.493999756299999</v>
      </c>
    </row>
    <row r="6742" spans="1:3" x14ac:dyDescent="0.25">
      <c r="A6742" s="118">
        <v>45206</v>
      </c>
      <c r="B6742" s="106">
        <v>21</v>
      </c>
      <c r="C6742" s="221">
        <v>37.132298828400003</v>
      </c>
    </row>
    <row r="6743" spans="1:3" x14ac:dyDescent="0.25">
      <c r="A6743" s="118">
        <v>45206</v>
      </c>
      <c r="B6743" s="106">
        <v>22</v>
      </c>
      <c r="C6743" s="221">
        <v>34.332099365600001</v>
      </c>
    </row>
    <row r="6744" spans="1:3" x14ac:dyDescent="0.25">
      <c r="A6744" s="118">
        <v>45206</v>
      </c>
      <c r="B6744" s="106">
        <v>23</v>
      </c>
      <c r="C6744" s="221">
        <v>31.413099365699999</v>
      </c>
    </row>
    <row r="6745" spans="1:3" x14ac:dyDescent="0.25">
      <c r="A6745" s="118">
        <v>45206</v>
      </c>
      <c r="B6745" s="106">
        <v>24</v>
      </c>
      <c r="C6745" s="221">
        <v>28.659598877499999</v>
      </c>
    </row>
    <row r="6746" spans="1:3" x14ac:dyDescent="0.25">
      <c r="A6746" s="118">
        <v>45207</v>
      </c>
      <c r="B6746" s="106">
        <v>1</v>
      </c>
      <c r="C6746" s="221">
        <v>26.6142998049</v>
      </c>
    </row>
    <row r="6747" spans="1:3" x14ac:dyDescent="0.25">
      <c r="A6747" s="118">
        <v>45207</v>
      </c>
      <c r="B6747" s="106">
        <v>2</v>
      </c>
      <c r="C6747" s="221">
        <v>24.6810993657</v>
      </c>
    </row>
    <row r="6748" spans="1:3" x14ac:dyDescent="0.25">
      <c r="A6748" s="118">
        <v>45207</v>
      </c>
      <c r="B6748" s="106">
        <v>3</v>
      </c>
      <c r="C6748" s="221">
        <v>22.945499634099999</v>
      </c>
    </row>
    <row r="6749" spans="1:3" x14ac:dyDescent="0.25">
      <c r="A6749" s="118">
        <v>45207</v>
      </c>
      <c r="B6749" s="106">
        <v>4</v>
      </c>
      <c r="C6749" s="221">
        <v>21.8857996831</v>
      </c>
    </row>
    <row r="6750" spans="1:3" x14ac:dyDescent="0.25">
      <c r="A6750" s="118">
        <v>45207</v>
      </c>
      <c r="B6750" s="106">
        <v>5</v>
      </c>
      <c r="C6750" s="221">
        <v>21.328799438899999</v>
      </c>
    </row>
    <row r="6751" spans="1:3" x14ac:dyDescent="0.25">
      <c r="A6751" s="118">
        <v>45207</v>
      </c>
      <c r="B6751" s="106">
        <v>6</v>
      </c>
      <c r="C6751" s="221">
        <v>21.061199707299998</v>
      </c>
    </row>
    <row r="6752" spans="1:3" x14ac:dyDescent="0.25">
      <c r="A6752" s="118">
        <v>45207</v>
      </c>
      <c r="B6752" s="106">
        <v>7</v>
      </c>
      <c r="C6752" s="221">
        <v>20.949699585400001</v>
      </c>
    </row>
    <row r="6753" spans="1:3" x14ac:dyDescent="0.25">
      <c r="A6753" s="118">
        <v>45207</v>
      </c>
      <c r="B6753" s="106">
        <v>8</v>
      </c>
      <c r="C6753" s="221">
        <v>20.921199707500001</v>
      </c>
    </row>
    <row r="6754" spans="1:3" x14ac:dyDescent="0.25">
      <c r="A6754" s="118">
        <v>45207</v>
      </c>
      <c r="B6754" s="106">
        <v>9</v>
      </c>
      <c r="C6754" s="221">
        <v>22.3575994879</v>
      </c>
    </row>
    <row r="6755" spans="1:3" x14ac:dyDescent="0.25">
      <c r="A6755" s="118">
        <v>45207</v>
      </c>
      <c r="B6755" s="106">
        <v>10</v>
      </c>
      <c r="C6755" s="221">
        <v>24.5451998295</v>
      </c>
    </row>
    <row r="6756" spans="1:3" x14ac:dyDescent="0.25">
      <c r="A6756" s="118">
        <v>45207</v>
      </c>
      <c r="B6756" s="106">
        <v>11</v>
      </c>
      <c r="C6756" s="221">
        <v>27.743399414700001</v>
      </c>
    </row>
    <row r="6757" spans="1:3" x14ac:dyDescent="0.25">
      <c r="A6757" s="118">
        <v>45207</v>
      </c>
      <c r="B6757" s="106">
        <v>12</v>
      </c>
      <c r="C6757" s="221">
        <v>31.666999756199999</v>
      </c>
    </row>
    <row r="6758" spans="1:3" x14ac:dyDescent="0.25">
      <c r="A6758" s="118">
        <v>45207</v>
      </c>
      <c r="B6758" s="106">
        <v>13</v>
      </c>
      <c r="C6758" s="221">
        <v>35.781299316800002</v>
      </c>
    </row>
    <row r="6759" spans="1:3" x14ac:dyDescent="0.25">
      <c r="A6759" s="118">
        <v>45207</v>
      </c>
      <c r="B6759" s="106">
        <v>14</v>
      </c>
      <c r="C6759" s="221">
        <v>39.482099609800002</v>
      </c>
    </row>
    <row r="6760" spans="1:3" x14ac:dyDescent="0.25">
      <c r="A6760" s="118">
        <v>45207</v>
      </c>
      <c r="B6760" s="106">
        <v>15</v>
      </c>
      <c r="C6760" s="221">
        <v>42.858199707499999</v>
      </c>
    </row>
    <row r="6761" spans="1:3" x14ac:dyDescent="0.25">
      <c r="A6761" s="118">
        <v>45207</v>
      </c>
      <c r="B6761" s="106">
        <v>16</v>
      </c>
      <c r="C6761" s="221">
        <v>45.846999512099998</v>
      </c>
    </row>
    <row r="6762" spans="1:3" x14ac:dyDescent="0.25">
      <c r="A6762" s="118">
        <v>45207</v>
      </c>
      <c r="B6762" s="106">
        <v>17</v>
      </c>
      <c r="C6762" s="221">
        <v>45.576999023799999</v>
      </c>
    </row>
    <row r="6763" spans="1:3" x14ac:dyDescent="0.25">
      <c r="A6763" s="118">
        <v>45207</v>
      </c>
      <c r="B6763" s="106">
        <v>18</v>
      </c>
      <c r="C6763" s="221">
        <v>43.848599365699997</v>
      </c>
    </row>
    <row r="6764" spans="1:3" x14ac:dyDescent="0.25">
      <c r="A6764" s="118">
        <v>45207</v>
      </c>
      <c r="B6764" s="106">
        <v>19</v>
      </c>
      <c r="C6764" s="221">
        <v>40.760199463399999</v>
      </c>
    </row>
    <row r="6765" spans="1:3" x14ac:dyDescent="0.25">
      <c r="A6765" s="118">
        <v>45207</v>
      </c>
      <c r="B6765" s="106">
        <v>20</v>
      </c>
      <c r="C6765" s="221">
        <v>38.712799072800003</v>
      </c>
    </row>
    <row r="6766" spans="1:3" x14ac:dyDescent="0.25">
      <c r="A6766" s="118">
        <v>45207</v>
      </c>
      <c r="B6766" s="106">
        <v>21</v>
      </c>
      <c r="C6766" s="221">
        <v>36.449799316899998</v>
      </c>
    </row>
    <row r="6767" spans="1:3" x14ac:dyDescent="0.25">
      <c r="A6767" s="118">
        <v>45207</v>
      </c>
      <c r="B6767" s="106">
        <v>22</v>
      </c>
      <c r="C6767" s="221">
        <v>33.570698975100001</v>
      </c>
    </row>
    <row r="6768" spans="1:3" x14ac:dyDescent="0.25">
      <c r="A6768" s="118">
        <v>45207</v>
      </c>
      <c r="B6768" s="106">
        <v>23</v>
      </c>
      <c r="C6768" s="221">
        <v>30.281298828600001</v>
      </c>
    </row>
    <row r="6769" spans="1:3" x14ac:dyDescent="0.25">
      <c r="A6769" s="118">
        <v>45207</v>
      </c>
      <c r="B6769" s="106">
        <v>24</v>
      </c>
      <c r="C6769" s="221">
        <v>27.206699463300001</v>
      </c>
    </row>
    <row r="6770" spans="1:3" x14ac:dyDescent="0.25">
      <c r="A6770" s="118">
        <v>45208</v>
      </c>
      <c r="B6770" s="106">
        <v>1</v>
      </c>
      <c r="C6770" s="221">
        <v>24.972999268100001</v>
      </c>
    </row>
    <row r="6771" spans="1:3" x14ac:dyDescent="0.25">
      <c r="A6771" s="118">
        <v>45208</v>
      </c>
      <c r="B6771" s="106">
        <v>2</v>
      </c>
      <c r="C6771" s="221">
        <v>22.7951997075</v>
      </c>
    </row>
    <row r="6772" spans="1:3" x14ac:dyDescent="0.25">
      <c r="A6772" s="118">
        <v>45208</v>
      </c>
      <c r="B6772" s="106">
        <v>3</v>
      </c>
      <c r="C6772" s="221">
        <v>21.551399780699999</v>
      </c>
    </row>
    <row r="6773" spans="1:3" x14ac:dyDescent="0.25">
      <c r="A6773" s="118">
        <v>45208</v>
      </c>
      <c r="B6773" s="106">
        <v>4</v>
      </c>
      <c r="C6773" s="221">
        <v>20.8709996342</v>
      </c>
    </row>
    <row r="6774" spans="1:3" x14ac:dyDescent="0.25">
      <c r="A6774" s="118">
        <v>45208</v>
      </c>
      <c r="B6774" s="106">
        <v>5</v>
      </c>
      <c r="C6774" s="221">
        <v>21.4358992925</v>
      </c>
    </row>
    <row r="6775" spans="1:3" x14ac:dyDescent="0.25">
      <c r="A6775" s="118">
        <v>45208</v>
      </c>
      <c r="B6775" s="106">
        <v>6</v>
      </c>
      <c r="C6775" s="221">
        <v>22.7107995609</v>
      </c>
    </row>
    <row r="6776" spans="1:3" x14ac:dyDescent="0.25">
      <c r="A6776" s="118">
        <v>45208</v>
      </c>
      <c r="B6776" s="106">
        <v>7</v>
      </c>
      <c r="C6776" s="221">
        <v>26.2148996586</v>
      </c>
    </row>
    <row r="6777" spans="1:3" x14ac:dyDescent="0.25">
      <c r="A6777" s="118">
        <v>45208</v>
      </c>
      <c r="B6777" s="106">
        <v>8</v>
      </c>
      <c r="C6777" s="221">
        <v>27.551799805200002</v>
      </c>
    </row>
    <row r="6778" spans="1:3" x14ac:dyDescent="0.25">
      <c r="A6778" s="118">
        <v>45208</v>
      </c>
      <c r="B6778" s="106">
        <v>9</v>
      </c>
      <c r="C6778" s="221">
        <v>28.651099121600001</v>
      </c>
    </row>
    <row r="6779" spans="1:3" x14ac:dyDescent="0.25">
      <c r="A6779" s="118">
        <v>45208</v>
      </c>
      <c r="B6779" s="106">
        <v>10</v>
      </c>
      <c r="C6779" s="221">
        <v>30.389499756399999</v>
      </c>
    </row>
    <row r="6780" spans="1:3" x14ac:dyDescent="0.25">
      <c r="A6780" s="118">
        <v>45208</v>
      </c>
      <c r="B6780" s="106">
        <v>11</v>
      </c>
      <c r="C6780" s="221">
        <v>32.3522993168</v>
      </c>
    </row>
    <row r="6781" spans="1:3" x14ac:dyDescent="0.25">
      <c r="A6781" s="118">
        <v>45208</v>
      </c>
      <c r="B6781" s="106">
        <v>12</v>
      </c>
      <c r="C6781" s="221">
        <v>33.463499512200002</v>
      </c>
    </row>
    <row r="6782" spans="1:3" x14ac:dyDescent="0.25">
      <c r="A6782" s="118">
        <v>45208</v>
      </c>
      <c r="B6782" s="106">
        <v>13</v>
      </c>
      <c r="C6782" s="221">
        <v>35.3933989262</v>
      </c>
    </row>
    <row r="6783" spans="1:3" x14ac:dyDescent="0.25">
      <c r="A6783" s="118">
        <v>45208</v>
      </c>
      <c r="B6783" s="106">
        <v>14</v>
      </c>
      <c r="C6783" s="221">
        <v>37.421299072700002</v>
      </c>
    </row>
    <row r="6784" spans="1:3" x14ac:dyDescent="0.25">
      <c r="A6784" s="118">
        <v>45208</v>
      </c>
      <c r="B6784" s="106">
        <v>15</v>
      </c>
      <c r="C6784" s="221">
        <v>38.780599365800001</v>
      </c>
    </row>
    <row r="6785" spans="1:3" x14ac:dyDescent="0.25">
      <c r="A6785" s="118">
        <v>45208</v>
      </c>
      <c r="B6785" s="106">
        <v>16</v>
      </c>
      <c r="C6785" s="221">
        <v>41.0712988286</v>
      </c>
    </row>
    <row r="6786" spans="1:3" x14ac:dyDescent="0.25">
      <c r="A6786" s="118">
        <v>45208</v>
      </c>
      <c r="B6786" s="106">
        <v>17</v>
      </c>
      <c r="C6786" s="221">
        <v>41.034999511999999</v>
      </c>
    </row>
    <row r="6787" spans="1:3" x14ac:dyDescent="0.25">
      <c r="A6787" s="118">
        <v>45208</v>
      </c>
      <c r="B6787" s="106">
        <v>18</v>
      </c>
      <c r="C6787" s="221">
        <v>39.105099365699999</v>
      </c>
    </row>
    <row r="6788" spans="1:3" x14ac:dyDescent="0.25">
      <c r="A6788" s="118">
        <v>45208</v>
      </c>
      <c r="B6788" s="106">
        <v>19</v>
      </c>
      <c r="C6788" s="221">
        <v>37.579399658500002</v>
      </c>
    </row>
    <row r="6789" spans="1:3" x14ac:dyDescent="0.25">
      <c r="A6789" s="118">
        <v>45208</v>
      </c>
      <c r="B6789" s="106">
        <v>20</v>
      </c>
      <c r="C6789" s="221">
        <v>36.575600098099997</v>
      </c>
    </row>
    <row r="6790" spans="1:3" x14ac:dyDescent="0.25">
      <c r="A6790" s="118">
        <v>45208</v>
      </c>
      <c r="B6790" s="106">
        <v>21</v>
      </c>
      <c r="C6790" s="221">
        <v>34.598699951699999</v>
      </c>
    </row>
    <row r="6791" spans="1:3" x14ac:dyDescent="0.25">
      <c r="A6791" s="118">
        <v>45208</v>
      </c>
      <c r="B6791" s="106">
        <v>22</v>
      </c>
      <c r="C6791" s="221">
        <v>32.081999268099999</v>
      </c>
    </row>
    <row r="6792" spans="1:3" x14ac:dyDescent="0.25">
      <c r="A6792" s="118">
        <v>45208</v>
      </c>
      <c r="B6792" s="106">
        <v>23</v>
      </c>
      <c r="C6792" s="221">
        <v>29.146299072600002</v>
      </c>
    </row>
    <row r="6793" spans="1:3" x14ac:dyDescent="0.25">
      <c r="A6793" s="118">
        <v>45208</v>
      </c>
      <c r="B6793" s="106">
        <v>24</v>
      </c>
      <c r="C6793" s="221">
        <v>26.317399414499999</v>
      </c>
    </row>
    <row r="6794" spans="1:3" x14ac:dyDescent="0.25">
      <c r="A6794" s="118">
        <v>45209</v>
      </c>
      <c r="B6794" s="106">
        <v>1</v>
      </c>
      <c r="C6794" s="221">
        <v>24.279999756199999</v>
      </c>
    </row>
    <row r="6795" spans="1:3" x14ac:dyDescent="0.25">
      <c r="A6795" s="118">
        <v>45209</v>
      </c>
      <c r="B6795" s="106">
        <v>2</v>
      </c>
      <c r="C6795" s="221">
        <v>22.4713995366</v>
      </c>
    </row>
    <row r="6796" spans="1:3" x14ac:dyDescent="0.25">
      <c r="A6796" s="118">
        <v>45209</v>
      </c>
      <c r="B6796" s="106">
        <v>3</v>
      </c>
      <c r="C6796" s="221">
        <v>21.307999756299999</v>
      </c>
    </row>
    <row r="6797" spans="1:3" x14ac:dyDescent="0.25">
      <c r="A6797" s="118">
        <v>45209</v>
      </c>
      <c r="B6797" s="106">
        <v>4</v>
      </c>
      <c r="C6797" s="221">
        <v>20.667399902700001</v>
      </c>
    </row>
    <row r="6798" spans="1:3" x14ac:dyDescent="0.25">
      <c r="A6798" s="118">
        <v>45209</v>
      </c>
      <c r="B6798" s="106">
        <v>5</v>
      </c>
      <c r="C6798" s="221">
        <v>20.920099487600002</v>
      </c>
    </row>
    <row r="6799" spans="1:3" x14ac:dyDescent="0.25">
      <c r="A6799" s="118">
        <v>45209</v>
      </c>
      <c r="B6799" s="106">
        <v>6</v>
      </c>
      <c r="C6799" s="221">
        <v>22.4125994877</v>
      </c>
    </row>
    <row r="6800" spans="1:3" x14ac:dyDescent="0.25">
      <c r="A6800" s="118">
        <v>45209</v>
      </c>
      <c r="B6800" s="106">
        <v>7</v>
      </c>
      <c r="C6800" s="221">
        <v>26.131099731799999</v>
      </c>
    </row>
    <row r="6801" spans="1:3" x14ac:dyDescent="0.25">
      <c r="A6801" s="118">
        <v>45209</v>
      </c>
      <c r="B6801" s="106">
        <v>8</v>
      </c>
      <c r="C6801" s="221">
        <v>27.550399170399999</v>
      </c>
    </row>
    <row r="6802" spans="1:3" x14ac:dyDescent="0.25">
      <c r="A6802" s="118">
        <v>45209</v>
      </c>
      <c r="B6802" s="106">
        <v>9</v>
      </c>
      <c r="C6802" s="221">
        <v>28.644499268000001</v>
      </c>
    </row>
    <row r="6803" spans="1:3" x14ac:dyDescent="0.25">
      <c r="A6803" s="118">
        <v>45209</v>
      </c>
      <c r="B6803" s="106">
        <v>10</v>
      </c>
      <c r="C6803" s="221">
        <v>29.061299805200001</v>
      </c>
    </row>
    <row r="6804" spans="1:3" x14ac:dyDescent="0.25">
      <c r="A6804" s="118">
        <v>45209</v>
      </c>
      <c r="B6804" s="106">
        <v>11</v>
      </c>
      <c r="C6804" s="221">
        <v>29.579599609799999</v>
      </c>
    </row>
    <row r="6805" spans="1:3" x14ac:dyDescent="0.25">
      <c r="A6805" s="118">
        <v>45209</v>
      </c>
      <c r="B6805" s="106">
        <v>12</v>
      </c>
      <c r="C6805" s="221">
        <v>29.899299316899999</v>
      </c>
    </row>
    <row r="6806" spans="1:3" x14ac:dyDescent="0.25">
      <c r="A6806" s="118">
        <v>45209</v>
      </c>
      <c r="B6806" s="106">
        <v>13</v>
      </c>
      <c r="C6806" s="221">
        <v>30.415499268000001</v>
      </c>
    </row>
    <row r="6807" spans="1:3" x14ac:dyDescent="0.25">
      <c r="A6807" s="118">
        <v>45209</v>
      </c>
      <c r="B6807" s="106">
        <v>14</v>
      </c>
      <c r="C6807" s="221">
        <v>31.476799805100001</v>
      </c>
    </row>
    <row r="6808" spans="1:3" x14ac:dyDescent="0.25">
      <c r="A6808" s="118">
        <v>45209</v>
      </c>
      <c r="B6808" s="106">
        <v>15</v>
      </c>
      <c r="C6808" s="221">
        <v>32.297800049300001</v>
      </c>
    </row>
    <row r="6809" spans="1:3" x14ac:dyDescent="0.25">
      <c r="A6809" s="118">
        <v>45209</v>
      </c>
      <c r="B6809" s="106">
        <v>16</v>
      </c>
      <c r="C6809" s="221">
        <v>33.987299561</v>
      </c>
    </row>
    <row r="6810" spans="1:3" x14ac:dyDescent="0.25">
      <c r="A6810" s="118">
        <v>45209</v>
      </c>
      <c r="B6810" s="106">
        <v>17</v>
      </c>
      <c r="C6810" s="221">
        <v>35.112499756299997</v>
      </c>
    </row>
    <row r="6811" spans="1:3" x14ac:dyDescent="0.25">
      <c r="A6811" s="118">
        <v>45209</v>
      </c>
      <c r="B6811" s="106">
        <v>18</v>
      </c>
      <c r="C6811" s="221">
        <v>34.281899902799999</v>
      </c>
    </row>
    <row r="6812" spans="1:3" x14ac:dyDescent="0.25">
      <c r="A6812" s="118">
        <v>45209</v>
      </c>
      <c r="B6812" s="106">
        <v>19</v>
      </c>
      <c r="C6812" s="221">
        <v>34.055499023700001</v>
      </c>
    </row>
    <row r="6813" spans="1:3" x14ac:dyDescent="0.25">
      <c r="A6813" s="118">
        <v>45209</v>
      </c>
      <c r="B6813" s="106">
        <v>20</v>
      </c>
      <c r="C6813" s="221">
        <v>34.006898926200002</v>
      </c>
    </row>
    <row r="6814" spans="1:3" x14ac:dyDescent="0.25">
      <c r="A6814" s="118">
        <v>45209</v>
      </c>
      <c r="B6814" s="106">
        <v>21</v>
      </c>
      <c r="C6814" s="221">
        <v>33.252698974799998</v>
      </c>
    </row>
    <row r="6815" spans="1:3" x14ac:dyDescent="0.25">
      <c r="A6815" s="118">
        <v>45209</v>
      </c>
      <c r="B6815" s="106">
        <v>22</v>
      </c>
      <c r="C6815" s="221">
        <v>31.470599609699999</v>
      </c>
    </row>
    <row r="6816" spans="1:3" x14ac:dyDescent="0.25">
      <c r="A6816" s="118">
        <v>45209</v>
      </c>
      <c r="B6816" s="106">
        <v>23</v>
      </c>
      <c r="C6816" s="221">
        <v>28.685598877299999</v>
      </c>
    </row>
    <row r="6817" spans="1:3" x14ac:dyDescent="0.25">
      <c r="A6817" s="118">
        <v>45209</v>
      </c>
      <c r="B6817" s="106">
        <v>24</v>
      </c>
      <c r="C6817" s="221">
        <v>26.283599609700001</v>
      </c>
    </row>
    <row r="6818" spans="1:3" x14ac:dyDescent="0.25">
      <c r="A6818" s="118">
        <v>45210</v>
      </c>
      <c r="B6818" s="106">
        <v>1</v>
      </c>
      <c r="C6818" s="221">
        <v>24.348199341200001</v>
      </c>
    </row>
    <row r="6819" spans="1:3" x14ac:dyDescent="0.25">
      <c r="A6819" s="118">
        <v>45210</v>
      </c>
      <c r="B6819" s="106">
        <v>2</v>
      </c>
      <c r="C6819" s="221">
        <v>22.395799316800002</v>
      </c>
    </row>
    <row r="6820" spans="1:3" x14ac:dyDescent="0.25">
      <c r="A6820" s="118">
        <v>45210</v>
      </c>
      <c r="B6820" s="106">
        <v>3</v>
      </c>
      <c r="C6820" s="221">
        <v>21.214599609899999</v>
      </c>
    </row>
    <row r="6821" spans="1:3" x14ac:dyDescent="0.25">
      <c r="A6821" s="118">
        <v>45210</v>
      </c>
      <c r="B6821" s="106">
        <v>4</v>
      </c>
      <c r="C6821" s="221">
        <v>21.0577998051</v>
      </c>
    </row>
    <row r="6822" spans="1:3" x14ac:dyDescent="0.25">
      <c r="A6822" s="118">
        <v>45210</v>
      </c>
      <c r="B6822" s="106">
        <v>5</v>
      </c>
      <c r="C6822" s="221">
        <v>21.2398994144</v>
      </c>
    </row>
    <row r="6823" spans="1:3" x14ac:dyDescent="0.25">
      <c r="A6823" s="118">
        <v>45210</v>
      </c>
      <c r="B6823" s="106">
        <v>6</v>
      </c>
      <c r="C6823" s="221">
        <v>23.011299316900001</v>
      </c>
    </row>
    <row r="6824" spans="1:3" x14ac:dyDescent="0.25">
      <c r="A6824" s="118">
        <v>45210</v>
      </c>
      <c r="B6824" s="106">
        <v>7</v>
      </c>
      <c r="C6824" s="221">
        <v>26.881299560999999</v>
      </c>
    </row>
    <row r="6825" spans="1:3" x14ac:dyDescent="0.25">
      <c r="A6825" s="118">
        <v>45210</v>
      </c>
      <c r="B6825" s="106">
        <v>8</v>
      </c>
      <c r="C6825" s="221">
        <v>27.8158994144</v>
      </c>
    </row>
    <row r="6826" spans="1:3" x14ac:dyDescent="0.25">
      <c r="A6826" s="118">
        <v>45210</v>
      </c>
      <c r="B6826" s="106">
        <v>9</v>
      </c>
      <c r="C6826" s="221">
        <v>29.508799317000001</v>
      </c>
    </row>
    <row r="6827" spans="1:3" x14ac:dyDescent="0.25">
      <c r="A6827" s="118">
        <v>45210</v>
      </c>
      <c r="B6827" s="106">
        <v>10</v>
      </c>
      <c r="C6827" s="221">
        <v>29.2918996587</v>
      </c>
    </row>
    <row r="6828" spans="1:3" x14ac:dyDescent="0.25">
      <c r="A6828" s="118">
        <v>45210</v>
      </c>
      <c r="B6828" s="106">
        <v>11</v>
      </c>
      <c r="C6828" s="221">
        <v>30.950299072899998</v>
      </c>
    </row>
    <row r="6829" spans="1:3" x14ac:dyDescent="0.25">
      <c r="A6829" s="118">
        <v>45210</v>
      </c>
      <c r="B6829" s="106">
        <v>12</v>
      </c>
      <c r="C6829" s="221">
        <v>30.935399414599999</v>
      </c>
    </row>
    <row r="6830" spans="1:3" x14ac:dyDescent="0.25">
      <c r="A6830" s="118">
        <v>45210</v>
      </c>
      <c r="B6830" s="106">
        <v>13</v>
      </c>
      <c r="C6830" s="221">
        <v>31.3085996099</v>
      </c>
    </row>
    <row r="6831" spans="1:3" x14ac:dyDescent="0.25">
      <c r="A6831" s="118">
        <v>45210</v>
      </c>
      <c r="B6831" s="106">
        <v>14</v>
      </c>
      <c r="C6831" s="221">
        <v>31.484698975099999</v>
      </c>
    </row>
    <row r="6832" spans="1:3" x14ac:dyDescent="0.25">
      <c r="A6832" s="118">
        <v>45210</v>
      </c>
      <c r="B6832" s="106">
        <v>15</v>
      </c>
      <c r="C6832" s="221">
        <v>31.9762993169</v>
      </c>
    </row>
    <row r="6833" spans="1:3" x14ac:dyDescent="0.25">
      <c r="A6833" s="118">
        <v>45210</v>
      </c>
      <c r="B6833" s="106">
        <v>16</v>
      </c>
      <c r="C6833" s="221">
        <v>33.356899414600001</v>
      </c>
    </row>
    <row r="6834" spans="1:3" x14ac:dyDescent="0.25">
      <c r="A6834" s="118">
        <v>45210</v>
      </c>
      <c r="B6834" s="106">
        <v>17</v>
      </c>
      <c r="C6834" s="221">
        <v>33.723099853900003</v>
      </c>
    </row>
    <row r="6835" spans="1:3" x14ac:dyDescent="0.25">
      <c r="A6835" s="118">
        <v>45210</v>
      </c>
      <c r="B6835" s="106">
        <v>18</v>
      </c>
      <c r="C6835" s="221">
        <v>32.617799316999999</v>
      </c>
    </row>
    <row r="6836" spans="1:3" x14ac:dyDescent="0.25">
      <c r="A6836" s="118">
        <v>45210</v>
      </c>
      <c r="B6836" s="106">
        <v>19</v>
      </c>
      <c r="C6836" s="221">
        <v>32.429999512000002</v>
      </c>
    </row>
    <row r="6837" spans="1:3" x14ac:dyDescent="0.25">
      <c r="A6837" s="118">
        <v>45210</v>
      </c>
      <c r="B6837" s="106">
        <v>20</v>
      </c>
      <c r="C6837" s="221">
        <v>32.865999267900001</v>
      </c>
    </row>
    <row r="6838" spans="1:3" x14ac:dyDescent="0.25">
      <c r="A6838" s="118">
        <v>45210</v>
      </c>
      <c r="B6838" s="106">
        <v>21</v>
      </c>
      <c r="C6838" s="221">
        <v>31.9023994145</v>
      </c>
    </row>
    <row r="6839" spans="1:3" x14ac:dyDescent="0.25">
      <c r="A6839" s="118">
        <v>45210</v>
      </c>
      <c r="B6839" s="106">
        <v>22</v>
      </c>
      <c r="C6839" s="221">
        <v>29.966799072600001</v>
      </c>
    </row>
    <row r="6840" spans="1:3" x14ac:dyDescent="0.25">
      <c r="A6840" s="118">
        <v>45210</v>
      </c>
      <c r="B6840" s="106">
        <v>23</v>
      </c>
      <c r="C6840" s="221">
        <v>27.175099609699998</v>
      </c>
    </row>
    <row r="6841" spans="1:3" x14ac:dyDescent="0.25">
      <c r="A6841" s="118">
        <v>45210</v>
      </c>
      <c r="B6841" s="106">
        <v>24</v>
      </c>
      <c r="C6841" s="221">
        <v>24.289599487699999</v>
      </c>
    </row>
    <row r="6842" spans="1:3" x14ac:dyDescent="0.25">
      <c r="A6842" s="118">
        <v>45211</v>
      </c>
      <c r="B6842" s="106">
        <v>1</v>
      </c>
      <c r="C6842" s="221">
        <v>22.996199219200001</v>
      </c>
    </row>
    <row r="6843" spans="1:3" x14ac:dyDescent="0.25">
      <c r="A6843" s="118">
        <v>45211</v>
      </c>
      <c r="B6843" s="106">
        <v>2</v>
      </c>
      <c r="C6843" s="221">
        <v>21.393099243599998</v>
      </c>
    </row>
    <row r="6844" spans="1:3" x14ac:dyDescent="0.25">
      <c r="A6844" s="118">
        <v>45211</v>
      </c>
      <c r="B6844" s="106">
        <v>3</v>
      </c>
      <c r="C6844" s="221">
        <v>19.900799316800001</v>
      </c>
    </row>
    <row r="6845" spans="1:3" x14ac:dyDescent="0.25">
      <c r="A6845" s="118">
        <v>45211</v>
      </c>
      <c r="B6845" s="106">
        <v>4</v>
      </c>
      <c r="C6845" s="221">
        <v>19.662599487800001</v>
      </c>
    </row>
    <row r="6846" spans="1:3" x14ac:dyDescent="0.25">
      <c r="A6846" s="118">
        <v>45211</v>
      </c>
      <c r="B6846" s="106">
        <v>5</v>
      </c>
      <c r="C6846" s="221">
        <v>20.035699463299999</v>
      </c>
    </row>
    <row r="6847" spans="1:3" x14ac:dyDescent="0.25">
      <c r="A6847" s="118">
        <v>45211</v>
      </c>
      <c r="B6847" s="106">
        <v>6</v>
      </c>
      <c r="C6847" s="221">
        <v>21.625099609799999</v>
      </c>
    </row>
    <row r="6848" spans="1:3" x14ac:dyDescent="0.25">
      <c r="A6848" s="118">
        <v>45211</v>
      </c>
      <c r="B6848" s="106">
        <v>7</v>
      </c>
      <c r="C6848" s="221">
        <v>25.100399536499999</v>
      </c>
    </row>
    <row r="6849" spans="1:3" x14ac:dyDescent="0.25">
      <c r="A6849" s="118">
        <v>45211</v>
      </c>
      <c r="B6849" s="106">
        <v>8</v>
      </c>
      <c r="C6849" s="221">
        <v>25.814300049300002</v>
      </c>
    </row>
    <row r="6850" spans="1:3" x14ac:dyDescent="0.25">
      <c r="A6850" s="118">
        <v>45211</v>
      </c>
      <c r="B6850" s="106">
        <v>9</v>
      </c>
      <c r="C6850" s="221">
        <v>27.438599609800001</v>
      </c>
    </row>
    <row r="6851" spans="1:3" x14ac:dyDescent="0.25">
      <c r="A6851" s="118">
        <v>45211</v>
      </c>
      <c r="B6851" s="106">
        <v>10</v>
      </c>
      <c r="C6851" s="221">
        <v>28.347699707299999</v>
      </c>
    </row>
    <row r="6852" spans="1:3" x14ac:dyDescent="0.25">
      <c r="A6852" s="118">
        <v>45211</v>
      </c>
      <c r="B6852" s="106">
        <v>11</v>
      </c>
      <c r="C6852" s="221">
        <v>28.742499268</v>
      </c>
    </row>
    <row r="6853" spans="1:3" x14ac:dyDescent="0.25">
      <c r="A6853" s="118">
        <v>45211</v>
      </c>
      <c r="B6853" s="106">
        <v>12</v>
      </c>
      <c r="C6853" s="221">
        <v>29.707099121599999</v>
      </c>
    </row>
    <row r="6854" spans="1:3" x14ac:dyDescent="0.25">
      <c r="A6854" s="118">
        <v>45211</v>
      </c>
      <c r="B6854" s="106">
        <v>13</v>
      </c>
      <c r="C6854" s="221">
        <v>30.9341999518</v>
      </c>
    </row>
    <row r="6855" spans="1:3" x14ac:dyDescent="0.25">
      <c r="A6855" s="118">
        <v>45211</v>
      </c>
      <c r="B6855" s="106">
        <v>14</v>
      </c>
      <c r="C6855" s="221">
        <v>32.409099121399997</v>
      </c>
    </row>
    <row r="6856" spans="1:3" x14ac:dyDescent="0.25">
      <c r="A6856" s="118">
        <v>45211</v>
      </c>
      <c r="B6856" s="106">
        <v>15</v>
      </c>
      <c r="C6856" s="221">
        <v>33.147198975000002</v>
      </c>
    </row>
    <row r="6857" spans="1:3" x14ac:dyDescent="0.25">
      <c r="A6857" s="118">
        <v>45211</v>
      </c>
      <c r="B6857" s="106">
        <v>16</v>
      </c>
      <c r="C6857" s="221">
        <v>34.938799316900003</v>
      </c>
    </row>
    <row r="6858" spans="1:3" x14ac:dyDescent="0.25">
      <c r="A6858" s="118">
        <v>45211</v>
      </c>
      <c r="B6858" s="106">
        <v>17</v>
      </c>
      <c r="C6858" s="221">
        <v>36.653399658700003</v>
      </c>
    </row>
    <row r="6859" spans="1:3" x14ac:dyDescent="0.25">
      <c r="A6859" s="118">
        <v>45211</v>
      </c>
      <c r="B6859" s="106">
        <v>18</v>
      </c>
      <c r="C6859" s="221">
        <v>35.645999023900004</v>
      </c>
    </row>
    <row r="6860" spans="1:3" x14ac:dyDescent="0.25">
      <c r="A6860" s="118">
        <v>45211</v>
      </c>
      <c r="B6860" s="106">
        <v>19</v>
      </c>
      <c r="C6860" s="221">
        <v>35.571698974900002</v>
      </c>
    </row>
    <row r="6861" spans="1:3" x14ac:dyDescent="0.25">
      <c r="A6861" s="118">
        <v>45211</v>
      </c>
      <c r="B6861" s="106">
        <v>20</v>
      </c>
      <c r="C6861" s="221">
        <v>34.721399170300003</v>
      </c>
    </row>
    <row r="6862" spans="1:3" x14ac:dyDescent="0.25">
      <c r="A6862" s="118">
        <v>45211</v>
      </c>
      <c r="B6862" s="106">
        <v>21</v>
      </c>
      <c r="C6862" s="221">
        <v>33.416299316900002</v>
      </c>
    </row>
    <row r="6863" spans="1:3" x14ac:dyDescent="0.25">
      <c r="A6863" s="118">
        <v>45211</v>
      </c>
      <c r="B6863" s="106">
        <v>22</v>
      </c>
      <c r="C6863" s="221">
        <v>31.4881997074</v>
      </c>
    </row>
    <row r="6864" spans="1:3" x14ac:dyDescent="0.25">
      <c r="A6864" s="118">
        <v>45211</v>
      </c>
      <c r="B6864" s="106">
        <v>23</v>
      </c>
      <c r="C6864" s="221">
        <v>28.594499023899999</v>
      </c>
    </row>
    <row r="6865" spans="1:3" x14ac:dyDescent="0.25">
      <c r="A6865" s="118">
        <v>45211</v>
      </c>
      <c r="B6865" s="106">
        <v>24</v>
      </c>
      <c r="C6865" s="221">
        <v>26.1658000493</v>
      </c>
    </row>
    <row r="6866" spans="1:3" x14ac:dyDescent="0.25">
      <c r="A6866" s="118">
        <v>45212</v>
      </c>
      <c r="B6866" s="106">
        <v>1</v>
      </c>
      <c r="C6866" s="221">
        <v>24.040499390099999</v>
      </c>
    </row>
    <row r="6867" spans="1:3" x14ac:dyDescent="0.25">
      <c r="A6867" s="118">
        <v>45212</v>
      </c>
      <c r="B6867" s="106">
        <v>2</v>
      </c>
      <c r="C6867" s="221">
        <v>22.190099365599998</v>
      </c>
    </row>
    <row r="6868" spans="1:3" x14ac:dyDescent="0.25">
      <c r="A6868" s="118">
        <v>45212</v>
      </c>
      <c r="B6868" s="106">
        <v>3</v>
      </c>
      <c r="C6868" s="221">
        <v>20.779699707599999</v>
      </c>
    </row>
    <row r="6869" spans="1:3" x14ac:dyDescent="0.25">
      <c r="A6869" s="118">
        <v>45212</v>
      </c>
      <c r="B6869" s="106">
        <v>4</v>
      </c>
      <c r="C6869" s="221">
        <v>20.239800049300001</v>
      </c>
    </row>
    <row r="6870" spans="1:3" x14ac:dyDescent="0.25">
      <c r="A6870" s="118">
        <v>45212</v>
      </c>
      <c r="B6870" s="106">
        <v>5</v>
      </c>
      <c r="C6870" s="221">
        <v>20.578199097199999</v>
      </c>
    </row>
    <row r="6871" spans="1:3" x14ac:dyDescent="0.25">
      <c r="A6871" s="118">
        <v>45212</v>
      </c>
      <c r="B6871" s="106">
        <v>6</v>
      </c>
      <c r="C6871" s="221">
        <v>21.658099365599998</v>
      </c>
    </row>
    <row r="6872" spans="1:3" x14ac:dyDescent="0.25">
      <c r="A6872" s="118">
        <v>45212</v>
      </c>
      <c r="B6872" s="106">
        <v>7</v>
      </c>
      <c r="C6872" s="221">
        <v>24.533800171399999</v>
      </c>
    </row>
    <row r="6873" spans="1:3" x14ac:dyDescent="0.25">
      <c r="A6873" s="118">
        <v>45212</v>
      </c>
      <c r="B6873" s="106">
        <v>8</v>
      </c>
      <c r="C6873" s="221">
        <v>25.5011999516</v>
      </c>
    </row>
    <row r="6874" spans="1:3" x14ac:dyDescent="0.25">
      <c r="A6874" s="118">
        <v>45212</v>
      </c>
      <c r="B6874" s="106">
        <v>9</v>
      </c>
      <c r="C6874" s="221">
        <v>26.863199707500002</v>
      </c>
    </row>
    <row r="6875" spans="1:3" x14ac:dyDescent="0.25">
      <c r="A6875" s="118">
        <v>45212</v>
      </c>
      <c r="B6875" s="106">
        <v>10</v>
      </c>
      <c r="C6875" s="221">
        <v>27.508699707600002</v>
      </c>
    </row>
    <row r="6876" spans="1:3" x14ac:dyDescent="0.25">
      <c r="A6876" s="118">
        <v>45212</v>
      </c>
      <c r="B6876" s="106">
        <v>11</v>
      </c>
      <c r="C6876" s="221">
        <v>28.700999268</v>
      </c>
    </row>
    <row r="6877" spans="1:3" x14ac:dyDescent="0.25">
      <c r="A6877" s="118">
        <v>45212</v>
      </c>
      <c r="B6877" s="106">
        <v>12</v>
      </c>
      <c r="C6877" s="221">
        <v>29.4093989263</v>
      </c>
    </row>
    <row r="6878" spans="1:3" x14ac:dyDescent="0.25">
      <c r="A6878" s="118">
        <v>45212</v>
      </c>
      <c r="B6878" s="106">
        <v>13</v>
      </c>
      <c r="C6878" s="221">
        <v>31.1780996098</v>
      </c>
    </row>
    <row r="6879" spans="1:3" x14ac:dyDescent="0.25">
      <c r="A6879" s="118">
        <v>45212</v>
      </c>
      <c r="B6879" s="106">
        <v>14</v>
      </c>
      <c r="C6879" s="221">
        <v>32.562899414500002</v>
      </c>
    </row>
    <row r="6880" spans="1:3" x14ac:dyDescent="0.25">
      <c r="A6880" s="118">
        <v>45212</v>
      </c>
      <c r="B6880" s="106">
        <v>15</v>
      </c>
      <c r="C6880" s="221">
        <v>32.729099365700002</v>
      </c>
    </row>
    <row r="6881" spans="1:3" x14ac:dyDescent="0.25">
      <c r="A6881" s="118">
        <v>45212</v>
      </c>
      <c r="B6881" s="106">
        <v>16</v>
      </c>
      <c r="C6881" s="221">
        <v>34.171599853799997</v>
      </c>
    </row>
    <row r="6882" spans="1:3" x14ac:dyDescent="0.25">
      <c r="A6882" s="118">
        <v>45212</v>
      </c>
      <c r="B6882" s="106">
        <v>17</v>
      </c>
      <c r="C6882" s="221">
        <v>35.359899658499998</v>
      </c>
    </row>
    <row r="6883" spans="1:3" x14ac:dyDescent="0.25">
      <c r="A6883" s="118">
        <v>45212</v>
      </c>
      <c r="B6883" s="106">
        <v>18</v>
      </c>
      <c r="C6883" s="221">
        <v>34.497099365700002</v>
      </c>
    </row>
    <row r="6884" spans="1:3" x14ac:dyDescent="0.25">
      <c r="A6884" s="118">
        <v>45212</v>
      </c>
      <c r="B6884" s="106">
        <v>19</v>
      </c>
      <c r="C6884" s="221">
        <v>34.270698975000002</v>
      </c>
    </row>
    <row r="6885" spans="1:3" x14ac:dyDescent="0.25">
      <c r="A6885" s="118">
        <v>45212</v>
      </c>
      <c r="B6885" s="106">
        <v>20</v>
      </c>
      <c r="C6885" s="221">
        <v>33.637999756200003</v>
      </c>
    </row>
    <row r="6886" spans="1:3" x14ac:dyDescent="0.25">
      <c r="A6886" s="118">
        <v>45212</v>
      </c>
      <c r="B6886" s="106">
        <v>21</v>
      </c>
      <c r="C6886" s="221">
        <v>32.366699951599998</v>
      </c>
    </row>
    <row r="6887" spans="1:3" x14ac:dyDescent="0.25">
      <c r="A6887" s="118">
        <v>45212</v>
      </c>
      <c r="B6887" s="106">
        <v>22</v>
      </c>
      <c r="C6887" s="221">
        <v>30.2887993169</v>
      </c>
    </row>
    <row r="6888" spans="1:3" x14ac:dyDescent="0.25">
      <c r="A6888" s="118">
        <v>45212</v>
      </c>
      <c r="B6888" s="106">
        <v>23</v>
      </c>
      <c r="C6888" s="221">
        <v>28.386299561000001</v>
      </c>
    </row>
    <row r="6889" spans="1:3" x14ac:dyDescent="0.25">
      <c r="A6889" s="118">
        <v>45212</v>
      </c>
      <c r="B6889" s="106">
        <v>24</v>
      </c>
      <c r="C6889" s="221">
        <v>25.7398994144</v>
      </c>
    </row>
    <row r="6890" spans="1:3" x14ac:dyDescent="0.25">
      <c r="A6890" s="118">
        <v>45213</v>
      </c>
      <c r="B6890" s="106">
        <v>1</v>
      </c>
      <c r="C6890" s="221">
        <v>23.546999512100001</v>
      </c>
    </row>
    <row r="6891" spans="1:3" x14ac:dyDescent="0.25">
      <c r="A6891" s="118">
        <v>45213</v>
      </c>
      <c r="B6891" s="106">
        <v>2</v>
      </c>
      <c r="C6891" s="221">
        <v>21.927199585299999</v>
      </c>
    </row>
    <row r="6892" spans="1:3" x14ac:dyDescent="0.25">
      <c r="A6892" s="118">
        <v>45213</v>
      </c>
      <c r="B6892" s="106">
        <v>3</v>
      </c>
      <c r="C6892" s="221">
        <v>20.191299439000002</v>
      </c>
    </row>
    <row r="6893" spans="1:3" x14ac:dyDescent="0.25">
      <c r="A6893" s="118">
        <v>45213</v>
      </c>
      <c r="B6893" s="106">
        <v>4</v>
      </c>
      <c r="C6893" s="221">
        <v>19.582499512199998</v>
      </c>
    </row>
    <row r="6894" spans="1:3" x14ac:dyDescent="0.25">
      <c r="A6894" s="118">
        <v>45213</v>
      </c>
      <c r="B6894" s="106">
        <v>5</v>
      </c>
      <c r="C6894" s="221">
        <v>19.173499512100001</v>
      </c>
    </row>
    <row r="6895" spans="1:3" x14ac:dyDescent="0.25">
      <c r="A6895" s="118">
        <v>45213</v>
      </c>
      <c r="B6895" s="106">
        <v>6</v>
      </c>
      <c r="C6895" s="221">
        <v>19.1448992925</v>
      </c>
    </row>
    <row r="6896" spans="1:3" x14ac:dyDescent="0.25">
      <c r="A6896" s="118">
        <v>45213</v>
      </c>
      <c r="B6896" s="106">
        <v>7</v>
      </c>
      <c r="C6896" s="221">
        <v>20.0453994145</v>
      </c>
    </row>
    <row r="6897" spans="1:3" x14ac:dyDescent="0.25">
      <c r="A6897" s="118">
        <v>45213</v>
      </c>
      <c r="B6897" s="106">
        <v>8</v>
      </c>
      <c r="C6897" s="221">
        <v>20.215299683000001</v>
      </c>
    </row>
    <row r="6898" spans="1:3" x14ac:dyDescent="0.25">
      <c r="A6898" s="118">
        <v>45213</v>
      </c>
      <c r="B6898" s="106">
        <v>9</v>
      </c>
      <c r="C6898" s="221">
        <v>21.595999512100001</v>
      </c>
    </row>
    <row r="6899" spans="1:3" x14ac:dyDescent="0.25">
      <c r="A6899" s="118">
        <v>45213</v>
      </c>
      <c r="B6899" s="106">
        <v>10</v>
      </c>
      <c r="C6899" s="221">
        <v>22.861599365699998</v>
      </c>
    </row>
    <row r="6900" spans="1:3" x14ac:dyDescent="0.25">
      <c r="A6900" s="118">
        <v>45213</v>
      </c>
      <c r="B6900" s="106">
        <v>11</v>
      </c>
      <c r="C6900" s="221">
        <v>23.099698975199999</v>
      </c>
    </row>
    <row r="6901" spans="1:3" x14ac:dyDescent="0.25">
      <c r="A6901" s="118">
        <v>45213</v>
      </c>
      <c r="B6901" s="106">
        <v>12</v>
      </c>
      <c r="C6901" s="221">
        <v>23.995599487700002</v>
      </c>
    </row>
    <row r="6902" spans="1:3" x14ac:dyDescent="0.25">
      <c r="A6902" s="118">
        <v>45213</v>
      </c>
      <c r="B6902" s="106">
        <v>13</v>
      </c>
      <c r="C6902" s="221">
        <v>25.413399414499999</v>
      </c>
    </row>
    <row r="6903" spans="1:3" x14ac:dyDescent="0.25">
      <c r="A6903" s="118">
        <v>45213</v>
      </c>
      <c r="B6903" s="106">
        <v>14</v>
      </c>
      <c r="C6903" s="221">
        <v>27.331199463299999</v>
      </c>
    </row>
    <row r="6904" spans="1:3" x14ac:dyDescent="0.25">
      <c r="A6904" s="118">
        <v>45213</v>
      </c>
      <c r="B6904" s="106">
        <v>15</v>
      </c>
      <c r="C6904" s="221">
        <v>28.877099121400001</v>
      </c>
    </row>
    <row r="6905" spans="1:3" x14ac:dyDescent="0.25">
      <c r="A6905" s="118">
        <v>45213</v>
      </c>
      <c r="B6905" s="106">
        <v>16</v>
      </c>
      <c r="C6905" s="221">
        <v>30.913499023899998</v>
      </c>
    </row>
    <row r="6906" spans="1:3" x14ac:dyDescent="0.25">
      <c r="A6906" s="118">
        <v>45213</v>
      </c>
      <c r="B6906" s="106">
        <v>17</v>
      </c>
      <c r="C6906" s="221">
        <v>32.343699463100002</v>
      </c>
    </row>
    <row r="6907" spans="1:3" x14ac:dyDescent="0.25">
      <c r="A6907" s="118">
        <v>45213</v>
      </c>
      <c r="B6907" s="106">
        <v>18</v>
      </c>
      <c r="C6907" s="221">
        <v>32.553598633199996</v>
      </c>
    </row>
    <row r="6908" spans="1:3" x14ac:dyDescent="0.25">
      <c r="A6908" s="118">
        <v>45213</v>
      </c>
      <c r="B6908" s="106">
        <v>19</v>
      </c>
      <c r="C6908" s="221">
        <v>31.101099121600001</v>
      </c>
    </row>
    <row r="6909" spans="1:3" x14ac:dyDescent="0.25">
      <c r="A6909" s="118">
        <v>45213</v>
      </c>
      <c r="B6909" s="106">
        <v>20</v>
      </c>
      <c r="C6909" s="221">
        <v>30.4105993656</v>
      </c>
    </row>
    <row r="6910" spans="1:3" x14ac:dyDescent="0.25">
      <c r="A6910" s="118">
        <v>45213</v>
      </c>
      <c r="B6910" s="106">
        <v>21</v>
      </c>
      <c r="C6910" s="221">
        <v>28.8154987797</v>
      </c>
    </row>
    <row r="6911" spans="1:3" x14ac:dyDescent="0.25">
      <c r="A6911" s="118">
        <v>45213</v>
      </c>
      <c r="B6911" s="106">
        <v>22</v>
      </c>
      <c r="C6911" s="221">
        <v>27.310399170299998</v>
      </c>
    </row>
    <row r="6912" spans="1:3" x14ac:dyDescent="0.25">
      <c r="A6912" s="118">
        <v>45213</v>
      </c>
      <c r="B6912" s="106">
        <v>23</v>
      </c>
      <c r="C6912" s="221">
        <v>25.701999756300001</v>
      </c>
    </row>
    <row r="6913" spans="1:3" x14ac:dyDescent="0.25">
      <c r="A6913" s="118">
        <v>45213</v>
      </c>
      <c r="B6913" s="106">
        <v>24</v>
      </c>
      <c r="C6913" s="221">
        <v>23.868599243599999</v>
      </c>
    </row>
    <row r="6914" spans="1:3" x14ac:dyDescent="0.25">
      <c r="A6914" s="118">
        <v>45214</v>
      </c>
      <c r="B6914" s="106">
        <v>1</v>
      </c>
      <c r="C6914" s="221">
        <v>22.464499633999999</v>
      </c>
    </row>
    <row r="6915" spans="1:3" x14ac:dyDescent="0.25">
      <c r="A6915" s="118">
        <v>45214</v>
      </c>
      <c r="B6915" s="106">
        <v>2</v>
      </c>
      <c r="C6915" s="221">
        <v>20.667499634199999</v>
      </c>
    </row>
    <row r="6916" spans="1:3" x14ac:dyDescent="0.25">
      <c r="A6916" s="118">
        <v>45214</v>
      </c>
      <c r="B6916" s="106">
        <v>3</v>
      </c>
      <c r="C6916" s="221">
        <v>19.720699829499999</v>
      </c>
    </row>
    <row r="6917" spans="1:3" x14ac:dyDescent="0.25">
      <c r="A6917" s="118">
        <v>45214</v>
      </c>
      <c r="B6917" s="106">
        <v>4</v>
      </c>
      <c r="C6917" s="221">
        <v>19.261699951699999</v>
      </c>
    </row>
    <row r="6918" spans="1:3" x14ac:dyDescent="0.25">
      <c r="A6918" s="118">
        <v>45214</v>
      </c>
      <c r="B6918" s="106">
        <v>5</v>
      </c>
      <c r="C6918" s="221">
        <v>19.010299560899998</v>
      </c>
    </row>
    <row r="6919" spans="1:3" x14ac:dyDescent="0.25">
      <c r="A6919" s="118">
        <v>45214</v>
      </c>
      <c r="B6919" s="106">
        <v>6</v>
      </c>
      <c r="C6919" s="221">
        <v>18.969099731899998</v>
      </c>
    </row>
    <row r="6920" spans="1:3" x14ac:dyDescent="0.25">
      <c r="A6920" s="118">
        <v>45214</v>
      </c>
      <c r="B6920" s="106">
        <v>7</v>
      </c>
      <c r="C6920" s="221">
        <v>19.098199707399999</v>
      </c>
    </row>
    <row r="6921" spans="1:3" x14ac:dyDescent="0.25">
      <c r="A6921" s="118">
        <v>45214</v>
      </c>
      <c r="B6921" s="106">
        <v>8</v>
      </c>
      <c r="C6921" s="221">
        <v>18.766599853999999</v>
      </c>
    </row>
    <row r="6922" spans="1:3" x14ac:dyDescent="0.25">
      <c r="A6922" s="118">
        <v>45214</v>
      </c>
      <c r="B6922" s="106">
        <v>9</v>
      </c>
      <c r="C6922" s="221">
        <v>19.931299927200001</v>
      </c>
    </row>
    <row r="6923" spans="1:3" x14ac:dyDescent="0.25">
      <c r="A6923" s="118">
        <v>45214</v>
      </c>
      <c r="B6923" s="106">
        <v>10</v>
      </c>
      <c r="C6923" s="221">
        <v>21.185399536599999</v>
      </c>
    </row>
    <row r="6924" spans="1:3" x14ac:dyDescent="0.25">
      <c r="A6924" s="118">
        <v>45214</v>
      </c>
      <c r="B6924" s="106">
        <v>11</v>
      </c>
      <c r="C6924" s="221">
        <v>23.5050993656</v>
      </c>
    </row>
    <row r="6925" spans="1:3" x14ac:dyDescent="0.25">
      <c r="A6925" s="118">
        <v>45214</v>
      </c>
      <c r="B6925" s="106">
        <v>12</v>
      </c>
      <c r="C6925" s="221">
        <v>25.895399170299999</v>
      </c>
    </row>
    <row r="6926" spans="1:3" x14ac:dyDescent="0.25">
      <c r="A6926" s="118">
        <v>45214</v>
      </c>
      <c r="B6926" s="106">
        <v>13</v>
      </c>
      <c r="C6926" s="221">
        <v>28.441399902699999</v>
      </c>
    </row>
    <row r="6927" spans="1:3" x14ac:dyDescent="0.25">
      <c r="A6927" s="118">
        <v>45214</v>
      </c>
      <c r="B6927" s="106">
        <v>14</v>
      </c>
      <c r="C6927" s="221">
        <v>31.822799805100001</v>
      </c>
    </row>
    <row r="6928" spans="1:3" x14ac:dyDescent="0.25">
      <c r="A6928" s="118">
        <v>45214</v>
      </c>
      <c r="B6928" s="106">
        <v>15</v>
      </c>
      <c r="C6928" s="221">
        <v>35.193399414399998</v>
      </c>
    </row>
    <row r="6929" spans="1:3" x14ac:dyDescent="0.25">
      <c r="A6929" s="118">
        <v>45214</v>
      </c>
      <c r="B6929" s="106">
        <v>16</v>
      </c>
      <c r="C6929" s="221">
        <v>38.487299560899999</v>
      </c>
    </row>
    <row r="6930" spans="1:3" x14ac:dyDescent="0.25">
      <c r="A6930" s="118">
        <v>45214</v>
      </c>
      <c r="B6930" s="106">
        <v>17</v>
      </c>
      <c r="C6930" s="221">
        <v>39.947998779599999</v>
      </c>
    </row>
    <row r="6931" spans="1:3" x14ac:dyDescent="0.25">
      <c r="A6931" s="118">
        <v>45214</v>
      </c>
      <c r="B6931" s="106">
        <v>18</v>
      </c>
      <c r="C6931" s="221">
        <v>38.549199463299999</v>
      </c>
    </row>
    <row r="6932" spans="1:3" x14ac:dyDescent="0.25">
      <c r="A6932" s="118">
        <v>45214</v>
      </c>
      <c r="B6932" s="106">
        <v>19</v>
      </c>
      <c r="C6932" s="221">
        <v>36.696599365600001</v>
      </c>
    </row>
    <row r="6933" spans="1:3" x14ac:dyDescent="0.25">
      <c r="A6933" s="118">
        <v>45214</v>
      </c>
      <c r="B6933" s="106">
        <v>20</v>
      </c>
      <c r="C6933" s="221">
        <v>35.023599853900002</v>
      </c>
    </row>
    <row r="6934" spans="1:3" x14ac:dyDescent="0.25">
      <c r="A6934" s="118">
        <v>45214</v>
      </c>
      <c r="B6934" s="106">
        <v>21</v>
      </c>
      <c r="C6934" s="221">
        <v>32.951198974999997</v>
      </c>
    </row>
    <row r="6935" spans="1:3" x14ac:dyDescent="0.25">
      <c r="A6935" s="118">
        <v>45214</v>
      </c>
      <c r="B6935" s="106">
        <v>22</v>
      </c>
      <c r="C6935" s="221">
        <v>30.607398437800001</v>
      </c>
    </row>
    <row r="6936" spans="1:3" x14ac:dyDescent="0.25">
      <c r="A6936" s="118">
        <v>45214</v>
      </c>
      <c r="B6936" s="106">
        <v>23</v>
      </c>
      <c r="C6936" s="221">
        <v>27.992399170300001</v>
      </c>
    </row>
    <row r="6937" spans="1:3" x14ac:dyDescent="0.25">
      <c r="A6937" s="118">
        <v>45214</v>
      </c>
      <c r="B6937" s="106">
        <v>24</v>
      </c>
      <c r="C6937" s="221">
        <v>25.3781997074</v>
      </c>
    </row>
    <row r="6938" spans="1:3" x14ac:dyDescent="0.25">
      <c r="A6938" s="118">
        <v>45215</v>
      </c>
      <c r="B6938" s="106">
        <v>1</v>
      </c>
      <c r="C6938" s="221">
        <v>23.284199219200001</v>
      </c>
    </row>
    <row r="6939" spans="1:3" x14ac:dyDescent="0.25">
      <c r="A6939" s="118">
        <v>45215</v>
      </c>
      <c r="B6939" s="106">
        <v>2</v>
      </c>
      <c r="C6939" s="221">
        <v>21.680599487599999</v>
      </c>
    </row>
    <row r="6940" spans="1:3" x14ac:dyDescent="0.25">
      <c r="A6940" s="118">
        <v>45215</v>
      </c>
      <c r="B6940" s="106">
        <v>3</v>
      </c>
      <c r="C6940" s="221">
        <v>20.4563992924</v>
      </c>
    </row>
    <row r="6941" spans="1:3" x14ac:dyDescent="0.25">
      <c r="A6941" s="118">
        <v>45215</v>
      </c>
      <c r="B6941" s="106">
        <v>4</v>
      </c>
      <c r="C6941" s="221">
        <v>20.133798950799999</v>
      </c>
    </row>
    <row r="6942" spans="1:3" x14ac:dyDescent="0.25">
      <c r="A6942" s="118">
        <v>45215</v>
      </c>
      <c r="B6942" s="106">
        <v>5</v>
      </c>
      <c r="C6942" s="221">
        <v>20.376599731900001</v>
      </c>
    </row>
    <row r="6943" spans="1:3" x14ac:dyDescent="0.25">
      <c r="A6943" s="118">
        <v>45215</v>
      </c>
      <c r="B6943" s="106">
        <v>6</v>
      </c>
      <c r="C6943" s="221">
        <v>22.042699585400001</v>
      </c>
    </row>
    <row r="6944" spans="1:3" x14ac:dyDescent="0.25">
      <c r="A6944" s="118">
        <v>45215</v>
      </c>
      <c r="B6944" s="106">
        <v>7</v>
      </c>
      <c r="C6944" s="221">
        <v>25.4530002445</v>
      </c>
    </row>
    <row r="6945" spans="1:3" x14ac:dyDescent="0.25">
      <c r="A6945" s="118">
        <v>45215</v>
      </c>
      <c r="B6945" s="106">
        <v>8</v>
      </c>
      <c r="C6945" s="221">
        <v>26.2775991215</v>
      </c>
    </row>
    <row r="6946" spans="1:3" x14ac:dyDescent="0.25">
      <c r="A6946" s="118">
        <v>45215</v>
      </c>
      <c r="B6946" s="106">
        <v>9</v>
      </c>
      <c r="C6946" s="221">
        <v>27.826999512099999</v>
      </c>
    </row>
    <row r="6947" spans="1:3" x14ac:dyDescent="0.25">
      <c r="A6947" s="118">
        <v>45215</v>
      </c>
      <c r="B6947" s="106">
        <v>10</v>
      </c>
      <c r="C6947" s="221">
        <v>29.111899170099999</v>
      </c>
    </row>
    <row r="6948" spans="1:3" x14ac:dyDescent="0.25">
      <c r="A6948" s="118">
        <v>45215</v>
      </c>
      <c r="B6948" s="106">
        <v>11</v>
      </c>
      <c r="C6948" s="221">
        <v>30.817299072499999</v>
      </c>
    </row>
    <row r="6949" spans="1:3" x14ac:dyDescent="0.25">
      <c r="A6949" s="118">
        <v>45215</v>
      </c>
      <c r="B6949" s="106">
        <v>12</v>
      </c>
      <c r="C6949" s="221">
        <v>32.937699463199998</v>
      </c>
    </row>
    <row r="6950" spans="1:3" x14ac:dyDescent="0.25">
      <c r="A6950" s="118">
        <v>45215</v>
      </c>
      <c r="B6950" s="106">
        <v>13</v>
      </c>
      <c r="C6950" s="221">
        <v>35.581299072699998</v>
      </c>
    </row>
    <row r="6951" spans="1:3" x14ac:dyDescent="0.25">
      <c r="A6951" s="118">
        <v>45215</v>
      </c>
      <c r="B6951" s="106">
        <v>14</v>
      </c>
      <c r="C6951" s="221">
        <v>38.193398926100002</v>
      </c>
    </row>
    <row r="6952" spans="1:3" x14ac:dyDescent="0.25">
      <c r="A6952" s="118">
        <v>45215</v>
      </c>
      <c r="B6952" s="106">
        <v>15</v>
      </c>
      <c r="C6952" s="221">
        <v>40.636698730699997</v>
      </c>
    </row>
    <row r="6953" spans="1:3" x14ac:dyDescent="0.25">
      <c r="A6953" s="118">
        <v>45215</v>
      </c>
      <c r="B6953" s="106">
        <v>16</v>
      </c>
      <c r="C6953" s="221">
        <v>43.612599365599998</v>
      </c>
    </row>
    <row r="6954" spans="1:3" x14ac:dyDescent="0.25">
      <c r="A6954" s="118">
        <v>45215</v>
      </c>
      <c r="B6954" s="106">
        <v>17</v>
      </c>
      <c r="C6954" s="221">
        <v>44.6337990727</v>
      </c>
    </row>
    <row r="6955" spans="1:3" x14ac:dyDescent="0.25">
      <c r="A6955" s="118">
        <v>45215</v>
      </c>
      <c r="B6955" s="106">
        <v>18</v>
      </c>
      <c r="C6955" s="221">
        <v>43.183499023899998</v>
      </c>
    </row>
    <row r="6956" spans="1:3" x14ac:dyDescent="0.25">
      <c r="A6956" s="118">
        <v>45215</v>
      </c>
      <c r="B6956" s="106">
        <v>19</v>
      </c>
      <c r="C6956" s="221">
        <v>41.810498779699998</v>
      </c>
    </row>
    <row r="6957" spans="1:3" x14ac:dyDescent="0.25">
      <c r="A6957" s="118">
        <v>45215</v>
      </c>
      <c r="B6957" s="106">
        <v>20</v>
      </c>
      <c r="C6957" s="221">
        <v>39.961799560899998</v>
      </c>
    </row>
    <row r="6958" spans="1:3" x14ac:dyDescent="0.25">
      <c r="A6958" s="118">
        <v>45215</v>
      </c>
      <c r="B6958" s="106">
        <v>21</v>
      </c>
      <c r="C6958" s="221">
        <v>37.577999756399997</v>
      </c>
    </row>
    <row r="6959" spans="1:3" x14ac:dyDescent="0.25">
      <c r="A6959" s="118">
        <v>45215</v>
      </c>
      <c r="B6959" s="106">
        <v>22</v>
      </c>
      <c r="C6959" s="221">
        <v>34.490699219100001</v>
      </c>
    </row>
    <row r="6960" spans="1:3" x14ac:dyDescent="0.25">
      <c r="A6960" s="118">
        <v>45215</v>
      </c>
      <c r="B6960" s="106">
        <v>23</v>
      </c>
      <c r="C6960" s="221">
        <v>30.578199707500001</v>
      </c>
    </row>
    <row r="6961" spans="1:3" x14ac:dyDescent="0.25">
      <c r="A6961" s="118">
        <v>45215</v>
      </c>
      <c r="B6961" s="106">
        <v>24</v>
      </c>
      <c r="C6961" s="221">
        <v>27.261099121400001</v>
      </c>
    </row>
    <row r="6962" spans="1:3" x14ac:dyDescent="0.25">
      <c r="A6962" s="118">
        <v>45216</v>
      </c>
      <c r="B6962" s="106">
        <v>1</v>
      </c>
      <c r="C6962" s="221">
        <v>24.768799438799999</v>
      </c>
    </row>
    <row r="6963" spans="1:3" x14ac:dyDescent="0.25">
      <c r="A6963" s="118">
        <v>45216</v>
      </c>
      <c r="B6963" s="106">
        <v>2</v>
      </c>
      <c r="C6963" s="221">
        <v>22.880399414500001</v>
      </c>
    </row>
    <row r="6964" spans="1:3" x14ac:dyDescent="0.25">
      <c r="A6964" s="118">
        <v>45216</v>
      </c>
      <c r="B6964" s="106">
        <v>3</v>
      </c>
      <c r="C6964" s="221">
        <v>21.492099487699999</v>
      </c>
    </row>
    <row r="6965" spans="1:3" x14ac:dyDescent="0.25">
      <c r="A6965" s="118">
        <v>45216</v>
      </c>
      <c r="B6965" s="106">
        <v>4</v>
      </c>
      <c r="C6965" s="221">
        <v>20.874799561</v>
      </c>
    </row>
    <row r="6966" spans="1:3" x14ac:dyDescent="0.25">
      <c r="A6966" s="118">
        <v>45216</v>
      </c>
      <c r="B6966" s="106">
        <v>5</v>
      </c>
      <c r="C6966" s="221">
        <v>21.198499634299999</v>
      </c>
    </row>
    <row r="6967" spans="1:3" x14ac:dyDescent="0.25">
      <c r="A6967" s="118">
        <v>45216</v>
      </c>
      <c r="B6967" s="106">
        <v>6</v>
      </c>
      <c r="C6967" s="221">
        <v>22.588899536700001</v>
      </c>
    </row>
    <row r="6968" spans="1:3" x14ac:dyDescent="0.25">
      <c r="A6968" s="118">
        <v>45216</v>
      </c>
      <c r="B6968" s="106">
        <v>7</v>
      </c>
      <c r="C6968" s="221">
        <v>25.795699463199998</v>
      </c>
    </row>
    <row r="6969" spans="1:3" x14ac:dyDescent="0.25">
      <c r="A6969" s="118">
        <v>45216</v>
      </c>
      <c r="B6969" s="106">
        <v>8</v>
      </c>
      <c r="C6969" s="221">
        <v>26.947800293299998</v>
      </c>
    </row>
    <row r="6970" spans="1:3" x14ac:dyDescent="0.25">
      <c r="A6970" s="118">
        <v>45216</v>
      </c>
      <c r="B6970" s="106">
        <v>9</v>
      </c>
      <c r="C6970" s="221">
        <v>28.365699463399999</v>
      </c>
    </row>
    <row r="6971" spans="1:3" x14ac:dyDescent="0.25">
      <c r="A6971" s="118">
        <v>45216</v>
      </c>
      <c r="B6971" s="106">
        <v>10</v>
      </c>
      <c r="C6971" s="221">
        <v>29.690699219100001</v>
      </c>
    </row>
    <row r="6972" spans="1:3" x14ac:dyDescent="0.25">
      <c r="A6972" s="118">
        <v>45216</v>
      </c>
      <c r="B6972" s="106">
        <v>11</v>
      </c>
      <c r="C6972" s="221">
        <v>31.394599365600001</v>
      </c>
    </row>
    <row r="6973" spans="1:3" x14ac:dyDescent="0.25">
      <c r="A6973" s="118">
        <v>45216</v>
      </c>
      <c r="B6973" s="106">
        <v>12</v>
      </c>
      <c r="C6973" s="221">
        <v>32.258599365400002</v>
      </c>
    </row>
    <row r="6974" spans="1:3" x14ac:dyDescent="0.25">
      <c r="A6974" s="118">
        <v>45216</v>
      </c>
      <c r="B6974" s="106">
        <v>13</v>
      </c>
      <c r="C6974" s="221">
        <v>34.145199463399997</v>
      </c>
    </row>
    <row r="6975" spans="1:3" x14ac:dyDescent="0.25">
      <c r="A6975" s="118">
        <v>45216</v>
      </c>
      <c r="B6975" s="106">
        <v>14</v>
      </c>
      <c r="C6975" s="221">
        <v>36.752699463200003</v>
      </c>
    </row>
    <row r="6976" spans="1:3" x14ac:dyDescent="0.25">
      <c r="A6976" s="118">
        <v>45216</v>
      </c>
      <c r="B6976" s="106">
        <v>15</v>
      </c>
      <c r="C6976" s="221">
        <v>38.063199463099998</v>
      </c>
    </row>
    <row r="6977" spans="1:3" x14ac:dyDescent="0.25">
      <c r="A6977" s="118">
        <v>45216</v>
      </c>
      <c r="B6977" s="106">
        <v>16</v>
      </c>
      <c r="C6977" s="221">
        <v>41.265298828399999</v>
      </c>
    </row>
    <row r="6978" spans="1:3" x14ac:dyDescent="0.25">
      <c r="A6978" s="118">
        <v>45216</v>
      </c>
      <c r="B6978" s="106">
        <v>17</v>
      </c>
      <c r="C6978" s="221">
        <v>42.466899414399997</v>
      </c>
    </row>
    <row r="6979" spans="1:3" x14ac:dyDescent="0.25">
      <c r="A6979" s="118">
        <v>45216</v>
      </c>
      <c r="B6979" s="106">
        <v>18</v>
      </c>
      <c r="C6979" s="221">
        <v>40.795299316700003</v>
      </c>
    </row>
    <row r="6980" spans="1:3" x14ac:dyDescent="0.25">
      <c r="A6980" s="118">
        <v>45216</v>
      </c>
      <c r="B6980" s="106">
        <v>19</v>
      </c>
      <c r="C6980" s="221">
        <v>39.675099365599998</v>
      </c>
    </row>
    <row r="6981" spans="1:3" x14ac:dyDescent="0.25">
      <c r="A6981" s="118">
        <v>45216</v>
      </c>
      <c r="B6981" s="106">
        <v>20</v>
      </c>
      <c r="C6981" s="221">
        <v>38.667299561</v>
      </c>
    </row>
    <row r="6982" spans="1:3" x14ac:dyDescent="0.25">
      <c r="A6982" s="118">
        <v>45216</v>
      </c>
      <c r="B6982" s="106">
        <v>21</v>
      </c>
      <c r="C6982" s="221">
        <v>36.485199463199997</v>
      </c>
    </row>
    <row r="6983" spans="1:3" x14ac:dyDescent="0.25">
      <c r="A6983" s="118">
        <v>45216</v>
      </c>
      <c r="B6983" s="106">
        <v>22</v>
      </c>
      <c r="C6983" s="221">
        <v>33.887899170300003</v>
      </c>
    </row>
    <row r="6984" spans="1:3" x14ac:dyDescent="0.25">
      <c r="A6984" s="118">
        <v>45216</v>
      </c>
      <c r="B6984" s="106">
        <v>23</v>
      </c>
      <c r="C6984" s="221">
        <v>30.697299561000001</v>
      </c>
    </row>
    <row r="6985" spans="1:3" x14ac:dyDescent="0.25">
      <c r="A6985" s="118">
        <v>45216</v>
      </c>
      <c r="B6985" s="106">
        <v>24</v>
      </c>
      <c r="C6985" s="221">
        <v>27.656799072799998</v>
      </c>
    </row>
    <row r="6986" spans="1:3" x14ac:dyDescent="0.25">
      <c r="A6986" s="118">
        <v>45217</v>
      </c>
      <c r="B6986" s="106">
        <v>1</v>
      </c>
      <c r="C6986" s="221">
        <v>25.083899536600001</v>
      </c>
    </row>
    <row r="6987" spans="1:3" x14ac:dyDescent="0.25">
      <c r="A6987" s="118">
        <v>45217</v>
      </c>
      <c r="B6987" s="106">
        <v>2</v>
      </c>
      <c r="C6987" s="221">
        <v>23.0086993412</v>
      </c>
    </row>
    <row r="6988" spans="1:3" x14ac:dyDescent="0.25">
      <c r="A6988" s="118">
        <v>45217</v>
      </c>
      <c r="B6988" s="106">
        <v>3</v>
      </c>
      <c r="C6988" s="221">
        <v>21.376499268100002</v>
      </c>
    </row>
    <row r="6989" spans="1:3" x14ac:dyDescent="0.25">
      <c r="A6989" s="118">
        <v>45217</v>
      </c>
      <c r="B6989" s="106">
        <v>4</v>
      </c>
      <c r="C6989" s="221">
        <v>20.627699585199998</v>
      </c>
    </row>
    <row r="6990" spans="1:3" x14ac:dyDescent="0.25">
      <c r="A6990" s="118">
        <v>45217</v>
      </c>
      <c r="B6990" s="106">
        <v>5</v>
      </c>
      <c r="C6990" s="221">
        <v>20.806499268</v>
      </c>
    </row>
    <row r="6991" spans="1:3" x14ac:dyDescent="0.25">
      <c r="A6991" s="118">
        <v>45217</v>
      </c>
      <c r="B6991" s="106">
        <v>6</v>
      </c>
      <c r="C6991" s="221">
        <v>22.139199219199998</v>
      </c>
    </row>
    <row r="6992" spans="1:3" x14ac:dyDescent="0.25">
      <c r="A6992" s="118">
        <v>45217</v>
      </c>
      <c r="B6992" s="106">
        <v>7</v>
      </c>
      <c r="C6992" s="221">
        <v>25.2203996587</v>
      </c>
    </row>
    <row r="6993" spans="1:3" x14ac:dyDescent="0.25">
      <c r="A6993" s="118">
        <v>45217</v>
      </c>
      <c r="B6993" s="106">
        <v>8</v>
      </c>
      <c r="C6993" s="221">
        <v>26.524199951699998</v>
      </c>
    </row>
    <row r="6994" spans="1:3" x14ac:dyDescent="0.25">
      <c r="A6994" s="118">
        <v>45217</v>
      </c>
      <c r="B6994" s="106">
        <v>9</v>
      </c>
      <c r="C6994" s="221">
        <v>28.359499511999999</v>
      </c>
    </row>
    <row r="6995" spans="1:3" x14ac:dyDescent="0.25">
      <c r="A6995" s="118">
        <v>45217</v>
      </c>
      <c r="B6995" s="106">
        <v>10</v>
      </c>
      <c r="C6995" s="221">
        <v>29.317599365700001</v>
      </c>
    </row>
    <row r="6996" spans="1:3" x14ac:dyDescent="0.25">
      <c r="A6996" s="118">
        <v>45217</v>
      </c>
      <c r="B6996" s="106">
        <v>11</v>
      </c>
      <c r="C6996" s="221">
        <v>31.934699219399999</v>
      </c>
    </row>
    <row r="6997" spans="1:3" x14ac:dyDescent="0.25">
      <c r="A6997" s="118">
        <v>45217</v>
      </c>
      <c r="B6997" s="106">
        <v>12</v>
      </c>
      <c r="C6997" s="221">
        <v>35.357198975199999</v>
      </c>
    </row>
    <row r="6998" spans="1:3" x14ac:dyDescent="0.25">
      <c r="A6998" s="118">
        <v>45217</v>
      </c>
      <c r="B6998" s="106">
        <v>13</v>
      </c>
      <c r="C6998" s="221">
        <v>38.060799072599998</v>
      </c>
    </row>
    <row r="6999" spans="1:3" x14ac:dyDescent="0.25">
      <c r="A6999" s="118">
        <v>45217</v>
      </c>
      <c r="B6999" s="106">
        <v>14</v>
      </c>
      <c r="C6999" s="221">
        <v>41.879798828600002</v>
      </c>
    </row>
    <row r="7000" spans="1:3" x14ac:dyDescent="0.25">
      <c r="A7000" s="118">
        <v>45217</v>
      </c>
      <c r="B7000" s="106">
        <v>15</v>
      </c>
      <c r="C7000" s="221">
        <v>43.995399414399998</v>
      </c>
    </row>
    <row r="7001" spans="1:3" x14ac:dyDescent="0.25">
      <c r="A7001" s="118">
        <v>45217</v>
      </c>
      <c r="B7001" s="106">
        <v>16</v>
      </c>
      <c r="C7001" s="221">
        <v>46.094398926099998</v>
      </c>
    </row>
    <row r="7002" spans="1:3" x14ac:dyDescent="0.25">
      <c r="A7002" s="118">
        <v>45217</v>
      </c>
      <c r="B7002" s="106">
        <v>17</v>
      </c>
      <c r="C7002" s="221">
        <v>46.5036992191</v>
      </c>
    </row>
    <row r="7003" spans="1:3" x14ac:dyDescent="0.25">
      <c r="A7003" s="118">
        <v>45217</v>
      </c>
      <c r="B7003" s="106">
        <v>18</v>
      </c>
      <c r="C7003" s="221">
        <v>44.402898926299997</v>
      </c>
    </row>
    <row r="7004" spans="1:3" x14ac:dyDescent="0.25">
      <c r="A7004" s="118">
        <v>45217</v>
      </c>
      <c r="B7004" s="106">
        <v>19</v>
      </c>
      <c r="C7004" s="221">
        <v>42.417599121499997</v>
      </c>
    </row>
    <row r="7005" spans="1:3" x14ac:dyDescent="0.25">
      <c r="A7005" s="118">
        <v>45217</v>
      </c>
      <c r="B7005" s="106">
        <v>20</v>
      </c>
      <c r="C7005" s="221">
        <v>40.527198975099999</v>
      </c>
    </row>
    <row r="7006" spans="1:3" x14ac:dyDescent="0.25">
      <c r="A7006" s="118">
        <v>45217</v>
      </c>
      <c r="B7006" s="106">
        <v>21</v>
      </c>
      <c r="C7006" s="221">
        <v>37.955899658699998</v>
      </c>
    </row>
    <row r="7007" spans="1:3" x14ac:dyDescent="0.25">
      <c r="A7007" s="118">
        <v>45217</v>
      </c>
      <c r="B7007" s="106">
        <v>22</v>
      </c>
      <c r="C7007" s="221">
        <v>34.702098877300003</v>
      </c>
    </row>
    <row r="7008" spans="1:3" x14ac:dyDescent="0.25">
      <c r="A7008" s="118">
        <v>45217</v>
      </c>
      <c r="B7008" s="106">
        <v>23</v>
      </c>
      <c r="C7008" s="221">
        <v>31.636599365599999</v>
      </c>
    </row>
    <row r="7009" spans="1:3" x14ac:dyDescent="0.25">
      <c r="A7009" s="118">
        <v>45217</v>
      </c>
      <c r="B7009" s="106">
        <v>24</v>
      </c>
      <c r="C7009" s="221">
        <v>28.3683991704</v>
      </c>
    </row>
    <row r="7010" spans="1:3" x14ac:dyDescent="0.25">
      <c r="A7010" s="118">
        <v>45218</v>
      </c>
      <c r="B7010" s="106">
        <v>1</v>
      </c>
      <c r="C7010" s="221">
        <v>25.823299560900001</v>
      </c>
    </row>
    <row r="7011" spans="1:3" x14ac:dyDescent="0.25">
      <c r="A7011" s="118">
        <v>45218</v>
      </c>
      <c r="B7011" s="106">
        <v>2</v>
      </c>
      <c r="C7011" s="221">
        <v>23.726299683200001</v>
      </c>
    </row>
    <row r="7012" spans="1:3" x14ac:dyDescent="0.25">
      <c r="A7012" s="118">
        <v>45218</v>
      </c>
      <c r="B7012" s="106">
        <v>3</v>
      </c>
      <c r="C7012" s="221">
        <v>21.963199585400002</v>
      </c>
    </row>
    <row r="7013" spans="1:3" x14ac:dyDescent="0.25">
      <c r="A7013" s="118">
        <v>45218</v>
      </c>
      <c r="B7013" s="106">
        <v>4</v>
      </c>
      <c r="C7013" s="221">
        <v>21.246799439</v>
      </c>
    </row>
    <row r="7014" spans="1:3" x14ac:dyDescent="0.25">
      <c r="A7014" s="118">
        <v>45218</v>
      </c>
      <c r="B7014" s="106">
        <v>5</v>
      </c>
      <c r="C7014" s="221">
        <v>21.265499756099999</v>
      </c>
    </row>
    <row r="7015" spans="1:3" x14ac:dyDescent="0.25">
      <c r="A7015" s="118">
        <v>45218</v>
      </c>
      <c r="B7015" s="106">
        <v>6</v>
      </c>
      <c r="C7015" s="221">
        <v>22.569799316899999</v>
      </c>
    </row>
    <row r="7016" spans="1:3" x14ac:dyDescent="0.25">
      <c r="A7016" s="118">
        <v>45218</v>
      </c>
      <c r="B7016" s="106">
        <v>7</v>
      </c>
      <c r="C7016" s="221">
        <v>26.5363994145</v>
      </c>
    </row>
    <row r="7017" spans="1:3" x14ac:dyDescent="0.25">
      <c r="A7017" s="118">
        <v>45218</v>
      </c>
      <c r="B7017" s="106">
        <v>8</v>
      </c>
      <c r="C7017" s="221">
        <v>27.551599609699998</v>
      </c>
    </row>
    <row r="7018" spans="1:3" x14ac:dyDescent="0.25">
      <c r="A7018" s="118">
        <v>45218</v>
      </c>
      <c r="B7018" s="106">
        <v>9</v>
      </c>
      <c r="C7018" s="221">
        <v>29.327799560999999</v>
      </c>
    </row>
    <row r="7019" spans="1:3" x14ac:dyDescent="0.25">
      <c r="A7019" s="118">
        <v>45218</v>
      </c>
      <c r="B7019" s="106">
        <v>10</v>
      </c>
      <c r="C7019" s="221">
        <v>30.7352995609</v>
      </c>
    </row>
    <row r="7020" spans="1:3" x14ac:dyDescent="0.25">
      <c r="A7020" s="118">
        <v>45218</v>
      </c>
      <c r="B7020" s="106">
        <v>11</v>
      </c>
      <c r="C7020" s="221">
        <v>32.755499512199997</v>
      </c>
    </row>
    <row r="7021" spans="1:3" x14ac:dyDescent="0.25">
      <c r="A7021" s="118">
        <v>45218</v>
      </c>
      <c r="B7021" s="106">
        <v>12</v>
      </c>
      <c r="C7021" s="221">
        <v>36.049199463400001</v>
      </c>
    </row>
    <row r="7022" spans="1:3" x14ac:dyDescent="0.25">
      <c r="A7022" s="118">
        <v>45218</v>
      </c>
      <c r="B7022" s="106">
        <v>13</v>
      </c>
      <c r="C7022" s="221">
        <v>39.246899170299997</v>
      </c>
    </row>
    <row r="7023" spans="1:3" x14ac:dyDescent="0.25">
      <c r="A7023" s="118">
        <v>45218</v>
      </c>
      <c r="B7023" s="106">
        <v>14</v>
      </c>
      <c r="C7023" s="221">
        <v>42.683798828500002</v>
      </c>
    </row>
    <row r="7024" spans="1:3" x14ac:dyDescent="0.25">
      <c r="A7024" s="118">
        <v>45218</v>
      </c>
      <c r="B7024" s="106">
        <v>15</v>
      </c>
      <c r="C7024" s="221">
        <v>45.580198730900001</v>
      </c>
    </row>
    <row r="7025" spans="1:3" x14ac:dyDescent="0.25">
      <c r="A7025" s="118">
        <v>45218</v>
      </c>
      <c r="B7025" s="106">
        <v>16</v>
      </c>
      <c r="C7025" s="221">
        <v>47.149298828600003</v>
      </c>
    </row>
    <row r="7026" spans="1:3" x14ac:dyDescent="0.25">
      <c r="A7026" s="118">
        <v>45218</v>
      </c>
      <c r="B7026" s="106">
        <v>17</v>
      </c>
      <c r="C7026" s="221">
        <v>47.366598877400001</v>
      </c>
    </row>
    <row r="7027" spans="1:3" x14ac:dyDescent="0.25">
      <c r="A7027" s="118">
        <v>45218</v>
      </c>
      <c r="B7027" s="106">
        <v>18</v>
      </c>
      <c r="C7027" s="221">
        <v>44.999098877500003</v>
      </c>
    </row>
    <row r="7028" spans="1:3" x14ac:dyDescent="0.25">
      <c r="A7028" s="118">
        <v>45218</v>
      </c>
      <c r="B7028" s="106">
        <v>19</v>
      </c>
      <c r="C7028" s="221">
        <v>43.295898926100001</v>
      </c>
    </row>
    <row r="7029" spans="1:3" x14ac:dyDescent="0.25">
      <c r="A7029" s="118">
        <v>45218</v>
      </c>
      <c r="B7029" s="106">
        <v>20</v>
      </c>
      <c r="C7029" s="221">
        <v>41.210299560999999</v>
      </c>
    </row>
    <row r="7030" spans="1:3" x14ac:dyDescent="0.25">
      <c r="A7030" s="118">
        <v>45218</v>
      </c>
      <c r="B7030" s="106">
        <v>21</v>
      </c>
      <c r="C7030" s="221">
        <v>38.651799560999997</v>
      </c>
    </row>
    <row r="7031" spans="1:3" x14ac:dyDescent="0.25">
      <c r="A7031" s="118">
        <v>45218</v>
      </c>
      <c r="B7031" s="106">
        <v>22</v>
      </c>
      <c r="C7031" s="221">
        <v>36.230399414499999</v>
      </c>
    </row>
    <row r="7032" spans="1:3" x14ac:dyDescent="0.25">
      <c r="A7032" s="118">
        <v>45218</v>
      </c>
      <c r="B7032" s="106">
        <v>23</v>
      </c>
      <c r="C7032" s="221">
        <v>33.119899170399997</v>
      </c>
    </row>
    <row r="7033" spans="1:3" x14ac:dyDescent="0.25">
      <c r="A7033" s="118">
        <v>45218</v>
      </c>
      <c r="B7033" s="106">
        <v>24</v>
      </c>
      <c r="C7033" s="221">
        <v>29.4629995122</v>
      </c>
    </row>
    <row r="7034" spans="1:3" x14ac:dyDescent="0.25">
      <c r="A7034" s="118">
        <v>45219</v>
      </c>
      <c r="B7034" s="106">
        <v>1</v>
      </c>
      <c r="C7034" s="221">
        <v>26.769999023800001</v>
      </c>
    </row>
    <row r="7035" spans="1:3" x14ac:dyDescent="0.25">
      <c r="A7035" s="118">
        <v>45219</v>
      </c>
      <c r="B7035" s="106">
        <v>2</v>
      </c>
      <c r="C7035" s="221">
        <v>24.671299561000001</v>
      </c>
    </row>
    <row r="7036" spans="1:3" x14ac:dyDescent="0.25">
      <c r="A7036" s="118">
        <v>45219</v>
      </c>
      <c r="B7036" s="106">
        <v>3</v>
      </c>
      <c r="C7036" s="221">
        <v>22.619199829399999</v>
      </c>
    </row>
    <row r="7037" spans="1:3" x14ac:dyDescent="0.25">
      <c r="A7037" s="118">
        <v>45219</v>
      </c>
      <c r="B7037" s="106">
        <v>4</v>
      </c>
      <c r="C7037" s="221">
        <v>21.799899658499999</v>
      </c>
    </row>
    <row r="7038" spans="1:3" x14ac:dyDescent="0.25">
      <c r="A7038" s="118">
        <v>45219</v>
      </c>
      <c r="B7038" s="106">
        <v>5</v>
      </c>
      <c r="C7038" s="221">
        <v>21.828999268</v>
      </c>
    </row>
    <row r="7039" spans="1:3" x14ac:dyDescent="0.25">
      <c r="A7039" s="118">
        <v>45219</v>
      </c>
      <c r="B7039" s="106">
        <v>6</v>
      </c>
      <c r="C7039" s="221">
        <v>23.124599487800001</v>
      </c>
    </row>
    <row r="7040" spans="1:3" x14ac:dyDescent="0.25">
      <c r="A7040" s="118">
        <v>45219</v>
      </c>
      <c r="B7040" s="106">
        <v>7</v>
      </c>
      <c r="C7040" s="221">
        <v>26.195199219199999</v>
      </c>
    </row>
    <row r="7041" spans="1:3" x14ac:dyDescent="0.25">
      <c r="A7041" s="118">
        <v>45219</v>
      </c>
      <c r="B7041" s="106">
        <v>8</v>
      </c>
      <c r="C7041" s="221">
        <v>26.946199463199999</v>
      </c>
    </row>
    <row r="7042" spans="1:3" x14ac:dyDescent="0.25">
      <c r="A7042" s="118">
        <v>45219</v>
      </c>
      <c r="B7042" s="106">
        <v>9</v>
      </c>
      <c r="C7042" s="221">
        <v>29.3672990729</v>
      </c>
    </row>
    <row r="7043" spans="1:3" x14ac:dyDescent="0.25">
      <c r="A7043" s="118">
        <v>45219</v>
      </c>
      <c r="B7043" s="106">
        <v>10</v>
      </c>
      <c r="C7043" s="221">
        <v>30.768998779699999</v>
      </c>
    </row>
    <row r="7044" spans="1:3" x14ac:dyDescent="0.25">
      <c r="A7044" s="118">
        <v>45219</v>
      </c>
      <c r="B7044" s="106">
        <v>11</v>
      </c>
      <c r="C7044" s="221">
        <v>33.543699463199999</v>
      </c>
    </row>
    <row r="7045" spans="1:3" x14ac:dyDescent="0.25">
      <c r="A7045" s="118">
        <v>45219</v>
      </c>
      <c r="B7045" s="106">
        <v>12</v>
      </c>
      <c r="C7045" s="221">
        <v>35.547499268099997</v>
      </c>
    </row>
    <row r="7046" spans="1:3" x14ac:dyDescent="0.25">
      <c r="A7046" s="118">
        <v>45219</v>
      </c>
      <c r="B7046" s="106">
        <v>13</v>
      </c>
      <c r="C7046" s="221">
        <v>38.676999267900001</v>
      </c>
    </row>
    <row r="7047" spans="1:3" x14ac:dyDescent="0.25">
      <c r="A7047" s="118">
        <v>45219</v>
      </c>
      <c r="B7047" s="106">
        <v>14</v>
      </c>
      <c r="C7047" s="221">
        <v>42.0028989264</v>
      </c>
    </row>
    <row r="7048" spans="1:3" x14ac:dyDescent="0.25">
      <c r="A7048" s="118">
        <v>45219</v>
      </c>
      <c r="B7048" s="106">
        <v>15</v>
      </c>
      <c r="C7048" s="221">
        <v>45.105098877499998</v>
      </c>
    </row>
    <row r="7049" spans="1:3" x14ac:dyDescent="0.25">
      <c r="A7049" s="118">
        <v>45219</v>
      </c>
      <c r="B7049" s="106">
        <v>16</v>
      </c>
      <c r="C7049" s="221">
        <v>47.271498535699997</v>
      </c>
    </row>
    <row r="7050" spans="1:3" x14ac:dyDescent="0.25">
      <c r="A7050" s="118">
        <v>45219</v>
      </c>
      <c r="B7050" s="106">
        <v>17</v>
      </c>
      <c r="C7050" s="221">
        <v>47.952198730900001</v>
      </c>
    </row>
    <row r="7051" spans="1:3" x14ac:dyDescent="0.25">
      <c r="A7051" s="118">
        <v>45219</v>
      </c>
      <c r="B7051" s="106">
        <v>18</v>
      </c>
      <c r="C7051" s="221">
        <v>45.585698975200003</v>
      </c>
    </row>
    <row r="7052" spans="1:3" x14ac:dyDescent="0.25">
      <c r="A7052" s="118">
        <v>45219</v>
      </c>
      <c r="B7052" s="106">
        <v>19</v>
      </c>
      <c r="C7052" s="221">
        <v>42.629800049300002</v>
      </c>
    </row>
    <row r="7053" spans="1:3" x14ac:dyDescent="0.25">
      <c r="A7053" s="118">
        <v>45219</v>
      </c>
      <c r="B7053" s="106">
        <v>20</v>
      </c>
      <c r="C7053" s="221">
        <v>40.473399902700002</v>
      </c>
    </row>
    <row r="7054" spans="1:3" x14ac:dyDescent="0.25">
      <c r="A7054" s="118">
        <v>45219</v>
      </c>
      <c r="B7054" s="106">
        <v>21</v>
      </c>
      <c r="C7054" s="221">
        <v>37.878099121600002</v>
      </c>
    </row>
    <row r="7055" spans="1:3" x14ac:dyDescent="0.25">
      <c r="A7055" s="118">
        <v>45219</v>
      </c>
      <c r="B7055" s="106">
        <v>22</v>
      </c>
      <c r="C7055" s="221">
        <v>34.994199463299999</v>
      </c>
    </row>
    <row r="7056" spans="1:3" x14ac:dyDescent="0.25">
      <c r="A7056" s="118">
        <v>45219</v>
      </c>
      <c r="B7056" s="106">
        <v>23</v>
      </c>
      <c r="C7056" s="221">
        <v>31.9156997073</v>
      </c>
    </row>
    <row r="7057" spans="1:3" x14ac:dyDescent="0.25">
      <c r="A7057" s="118">
        <v>45219</v>
      </c>
      <c r="B7057" s="106">
        <v>24</v>
      </c>
      <c r="C7057" s="221">
        <v>28.7895991215</v>
      </c>
    </row>
    <row r="7058" spans="1:3" x14ac:dyDescent="0.25">
      <c r="A7058" s="118">
        <v>45220</v>
      </c>
      <c r="B7058" s="106">
        <v>1</v>
      </c>
      <c r="C7058" s="221">
        <v>26.204799072699998</v>
      </c>
    </row>
    <row r="7059" spans="1:3" x14ac:dyDescent="0.25">
      <c r="A7059" s="118">
        <v>45220</v>
      </c>
      <c r="B7059" s="106">
        <v>2</v>
      </c>
      <c r="C7059" s="221">
        <v>23.950099121499999</v>
      </c>
    </row>
    <row r="7060" spans="1:3" x14ac:dyDescent="0.25">
      <c r="A7060" s="118">
        <v>45220</v>
      </c>
      <c r="B7060" s="106">
        <v>3</v>
      </c>
      <c r="C7060" s="221">
        <v>22.2805000004</v>
      </c>
    </row>
    <row r="7061" spans="1:3" x14ac:dyDescent="0.25">
      <c r="A7061" s="118">
        <v>45220</v>
      </c>
      <c r="B7061" s="106">
        <v>4</v>
      </c>
      <c r="C7061" s="221">
        <v>21.521199707499999</v>
      </c>
    </row>
    <row r="7062" spans="1:3" x14ac:dyDescent="0.25">
      <c r="A7062" s="118">
        <v>45220</v>
      </c>
      <c r="B7062" s="106">
        <v>5</v>
      </c>
      <c r="C7062" s="221">
        <v>21.2411995854</v>
      </c>
    </row>
    <row r="7063" spans="1:3" x14ac:dyDescent="0.25">
      <c r="A7063" s="118">
        <v>45220</v>
      </c>
      <c r="B7063" s="106">
        <v>6</v>
      </c>
      <c r="C7063" s="221">
        <v>21.205799682999999</v>
      </c>
    </row>
    <row r="7064" spans="1:3" x14ac:dyDescent="0.25">
      <c r="A7064" s="118">
        <v>45220</v>
      </c>
      <c r="B7064" s="106">
        <v>7</v>
      </c>
      <c r="C7064" s="221">
        <v>21.7885996099</v>
      </c>
    </row>
    <row r="7065" spans="1:3" x14ac:dyDescent="0.25">
      <c r="A7065" s="118">
        <v>45220</v>
      </c>
      <c r="B7065" s="106">
        <v>8</v>
      </c>
      <c r="C7065" s="221">
        <v>21.835399536499999</v>
      </c>
    </row>
    <row r="7066" spans="1:3" x14ac:dyDescent="0.25">
      <c r="A7066" s="118">
        <v>45220</v>
      </c>
      <c r="B7066" s="106">
        <v>9</v>
      </c>
      <c r="C7066" s="221">
        <v>23.323799316799999</v>
      </c>
    </row>
    <row r="7067" spans="1:3" x14ac:dyDescent="0.25">
      <c r="A7067" s="118">
        <v>45220</v>
      </c>
      <c r="B7067" s="106">
        <v>10</v>
      </c>
      <c r="C7067" s="221">
        <v>24.806499389900001</v>
      </c>
    </row>
    <row r="7068" spans="1:3" x14ac:dyDescent="0.25">
      <c r="A7068" s="118">
        <v>45220</v>
      </c>
      <c r="B7068" s="106">
        <v>11</v>
      </c>
      <c r="C7068" s="221">
        <v>26.524298828500001</v>
      </c>
    </row>
    <row r="7069" spans="1:3" x14ac:dyDescent="0.25">
      <c r="A7069" s="118">
        <v>45220</v>
      </c>
      <c r="B7069" s="106">
        <v>12</v>
      </c>
      <c r="C7069" s="221">
        <v>29.130899414400002</v>
      </c>
    </row>
    <row r="7070" spans="1:3" x14ac:dyDescent="0.25">
      <c r="A7070" s="118">
        <v>45220</v>
      </c>
      <c r="B7070" s="106">
        <v>13</v>
      </c>
      <c r="C7070" s="221">
        <v>32.099499512100003</v>
      </c>
    </row>
    <row r="7071" spans="1:3" x14ac:dyDescent="0.25">
      <c r="A7071" s="118">
        <v>45220</v>
      </c>
      <c r="B7071" s="106">
        <v>14</v>
      </c>
      <c r="C7071" s="221">
        <v>35.177499511999997</v>
      </c>
    </row>
    <row r="7072" spans="1:3" x14ac:dyDescent="0.25">
      <c r="A7072" s="118">
        <v>45220</v>
      </c>
      <c r="B7072" s="106">
        <v>15</v>
      </c>
      <c r="C7072" s="221">
        <v>37.701699463300002</v>
      </c>
    </row>
    <row r="7073" spans="1:3" x14ac:dyDescent="0.25">
      <c r="A7073" s="118">
        <v>45220</v>
      </c>
      <c r="B7073" s="106">
        <v>16</v>
      </c>
      <c r="C7073" s="221">
        <v>39.726899170400003</v>
      </c>
    </row>
    <row r="7074" spans="1:3" x14ac:dyDescent="0.25">
      <c r="A7074" s="118">
        <v>45220</v>
      </c>
      <c r="B7074" s="106">
        <v>17</v>
      </c>
      <c r="C7074" s="221">
        <v>38.720299805099998</v>
      </c>
    </row>
    <row r="7075" spans="1:3" x14ac:dyDescent="0.25">
      <c r="A7075" s="118">
        <v>45220</v>
      </c>
      <c r="B7075" s="106">
        <v>18</v>
      </c>
      <c r="C7075" s="221">
        <v>35.917399170400003</v>
      </c>
    </row>
    <row r="7076" spans="1:3" x14ac:dyDescent="0.25">
      <c r="A7076" s="118">
        <v>45220</v>
      </c>
      <c r="B7076" s="106">
        <v>19</v>
      </c>
      <c r="C7076" s="221">
        <v>33.974599121499999</v>
      </c>
    </row>
    <row r="7077" spans="1:3" x14ac:dyDescent="0.25">
      <c r="A7077" s="118">
        <v>45220</v>
      </c>
      <c r="B7077" s="106">
        <v>20</v>
      </c>
      <c r="C7077" s="221">
        <v>32.299199219099997</v>
      </c>
    </row>
    <row r="7078" spans="1:3" x14ac:dyDescent="0.25">
      <c r="A7078" s="118">
        <v>45220</v>
      </c>
      <c r="B7078" s="106">
        <v>21</v>
      </c>
      <c r="C7078" s="221">
        <v>30.415599609800001</v>
      </c>
    </row>
    <row r="7079" spans="1:3" x14ac:dyDescent="0.25">
      <c r="A7079" s="118">
        <v>45220</v>
      </c>
      <c r="B7079" s="106">
        <v>22</v>
      </c>
      <c r="C7079" s="221">
        <v>28.8885991217</v>
      </c>
    </row>
    <row r="7080" spans="1:3" x14ac:dyDescent="0.25">
      <c r="A7080" s="118">
        <v>45220</v>
      </c>
      <c r="B7080" s="106">
        <v>23</v>
      </c>
      <c r="C7080" s="221">
        <v>26.892600098100001</v>
      </c>
    </row>
    <row r="7081" spans="1:3" x14ac:dyDescent="0.25">
      <c r="A7081" s="118">
        <v>45220</v>
      </c>
      <c r="B7081" s="106">
        <v>24</v>
      </c>
      <c r="C7081" s="221">
        <v>24.8731992192</v>
      </c>
    </row>
    <row r="7082" spans="1:3" x14ac:dyDescent="0.25">
      <c r="A7082" s="118">
        <v>45221</v>
      </c>
      <c r="B7082" s="106">
        <v>1</v>
      </c>
      <c r="C7082" s="221">
        <v>23.639799560899998</v>
      </c>
    </row>
    <row r="7083" spans="1:3" x14ac:dyDescent="0.25">
      <c r="A7083" s="118">
        <v>45221</v>
      </c>
      <c r="B7083" s="106">
        <v>2</v>
      </c>
      <c r="C7083" s="221">
        <v>21.983499389999999</v>
      </c>
    </row>
    <row r="7084" spans="1:3" x14ac:dyDescent="0.25">
      <c r="A7084" s="118">
        <v>45221</v>
      </c>
      <c r="B7084" s="106">
        <v>3</v>
      </c>
      <c r="C7084" s="221">
        <v>20.4167998052</v>
      </c>
    </row>
    <row r="7085" spans="1:3" x14ac:dyDescent="0.25">
      <c r="A7085" s="118">
        <v>45221</v>
      </c>
      <c r="B7085" s="106">
        <v>4</v>
      </c>
      <c r="C7085" s="221">
        <v>19.922199707499999</v>
      </c>
    </row>
    <row r="7086" spans="1:3" x14ac:dyDescent="0.25">
      <c r="A7086" s="118">
        <v>45221</v>
      </c>
      <c r="B7086" s="106">
        <v>5</v>
      </c>
      <c r="C7086" s="221">
        <v>19.464400024900002</v>
      </c>
    </row>
    <row r="7087" spans="1:3" x14ac:dyDescent="0.25">
      <c r="A7087" s="118">
        <v>45221</v>
      </c>
      <c r="B7087" s="106">
        <v>6</v>
      </c>
      <c r="C7087" s="221">
        <v>19.207899414500002</v>
      </c>
    </row>
    <row r="7088" spans="1:3" x14ac:dyDescent="0.25">
      <c r="A7088" s="118">
        <v>45221</v>
      </c>
      <c r="B7088" s="106">
        <v>7</v>
      </c>
      <c r="C7088" s="221">
        <v>19.1829996343</v>
      </c>
    </row>
    <row r="7089" spans="1:3" x14ac:dyDescent="0.25">
      <c r="A7089" s="118">
        <v>45221</v>
      </c>
      <c r="B7089" s="106">
        <v>8</v>
      </c>
      <c r="C7089" s="221">
        <v>19.1551995853</v>
      </c>
    </row>
    <row r="7090" spans="1:3" x14ac:dyDescent="0.25">
      <c r="A7090" s="118">
        <v>45221</v>
      </c>
      <c r="B7090" s="106">
        <v>9</v>
      </c>
      <c r="C7090" s="221">
        <v>20.2551994632</v>
      </c>
    </row>
    <row r="7091" spans="1:3" x14ac:dyDescent="0.25">
      <c r="A7091" s="118">
        <v>45221</v>
      </c>
      <c r="B7091" s="106">
        <v>10</v>
      </c>
      <c r="C7091" s="221">
        <v>21.032799560899999</v>
      </c>
    </row>
    <row r="7092" spans="1:3" x14ac:dyDescent="0.25">
      <c r="A7092" s="118">
        <v>45221</v>
      </c>
      <c r="B7092" s="106">
        <v>11</v>
      </c>
      <c r="C7092" s="221">
        <v>21.491899414399999</v>
      </c>
    </row>
    <row r="7093" spans="1:3" x14ac:dyDescent="0.25">
      <c r="A7093" s="118">
        <v>45221</v>
      </c>
      <c r="B7093" s="106">
        <v>12</v>
      </c>
      <c r="C7093" s="221">
        <v>22.180499267999998</v>
      </c>
    </row>
    <row r="7094" spans="1:3" x14ac:dyDescent="0.25">
      <c r="A7094" s="118">
        <v>45221</v>
      </c>
      <c r="B7094" s="106">
        <v>13</v>
      </c>
      <c r="C7094" s="221">
        <v>23.412099365700001</v>
      </c>
    </row>
    <row r="7095" spans="1:3" x14ac:dyDescent="0.25">
      <c r="A7095" s="118">
        <v>45221</v>
      </c>
      <c r="B7095" s="106">
        <v>14</v>
      </c>
      <c r="C7095" s="221">
        <v>24.8439995122</v>
      </c>
    </row>
    <row r="7096" spans="1:3" x14ac:dyDescent="0.25">
      <c r="A7096" s="118">
        <v>45221</v>
      </c>
      <c r="B7096" s="106">
        <v>15</v>
      </c>
      <c r="C7096" s="221">
        <v>26.8535988774</v>
      </c>
    </row>
    <row r="7097" spans="1:3" x14ac:dyDescent="0.25">
      <c r="A7097" s="118">
        <v>45221</v>
      </c>
      <c r="B7097" s="106">
        <v>16</v>
      </c>
      <c r="C7097" s="221">
        <v>28.168698975200002</v>
      </c>
    </row>
    <row r="7098" spans="1:3" x14ac:dyDescent="0.25">
      <c r="A7098" s="118">
        <v>45221</v>
      </c>
      <c r="B7098" s="106">
        <v>17</v>
      </c>
      <c r="C7098" s="221">
        <v>28.612399658699999</v>
      </c>
    </row>
    <row r="7099" spans="1:3" x14ac:dyDescent="0.25">
      <c r="A7099" s="118">
        <v>45221</v>
      </c>
      <c r="B7099" s="106">
        <v>18</v>
      </c>
      <c r="C7099" s="221">
        <v>28.372799561099999</v>
      </c>
    </row>
    <row r="7100" spans="1:3" x14ac:dyDescent="0.25">
      <c r="A7100" s="118">
        <v>45221</v>
      </c>
      <c r="B7100" s="106">
        <v>19</v>
      </c>
      <c r="C7100" s="221">
        <v>28.5995996097</v>
      </c>
    </row>
    <row r="7101" spans="1:3" x14ac:dyDescent="0.25">
      <c r="A7101" s="118">
        <v>45221</v>
      </c>
      <c r="B7101" s="106">
        <v>20</v>
      </c>
      <c r="C7101" s="221">
        <v>28.593199707499998</v>
      </c>
    </row>
    <row r="7102" spans="1:3" x14ac:dyDescent="0.25">
      <c r="A7102" s="118">
        <v>45221</v>
      </c>
      <c r="B7102" s="106">
        <v>21</v>
      </c>
      <c r="C7102" s="221">
        <v>28.3602995609</v>
      </c>
    </row>
    <row r="7103" spans="1:3" x14ac:dyDescent="0.25">
      <c r="A7103" s="118">
        <v>45221</v>
      </c>
      <c r="B7103" s="106">
        <v>22</v>
      </c>
      <c r="C7103" s="221">
        <v>27.3309987797</v>
      </c>
    </row>
    <row r="7104" spans="1:3" x14ac:dyDescent="0.25">
      <c r="A7104" s="118">
        <v>45221</v>
      </c>
      <c r="B7104" s="106">
        <v>23</v>
      </c>
      <c r="C7104" s="221">
        <v>25.9261997075</v>
      </c>
    </row>
    <row r="7105" spans="1:3" x14ac:dyDescent="0.25">
      <c r="A7105" s="118">
        <v>45221</v>
      </c>
      <c r="B7105" s="106">
        <v>24</v>
      </c>
      <c r="C7105" s="221">
        <v>24.081499146100001</v>
      </c>
    </row>
    <row r="7106" spans="1:3" x14ac:dyDescent="0.25">
      <c r="A7106" s="118">
        <v>45222</v>
      </c>
      <c r="B7106" s="106">
        <v>1</v>
      </c>
      <c r="C7106" s="221">
        <v>22.547999390099999</v>
      </c>
    </row>
    <row r="7107" spans="1:3" x14ac:dyDescent="0.25">
      <c r="A7107" s="118">
        <v>45222</v>
      </c>
      <c r="B7107" s="106">
        <v>2</v>
      </c>
      <c r="C7107" s="221">
        <v>21.284499756300001</v>
      </c>
    </row>
    <row r="7108" spans="1:3" x14ac:dyDescent="0.25">
      <c r="A7108" s="118">
        <v>45222</v>
      </c>
      <c r="B7108" s="106">
        <v>3</v>
      </c>
      <c r="C7108" s="221">
        <v>20.302699585300001</v>
      </c>
    </row>
    <row r="7109" spans="1:3" x14ac:dyDescent="0.25">
      <c r="A7109" s="118">
        <v>45222</v>
      </c>
      <c r="B7109" s="106">
        <v>4</v>
      </c>
      <c r="C7109" s="221">
        <v>20.051899536400001</v>
      </c>
    </row>
    <row r="7110" spans="1:3" x14ac:dyDescent="0.25">
      <c r="A7110" s="118">
        <v>45222</v>
      </c>
      <c r="B7110" s="106">
        <v>5</v>
      </c>
      <c r="C7110" s="221">
        <v>20.4428996585</v>
      </c>
    </row>
    <row r="7111" spans="1:3" x14ac:dyDescent="0.25">
      <c r="A7111" s="118">
        <v>45222</v>
      </c>
      <c r="B7111" s="106">
        <v>6</v>
      </c>
      <c r="C7111" s="221">
        <v>22.282699707500001</v>
      </c>
    </row>
    <row r="7112" spans="1:3" x14ac:dyDescent="0.25">
      <c r="A7112" s="118">
        <v>45222</v>
      </c>
      <c r="B7112" s="106">
        <v>7</v>
      </c>
      <c r="C7112" s="221">
        <v>25.5677993167</v>
      </c>
    </row>
    <row r="7113" spans="1:3" x14ac:dyDescent="0.25">
      <c r="A7113" s="118">
        <v>45222</v>
      </c>
      <c r="B7113" s="106">
        <v>8</v>
      </c>
      <c r="C7113" s="221">
        <v>26.715299560999998</v>
      </c>
    </row>
    <row r="7114" spans="1:3" x14ac:dyDescent="0.25">
      <c r="A7114" s="118">
        <v>45222</v>
      </c>
      <c r="B7114" s="106">
        <v>9</v>
      </c>
      <c r="C7114" s="221">
        <v>27.957699951599999</v>
      </c>
    </row>
    <row r="7115" spans="1:3" x14ac:dyDescent="0.25">
      <c r="A7115" s="118">
        <v>45222</v>
      </c>
      <c r="B7115" s="106">
        <v>10</v>
      </c>
      <c r="C7115" s="221">
        <v>28.7213991701</v>
      </c>
    </row>
    <row r="7116" spans="1:3" x14ac:dyDescent="0.25">
      <c r="A7116" s="118">
        <v>45222</v>
      </c>
      <c r="B7116" s="106">
        <v>11</v>
      </c>
      <c r="C7116" s="221">
        <v>29.498599609799999</v>
      </c>
    </row>
    <row r="7117" spans="1:3" x14ac:dyDescent="0.25">
      <c r="A7117" s="118">
        <v>45222</v>
      </c>
      <c r="B7117" s="106">
        <v>12</v>
      </c>
      <c r="C7117" s="221">
        <v>29.9193000492</v>
      </c>
    </row>
    <row r="7118" spans="1:3" x14ac:dyDescent="0.25">
      <c r="A7118" s="118">
        <v>45222</v>
      </c>
      <c r="B7118" s="106">
        <v>13</v>
      </c>
      <c r="C7118" s="221">
        <v>30.945898682100001</v>
      </c>
    </row>
    <row r="7119" spans="1:3" x14ac:dyDescent="0.25">
      <c r="A7119" s="118">
        <v>45222</v>
      </c>
      <c r="B7119" s="106">
        <v>14</v>
      </c>
      <c r="C7119" s="221">
        <v>31.705099609800001</v>
      </c>
    </row>
    <row r="7120" spans="1:3" x14ac:dyDescent="0.25">
      <c r="A7120" s="118">
        <v>45222</v>
      </c>
      <c r="B7120" s="106">
        <v>15</v>
      </c>
      <c r="C7120" s="221">
        <v>30.597699951500001</v>
      </c>
    </row>
    <row r="7121" spans="1:3" x14ac:dyDescent="0.25">
      <c r="A7121" s="118">
        <v>45222</v>
      </c>
      <c r="B7121" s="106">
        <v>16</v>
      </c>
      <c r="C7121" s="221">
        <v>30.752399414300001</v>
      </c>
    </row>
    <row r="7122" spans="1:3" x14ac:dyDescent="0.25">
      <c r="A7122" s="118">
        <v>45222</v>
      </c>
      <c r="B7122" s="106">
        <v>17</v>
      </c>
      <c r="C7122" s="221">
        <v>30.3002998051</v>
      </c>
    </row>
    <row r="7123" spans="1:3" x14ac:dyDescent="0.25">
      <c r="A7123" s="118">
        <v>45222</v>
      </c>
      <c r="B7123" s="106">
        <v>18</v>
      </c>
      <c r="C7123" s="221">
        <v>29.8062990727</v>
      </c>
    </row>
    <row r="7124" spans="1:3" x14ac:dyDescent="0.25">
      <c r="A7124" s="118">
        <v>45222</v>
      </c>
      <c r="B7124" s="106">
        <v>19</v>
      </c>
      <c r="C7124" s="221">
        <v>32.002999267900002</v>
      </c>
    </row>
    <row r="7125" spans="1:3" x14ac:dyDescent="0.25">
      <c r="A7125" s="118">
        <v>45222</v>
      </c>
      <c r="B7125" s="106">
        <v>20</v>
      </c>
      <c r="C7125" s="221">
        <v>31.630999268</v>
      </c>
    </row>
    <row r="7126" spans="1:3" x14ac:dyDescent="0.25">
      <c r="A7126" s="118">
        <v>45222</v>
      </c>
      <c r="B7126" s="106">
        <v>21</v>
      </c>
      <c r="C7126" s="221">
        <v>30.842199707500001</v>
      </c>
    </row>
    <row r="7127" spans="1:3" x14ac:dyDescent="0.25">
      <c r="A7127" s="118">
        <v>45222</v>
      </c>
      <c r="B7127" s="106">
        <v>22</v>
      </c>
      <c r="C7127" s="221">
        <v>29.125399170400001</v>
      </c>
    </row>
    <row r="7128" spans="1:3" x14ac:dyDescent="0.25">
      <c r="A7128" s="118">
        <v>45222</v>
      </c>
      <c r="B7128" s="106">
        <v>23</v>
      </c>
      <c r="C7128" s="221">
        <v>27.156399170299999</v>
      </c>
    </row>
    <row r="7129" spans="1:3" x14ac:dyDescent="0.25">
      <c r="A7129" s="118">
        <v>45222</v>
      </c>
      <c r="B7129" s="106">
        <v>24</v>
      </c>
      <c r="C7129" s="221">
        <v>25.0870993658</v>
      </c>
    </row>
    <row r="7130" spans="1:3" x14ac:dyDescent="0.25">
      <c r="A7130" s="118">
        <v>45223</v>
      </c>
      <c r="B7130" s="106">
        <v>1</v>
      </c>
      <c r="C7130" s="221">
        <v>23.075799438899999</v>
      </c>
    </row>
    <row r="7131" spans="1:3" x14ac:dyDescent="0.25">
      <c r="A7131" s="118">
        <v>45223</v>
      </c>
      <c r="B7131" s="106">
        <v>2</v>
      </c>
      <c r="C7131" s="221">
        <v>21.397399536399998</v>
      </c>
    </row>
    <row r="7132" spans="1:3" x14ac:dyDescent="0.25">
      <c r="A7132" s="118">
        <v>45223</v>
      </c>
      <c r="B7132" s="106">
        <v>3</v>
      </c>
      <c r="C7132" s="221">
        <v>20.066599609699999</v>
      </c>
    </row>
    <row r="7133" spans="1:3" x14ac:dyDescent="0.25">
      <c r="A7133" s="118">
        <v>45223</v>
      </c>
      <c r="B7133" s="106">
        <v>4</v>
      </c>
      <c r="C7133" s="221">
        <v>19.510899414499999</v>
      </c>
    </row>
    <row r="7134" spans="1:3" x14ac:dyDescent="0.25">
      <c r="A7134" s="118">
        <v>45223</v>
      </c>
      <c r="B7134" s="106">
        <v>5</v>
      </c>
      <c r="C7134" s="221">
        <v>20.116499390200001</v>
      </c>
    </row>
    <row r="7135" spans="1:3" x14ac:dyDescent="0.25">
      <c r="A7135" s="118">
        <v>45223</v>
      </c>
      <c r="B7135" s="106">
        <v>6</v>
      </c>
      <c r="C7135" s="221">
        <v>21.164999267999999</v>
      </c>
    </row>
    <row r="7136" spans="1:3" x14ac:dyDescent="0.25">
      <c r="A7136" s="118">
        <v>45223</v>
      </c>
      <c r="B7136" s="106">
        <v>7</v>
      </c>
      <c r="C7136" s="221">
        <v>24.817699463499999</v>
      </c>
    </row>
    <row r="7137" spans="1:3" x14ac:dyDescent="0.25">
      <c r="A7137" s="118">
        <v>45223</v>
      </c>
      <c r="B7137" s="106">
        <v>8</v>
      </c>
      <c r="C7137" s="221">
        <v>26.570799561000001</v>
      </c>
    </row>
    <row r="7138" spans="1:3" x14ac:dyDescent="0.25">
      <c r="A7138" s="118">
        <v>45223</v>
      </c>
      <c r="B7138" s="106">
        <v>9</v>
      </c>
      <c r="C7138" s="221">
        <v>27.735199463299999</v>
      </c>
    </row>
    <row r="7139" spans="1:3" x14ac:dyDescent="0.25">
      <c r="A7139" s="118">
        <v>45223</v>
      </c>
      <c r="B7139" s="106">
        <v>10</v>
      </c>
      <c r="C7139" s="221">
        <v>28.167799805000001</v>
      </c>
    </row>
    <row r="7140" spans="1:3" x14ac:dyDescent="0.25">
      <c r="A7140" s="118">
        <v>45223</v>
      </c>
      <c r="B7140" s="106">
        <v>11</v>
      </c>
      <c r="C7140" s="221">
        <v>28.800799072699999</v>
      </c>
    </row>
    <row r="7141" spans="1:3" x14ac:dyDescent="0.25">
      <c r="A7141" s="118">
        <v>45223</v>
      </c>
      <c r="B7141" s="106">
        <v>12</v>
      </c>
      <c r="C7141" s="221">
        <v>29.858000244799999</v>
      </c>
    </row>
    <row r="7142" spans="1:3" x14ac:dyDescent="0.25">
      <c r="A7142" s="118">
        <v>45223</v>
      </c>
      <c r="B7142" s="106">
        <v>13</v>
      </c>
      <c r="C7142" s="221">
        <v>29.953599853899998</v>
      </c>
    </row>
    <row r="7143" spans="1:3" x14ac:dyDescent="0.25">
      <c r="A7143" s="118">
        <v>45223</v>
      </c>
      <c r="B7143" s="106">
        <v>14</v>
      </c>
      <c r="C7143" s="221">
        <v>31.0871989752</v>
      </c>
    </row>
    <row r="7144" spans="1:3" x14ac:dyDescent="0.25">
      <c r="A7144" s="118">
        <v>45223</v>
      </c>
      <c r="B7144" s="106">
        <v>15</v>
      </c>
      <c r="C7144" s="221">
        <v>31.031899658499999</v>
      </c>
    </row>
    <row r="7145" spans="1:3" x14ac:dyDescent="0.25">
      <c r="A7145" s="118">
        <v>45223</v>
      </c>
      <c r="B7145" s="106">
        <v>16</v>
      </c>
      <c r="C7145" s="221">
        <v>32.401299317099998</v>
      </c>
    </row>
    <row r="7146" spans="1:3" x14ac:dyDescent="0.25">
      <c r="A7146" s="118">
        <v>45223</v>
      </c>
      <c r="B7146" s="106">
        <v>17</v>
      </c>
      <c r="C7146" s="221">
        <v>32.934499023699999</v>
      </c>
    </row>
    <row r="7147" spans="1:3" x14ac:dyDescent="0.25">
      <c r="A7147" s="118">
        <v>45223</v>
      </c>
      <c r="B7147" s="106">
        <v>18</v>
      </c>
      <c r="C7147" s="221">
        <v>31.924999268000001</v>
      </c>
    </row>
    <row r="7148" spans="1:3" x14ac:dyDescent="0.25">
      <c r="A7148" s="118">
        <v>45223</v>
      </c>
      <c r="B7148" s="106">
        <v>19</v>
      </c>
      <c r="C7148" s="221">
        <v>32.831899658600001</v>
      </c>
    </row>
    <row r="7149" spans="1:3" x14ac:dyDescent="0.25">
      <c r="A7149" s="118">
        <v>45223</v>
      </c>
      <c r="B7149" s="106">
        <v>20</v>
      </c>
      <c r="C7149" s="221">
        <v>31.937499268</v>
      </c>
    </row>
    <row r="7150" spans="1:3" x14ac:dyDescent="0.25">
      <c r="A7150" s="118">
        <v>45223</v>
      </c>
      <c r="B7150" s="106">
        <v>21</v>
      </c>
      <c r="C7150" s="221">
        <v>31.236899658599999</v>
      </c>
    </row>
    <row r="7151" spans="1:3" x14ac:dyDescent="0.25">
      <c r="A7151" s="118">
        <v>45223</v>
      </c>
      <c r="B7151" s="106">
        <v>22</v>
      </c>
      <c r="C7151" s="221">
        <v>30.118599365600002</v>
      </c>
    </row>
    <row r="7152" spans="1:3" x14ac:dyDescent="0.25">
      <c r="A7152" s="118">
        <v>45223</v>
      </c>
      <c r="B7152" s="106">
        <v>23</v>
      </c>
      <c r="C7152" s="221">
        <v>27.8168989262</v>
      </c>
    </row>
    <row r="7153" spans="1:3" x14ac:dyDescent="0.25">
      <c r="A7153" s="118">
        <v>45223</v>
      </c>
      <c r="B7153" s="106">
        <v>24</v>
      </c>
      <c r="C7153" s="221">
        <v>25.620399658499998</v>
      </c>
    </row>
    <row r="7154" spans="1:3" x14ac:dyDescent="0.25">
      <c r="A7154" s="118">
        <v>45224</v>
      </c>
      <c r="B7154" s="106">
        <v>1</v>
      </c>
      <c r="C7154" s="221">
        <v>24.192099487899998</v>
      </c>
    </row>
    <row r="7155" spans="1:3" x14ac:dyDescent="0.25">
      <c r="A7155" s="118">
        <v>45224</v>
      </c>
      <c r="B7155" s="106">
        <v>2</v>
      </c>
      <c r="C7155" s="221">
        <v>22.298399414599999</v>
      </c>
    </row>
    <row r="7156" spans="1:3" x14ac:dyDescent="0.25">
      <c r="A7156" s="118">
        <v>45224</v>
      </c>
      <c r="B7156" s="106">
        <v>3</v>
      </c>
      <c r="C7156" s="221">
        <v>20.9842993169</v>
      </c>
    </row>
    <row r="7157" spans="1:3" x14ac:dyDescent="0.25">
      <c r="A7157" s="118">
        <v>45224</v>
      </c>
      <c r="B7157" s="106">
        <v>4</v>
      </c>
      <c r="C7157" s="221">
        <v>20.3017998051</v>
      </c>
    </row>
    <row r="7158" spans="1:3" x14ac:dyDescent="0.25">
      <c r="A7158" s="118">
        <v>45224</v>
      </c>
      <c r="B7158" s="106">
        <v>5</v>
      </c>
      <c r="C7158" s="221">
        <v>20.506499024</v>
      </c>
    </row>
    <row r="7159" spans="1:3" x14ac:dyDescent="0.25">
      <c r="A7159" s="118">
        <v>45224</v>
      </c>
      <c r="B7159" s="106">
        <v>6</v>
      </c>
      <c r="C7159" s="221">
        <v>22.13559961</v>
      </c>
    </row>
    <row r="7160" spans="1:3" x14ac:dyDescent="0.25">
      <c r="A7160" s="118">
        <v>45224</v>
      </c>
      <c r="B7160" s="106">
        <v>7</v>
      </c>
      <c r="C7160" s="221">
        <v>25.595000000500001</v>
      </c>
    </row>
    <row r="7161" spans="1:3" x14ac:dyDescent="0.25">
      <c r="A7161" s="118">
        <v>45224</v>
      </c>
      <c r="B7161" s="106">
        <v>8</v>
      </c>
      <c r="C7161" s="221">
        <v>27.039599365699999</v>
      </c>
    </row>
    <row r="7162" spans="1:3" x14ac:dyDescent="0.25">
      <c r="A7162" s="118">
        <v>45224</v>
      </c>
      <c r="B7162" s="106">
        <v>9</v>
      </c>
      <c r="C7162" s="221">
        <v>27.770399170400001</v>
      </c>
    </row>
    <row r="7163" spans="1:3" x14ac:dyDescent="0.25">
      <c r="A7163" s="118">
        <v>45224</v>
      </c>
      <c r="B7163" s="106">
        <v>10</v>
      </c>
      <c r="C7163" s="221">
        <v>27.6819992679</v>
      </c>
    </row>
    <row r="7164" spans="1:3" x14ac:dyDescent="0.25">
      <c r="A7164" s="118">
        <v>45224</v>
      </c>
      <c r="B7164" s="106">
        <v>11</v>
      </c>
      <c r="C7164" s="221">
        <v>28.693099121500001</v>
      </c>
    </row>
    <row r="7165" spans="1:3" x14ac:dyDescent="0.25">
      <c r="A7165" s="118">
        <v>45224</v>
      </c>
      <c r="B7165" s="106">
        <v>12</v>
      </c>
      <c r="C7165" s="221">
        <v>28.8528996587</v>
      </c>
    </row>
    <row r="7166" spans="1:3" x14ac:dyDescent="0.25">
      <c r="A7166" s="118">
        <v>45224</v>
      </c>
      <c r="B7166" s="106">
        <v>13</v>
      </c>
      <c r="C7166" s="221">
        <v>28.6451992193</v>
      </c>
    </row>
    <row r="7167" spans="1:3" x14ac:dyDescent="0.25">
      <c r="A7167" s="118">
        <v>45224</v>
      </c>
      <c r="B7167" s="106">
        <v>14</v>
      </c>
      <c r="C7167" s="221">
        <v>28.846898681999999</v>
      </c>
    </row>
    <row r="7168" spans="1:3" x14ac:dyDescent="0.25">
      <c r="A7168" s="118">
        <v>45224</v>
      </c>
      <c r="B7168" s="106">
        <v>15</v>
      </c>
      <c r="C7168" s="221">
        <v>27.7758996586</v>
      </c>
    </row>
    <row r="7169" spans="1:3" x14ac:dyDescent="0.25">
      <c r="A7169" s="118">
        <v>45224</v>
      </c>
      <c r="B7169" s="106">
        <v>16</v>
      </c>
      <c r="C7169" s="221">
        <v>28.030499268</v>
      </c>
    </row>
    <row r="7170" spans="1:3" x14ac:dyDescent="0.25">
      <c r="A7170" s="118">
        <v>45224</v>
      </c>
      <c r="B7170" s="106">
        <v>17</v>
      </c>
      <c r="C7170" s="221">
        <v>28.188999267900002</v>
      </c>
    </row>
    <row r="7171" spans="1:3" x14ac:dyDescent="0.25">
      <c r="A7171" s="118">
        <v>45224</v>
      </c>
      <c r="B7171" s="106">
        <v>18</v>
      </c>
      <c r="C7171" s="221">
        <v>28.6048000493</v>
      </c>
    </row>
    <row r="7172" spans="1:3" x14ac:dyDescent="0.25">
      <c r="A7172" s="118">
        <v>45224</v>
      </c>
      <c r="B7172" s="106">
        <v>19</v>
      </c>
      <c r="C7172" s="221">
        <v>30.775099365599999</v>
      </c>
    </row>
    <row r="7173" spans="1:3" x14ac:dyDescent="0.25">
      <c r="A7173" s="118">
        <v>45224</v>
      </c>
      <c r="B7173" s="106">
        <v>20</v>
      </c>
      <c r="C7173" s="221">
        <v>31.153698975200001</v>
      </c>
    </row>
    <row r="7174" spans="1:3" x14ac:dyDescent="0.25">
      <c r="A7174" s="118">
        <v>45224</v>
      </c>
      <c r="B7174" s="106">
        <v>21</v>
      </c>
      <c r="C7174" s="221">
        <v>30.281999512199999</v>
      </c>
    </row>
    <row r="7175" spans="1:3" x14ac:dyDescent="0.25">
      <c r="A7175" s="118">
        <v>45224</v>
      </c>
      <c r="B7175" s="106">
        <v>22</v>
      </c>
      <c r="C7175" s="221">
        <v>28.558699707500001</v>
      </c>
    </row>
    <row r="7176" spans="1:3" x14ac:dyDescent="0.25">
      <c r="A7176" s="118">
        <v>45224</v>
      </c>
      <c r="B7176" s="106">
        <v>23</v>
      </c>
      <c r="C7176" s="221">
        <v>26.152099609899999</v>
      </c>
    </row>
    <row r="7177" spans="1:3" x14ac:dyDescent="0.25">
      <c r="A7177" s="118">
        <v>45224</v>
      </c>
      <c r="B7177" s="106">
        <v>24</v>
      </c>
      <c r="C7177" s="221">
        <v>24.008399414599999</v>
      </c>
    </row>
    <row r="7178" spans="1:3" x14ac:dyDescent="0.25">
      <c r="A7178" s="118">
        <v>45225</v>
      </c>
      <c r="B7178" s="106">
        <v>1</v>
      </c>
      <c r="C7178" s="221">
        <v>21.878399292499999</v>
      </c>
    </row>
    <row r="7179" spans="1:3" x14ac:dyDescent="0.25">
      <c r="A7179" s="118">
        <v>45225</v>
      </c>
      <c r="B7179" s="106">
        <v>2</v>
      </c>
      <c r="C7179" s="221">
        <v>20.6490996098</v>
      </c>
    </row>
    <row r="7180" spans="1:3" x14ac:dyDescent="0.25">
      <c r="A7180" s="118">
        <v>45225</v>
      </c>
      <c r="B7180" s="106">
        <v>3</v>
      </c>
      <c r="C7180" s="221">
        <v>19.681699219199999</v>
      </c>
    </row>
    <row r="7181" spans="1:3" x14ac:dyDescent="0.25">
      <c r="A7181" s="118">
        <v>45225</v>
      </c>
      <c r="B7181" s="106">
        <v>4</v>
      </c>
      <c r="C7181" s="221">
        <v>19.3469000248</v>
      </c>
    </row>
    <row r="7182" spans="1:3" x14ac:dyDescent="0.25">
      <c r="A7182" s="118">
        <v>45225</v>
      </c>
      <c r="B7182" s="106">
        <v>5</v>
      </c>
      <c r="C7182" s="221">
        <v>20.0040994877</v>
      </c>
    </row>
    <row r="7183" spans="1:3" x14ac:dyDescent="0.25">
      <c r="A7183" s="118">
        <v>45225</v>
      </c>
      <c r="B7183" s="106">
        <v>6</v>
      </c>
      <c r="C7183" s="221">
        <v>22.383399170400001</v>
      </c>
    </row>
    <row r="7184" spans="1:3" x14ac:dyDescent="0.25">
      <c r="A7184" s="118">
        <v>45225</v>
      </c>
      <c r="B7184" s="106">
        <v>7</v>
      </c>
      <c r="C7184" s="221">
        <v>25.6969997564</v>
      </c>
    </row>
    <row r="7185" spans="1:3" x14ac:dyDescent="0.25">
      <c r="A7185" s="118">
        <v>45225</v>
      </c>
      <c r="B7185" s="106">
        <v>8</v>
      </c>
      <c r="C7185" s="221">
        <v>26.8793994145</v>
      </c>
    </row>
    <row r="7186" spans="1:3" x14ac:dyDescent="0.25">
      <c r="A7186" s="118">
        <v>45225</v>
      </c>
      <c r="B7186" s="106">
        <v>9</v>
      </c>
      <c r="C7186" s="221">
        <v>28.194999268</v>
      </c>
    </row>
    <row r="7187" spans="1:3" x14ac:dyDescent="0.25">
      <c r="A7187" s="118">
        <v>45225</v>
      </c>
      <c r="B7187" s="106">
        <v>10</v>
      </c>
      <c r="C7187" s="221">
        <v>28.983599365700002</v>
      </c>
    </row>
    <row r="7188" spans="1:3" x14ac:dyDescent="0.25">
      <c r="A7188" s="118">
        <v>45225</v>
      </c>
      <c r="B7188" s="106">
        <v>11</v>
      </c>
      <c r="C7188" s="221">
        <v>29.269599121399999</v>
      </c>
    </row>
    <row r="7189" spans="1:3" x14ac:dyDescent="0.25">
      <c r="A7189" s="118">
        <v>45225</v>
      </c>
      <c r="B7189" s="106">
        <v>12</v>
      </c>
      <c r="C7189" s="221">
        <v>30.413399170400002</v>
      </c>
    </row>
    <row r="7190" spans="1:3" x14ac:dyDescent="0.25">
      <c r="A7190" s="118">
        <v>45225</v>
      </c>
      <c r="B7190" s="106">
        <v>13</v>
      </c>
      <c r="C7190" s="221">
        <v>30.805799072799999</v>
      </c>
    </row>
    <row r="7191" spans="1:3" x14ac:dyDescent="0.25">
      <c r="A7191" s="118">
        <v>45225</v>
      </c>
      <c r="B7191" s="106">
        <v>14</v>
      </c>
      <c r="C7191" s="221">
        <v>30.771699707500002</v>
      </c>
    </row>
    <row r="7192" spans="1:3" x14ac:dyDescent="0.25">
      <c r="A7192" s="118">
        <v>45225</v>
      </c>
      <c r="B7192" s="106">
        <v>15</v>
      </c>
      <c r="C7192" s="221">
        <v>29.112898926500002</v>
      </c>
    </row>
    <row r="7193" spans="1:3" x14ac:dyDescent="0.25">
      <c r="A7193" s="118">
        <v>45225</v>
      </c>
      <c r="B7193" s="106">
        <v>16</v>
      </c>
      <c r="C7193" s="221">
        <v>29.541799316799999</v>
      </c>
    </row>
    <row r="7194" spans="1:3" x14ac:dyDescent="0.25">
      <c r="A7194" s="118">
        <v>45225</v>
      </c>
      <c r="B7194" s="106">
        <v>17</v>
      </c>
      <c r="C7194" s="221">
        <v>29.558699707399999</v>
      </c>
    </row>
    <row r="7195" spans="1:3" x14ac:dyDescent="0.25">
      <c r="A7195" s="118">
        <v>45225</v>
      </c>
      <c r="B7195" s="106">
        <v>18</v>
      </c>
      <c r="C7195" s="221">
        <v>29.1119992683</v>
      </c>
    </row>
    <row r="7196" spans="1:3" x14ac:dyDescent="0.25">
      <c r="A7196" s="118">
        <v>45225</v>
      </c>
      <c r="B7196" s="106">
        <v>19</v>
      </c>
      <c r="C7196" s="221">
        <v>30.295999024099999</v>
      </c>
    </row>
    <row r="7197" spans="1:3" x14ac:dyDescent="0.25">
      <c r="A7197" s="118">
        <v>45225</v>
      </c>
      <c r="B7197" s="106">
        <v>20</v>
      </c>
      <c r="C7197" s="221">
        <v>29.728799561199999</v>
      </c>
    </row>
    <row r="7198" spans="1:3" x14ac:dyDescent="0.25">
      <c r="A7198" s="118">
        <v>45225</v>
      </c>
      <c r="B7198" s="106">
        <v>21</v>
      </c>
      <c r="C7198" s="221">
        <v>29.246699219100002</v>
      </c>
    </row>
    <row r="7199" spans="1:3" x14ac:dyDescent="0.25">
      <c r="A7199" s="118">
        <v>45225</v>
      </c>
      <c r="B7199" s="106">
        <v>22</v>
      </c>
      <c r="C7199" s="221">
        <v>27.875999268000001</v>
      </c>
    </row>
    <row r="7200" spans="1:3" x14ac:dyDescent="0.25">
      <c r="A7200" s="118">
        <v>45225</v>
      </c>
      <c r="B7200" s="106">
        <v>23</v>
      </c>
      <c r="C7200" s="221">
        <v>26.4664995121</v>
      </c>
    </row>
    <row r="7201" spans="1:3" x14ac:dyDescent="0.25">
      <c r="A7201" s="118">
        <v>45225</v>
      </c>
      <c r="B7201" s="106">
        <v>24</v>
      </c>
      <c r="C7201" s="221">
        <v>24.756099365499999</v>
      </c>
    </row>
    <row r="7202" spans="1:3" x14ac:dyDescent="0.25">
      <c r="A7202" s="118">
        <v>45226</v>
      </c>
      <c r="B7202" s="106">
        <v>1</v>
      </c>
      <c r="C7202" s="221">
        <v>22.898199097199999</v>
      </c>
    </row>
    <row r="7203" spans="1:3" x14ac:dyDescent="0.25">
      <c r="A7203" s="118">
        <v>45226</v>
      </c>
      <c r="B7203" s="106">
        <v>2</v>
      </c>
      <c r="C7203" s="221">
        <v>21.134999512</v>
      </c>
    </row>
    <row r="7204" spans="1:3" x14ac:dyDescent="0.25">
      <c r="A7204" s="118">
        <v>45226</v>
      </c>
      <c r="B7204" s="106">
        <v>3</v>
      </c>
      <c r="C7204" s="221">
        <v>20.133399170400001</v>
      </c>
    </row>
    <row r="7205" spans="1:3" x14ac:dyDescent="0.25">
      <c r="A7205" s="118">
        <v>45226</v>
      </c>
      <c r="B7205" s="106">
        <v>4</v>
      </c>
      <c r="C7205" s="221">
        <v>19.853999389999998</v>
      </c>
    </row>
    <row r="7206" spans="1:3" x14ac:dyDescent="0.25">
      <c r="A7206" s="118">
        <v>45226</v>
      </c>
      <c r="B7206" s="106">
        <v>5</v>
      </c>
      <c r="C7206" s="221">
        <v>20.168199341200001</v>
      </c>
    </row>
    <row r="7207" spans="1:3" x14ac:dyDescent="0.25">
      <c r="A7207" s="118">
        <v>45226</v>
      </c>
      <c r="B7207" s="106">
        <v>6</v>
      </c>
      <c r="C7207" s="221">
        <v>21.474899292500002</v>
      </c>
    </row>
    <row r="7208" spans="1:3" x14ac:dyDescent="0.25">
      <c r="A7208" s="118">
        <v>45226</v>
      </c>
      <c r="B7208" s="106">
        <v>7</v>
      </c>
      <c r="C7208" s="221">
        <v>24.9263999028</v>
      </c>
    </row>
    <row r="7209" spans="1:3" x14ac:dyDescent="0.25">
      <c r="A7209" s="118">
        <v>45226</v>
      </c>
      <c r="B7209" s="106">
        <v>8</v>
      </c>
      <c r="C7209" s="221">
        <v>26.497299072600001</v>
      </c>
    </row>
    <row r="7210" spans="1:3" x14ac:dyDescent="0.25">
      <c r="A7210" s="118">
        <v>45226</v>
      </c>
      <c r="B7210" s="106">
        <v>9</v>
      </c>
      <c r="C7210" s="221">
        <v>27.294798828600001</v>
      </c>
    </row>
    <row r="7211" spans="1:3" x14ac:dyDescent="0.25">
      <c r="A7211" s="118">
        <v>45226</v>
      </c>
      <c r="B7211" s="106">
        <v>10</v>
      </c>
      <c r="C7211" s="221">
        <v>27.644199707399999</v>
      </c>
    </row>
    <row r="7212" spans="1:3" x14ac:dyDescent="0.25">
      <c r="A7212" s="118">
        <v>45226</v>
      </c>
      <c r="B7212" s="106">
        <v>11</v>
      </c>
      <c r="C7212" s="221">
        <v>27.8054992679</v>
      </c>
    </row>
    <row r="7213" spans="1:3" x14ac:dyDescent="0.25">
      <c r="A7213" s="118">
        <v>45226</v>
      </c>
      <c r="B7213" s="106">
        <v>12</v>
      </c>
      <c r="C7213" s="221">
        <v>27.806299316899999</v>
      </c>
    </row>
    <row r="7214" spans="1:3" x14ac:dyDescent="0.25">
      <c r="A7214" s="118">
        <v>45226</v>
      </c>
      <c r="B7214" s="106">
        <v>13</v>
      </c>
      <c r="C7214" s="221">
        <v>28.406599854</v>
      </c>
    </row>
    <row r="7215" spans="1:3" x14ac:dyDescent="0.25">
      <c r="A7215" s="118">
        <v>45226</v>
      </c>
      <c r="B7215" s="106">
        <v>14</v>
      </c>
      <c r="C7215" s="221">
        <v>28.818199463399999</v>
      </c>
    </row>
    <row r="7216" spans="1:3" x14ac:dyDescent="0.25">
      <c r="A7216" s="118">
        <v>45226</v>
      </c>
      <c r="B7216" s="106">
        <v>15</v>
      </c>
      <c r="C7216" s="221">
        <v>29.004299561100002</v>
      </c>
    </row>
    <row r="7217" spans="1:3" x14ac:dyDescent="0.25">
      <c r="A7217" s="118">
        <v>45226</v>
      </c>
      <c r="B7217" s="106">
        <v>16</v>
      </c>
      <c r="C7217" s="221">
        <v>29.739899658500001</v>
      </c>
    </row>
    <row r="7218" spans="1:3" x14ac:dyDescent="0.25">
      <c r="A7218" s="118">
        <v>45226</v>
      </c>
      <c r="B7218" s="106">
        <v>17</v>
      </c>
      <c r="C7218" s="221">
        <v>30.3655996098</v>
      </c>
    </row>
    <row r="7219" spans="1:3" x14ac:dyDescent="0.25">
      <c r="A7219" s="118">
        <v>45226</v>
      </c>
      <c r="B7219" s="106">
        <v>18</v>
      </c>
      <c r="C7219" s="221">
        <v>29.2435993657</v>
      </c>
    </row>
    <row r="7220" spans="1:3" x14ac:dyDescent="0.25">
      <c r="A7220" s="118">
        <v>45226</v>
      </c>
      <c r="B7220" s="106">
        <v>19</v>
      </c>
      <c r="C7220" s="221">
        <v>30.208799560900001</v>
      </c>
    </row>
    <row r="7221" spans="1:3" x14ac:dyDescent="0.25">
      <c r="A7221" s="118">
        <v>45226</v>
      </c>
      <c r="B7221" s="106">
        <v>20</v>
      </c>
      <c r="C7221" s="221">
        <v>29.479099853899999</v>
      </c>
    </row>
    <row r="7222" spans="1:3" x14ac:dyDescent="0.25">
      <c r="A7222" s="118">
        <v>45226</v>
      </c>
      <c r="B7222" s="106">
        <v>21</v>
      </c>
      <c r="C7222" s="221">
        <v>28.9467998051</v>
      </c>
    </row>
    <row r="7223" spans="1:3" x14ac:dyDescent="0.25">
      <c r="A7223" s="118">
        <v>45226</v>
      </c>
      <c r="B7223" s="106">
        <v>22</v>
      </c>
      <c r="C7223" s="221">
        <v>26.893598877500001</v>
      </c>
    </row>
    <row r="7224" spans="1:3" x14ac:dyDescent="0.25">
      <c r="A7224" s="118">
        <v>45226</v>
      </c>
      <c r="B7224" s="106">
        <v>23</v>
      </c>
      <c r="C7224" s="221">
        <v>25.392599609800001</v>
      </c>
    </row>
    <row r="7225" spans="1:3" x14ac:dyDescent="0.25">
      <c r="A7225" s="118">
        <v>45226</v>
      </c>
      <c r="B7225" s="106">
        <v>24</v>
      </c>
      <c r="C7225" s="221">
        <v>23.912299194799999</v>
      </c>
    </row>
    <row r="7226" spans="1:3" x14ac:dyDescent="0.25">
      <c r="A7226" s="118">
        <v>45227</v>
      </c>
      <c r="B7226" s="106">
        <v>1</v>
      </c>
      <c r="C7226" s="221">
        <v>22.572899292500001</v>
      </c>
    </row>
    <row r="7227" spans="1:3" x14ac:dyDescent="0.25">
      <c r="A7227" s="118">
        <v>45227</v>
      </c>
      <c r="B7227" s="106">
        <v>2</v>
      </c>
      <c r="C7227" s="221">
        <v>21.051699463199999</v>
      </c>
    </row>
    <row r="7228" spans="1:3" x14ac:dyDescent="0.25">
      <c r="A7228" s="118">
        <v>45227</v>
      </c>
      <c r="B7228" s="106">
        <v>3</v>
      </c>
      <c r="C7228" s="221">
        <v>19.786099853700001</v>
      </c>
    </row>
    <row r="7229" spans="1:3" x14ac:dyDescent="0.25">
      <c r="A7229" s="118">
        <v>45227</v>
      </c>
      <c r="B7229" s="106">
        <v>4</v>
      </c>
      <c r="C7229" s="221">
        <v>19.490099731800001</v>
      </c>
    </row>
    <row r="7230" spans="1:3" x14ac:dyDescent="0.25">
      <c r="A7230" s="118">
        <v>45227</v>
      </c>
      <c r="B7230" s="106">
        <v>5</v>
      </c>
      <c r="C7230" s="221">
        <v>19.341699463299999</v>
      </c>
    </row>
    <row r="7231" spans="1:3" x14ac:dyDescent="0.25">
      <c r="A7231" s="118">
        <v>45227</v>
      </c>
      <c r="B7231" s="106">
        <v>6</v>
      </c>
      <c r="C7231" s="221">
        <v>19.676099365700001</v>
      </c>
    </row>
    <row r="7232" spans="1:3" x14ac:dyDescent="0.25">
      <c r="A7232" s="118">
        <v>45227</v>
      </c>
      <c r="B7232" s="106">
        <v>7</v>
      </c>
      <c r="C7232" s="221">
        <v>20.821899780599999</v>
      </c>
    </row>
    <row r="7233" spans="1:3" x14ac:dyDescent="0.25">
      <c r="A7233" s="118">
        <v>45227</v>
      </c>
      <c r="B7233" s="106">
        <v>8</v>
      </c>
      <c r="C7233" s="221">
        <v>21.147299805199999</v>
      </c>
    </row>
    <row r="7234" spans="1:3" x14ac:dyDescent="0.25">
      <c r="A7234" s="118">
        <v>45227</v>
      </c>
      <c r="B7234" s="106">
        <v>9</v>
      </c>
      <c r="C7234" s="221">
        <v>21.798099731699999</v>
      </c>
    </row>
    <row r="7235" spans="1:3" x14ac:dyDescent="0.25">
      <c r="A7235" s="118">
        <v>45227</v>
      </c>
      <c r="B7235" s="106">
        <v>10</v>
      </c>
      <c r="C7235" s="221">
        <v>22.648599121699998</v>
      </c>
    </row>
    <row r="7236" spans="1:3" x14ac:dyDescent="0.25">
      <c r="A7236" s="118">
        <v>45227</v>
      </c>
      <c r="B7236" s="106">
        <v>11</v>
      </c>
      <c r="C7236" s="221">
        <v>23.0236994634</v>
      </c>
    </row>
    <row r="7237" spans="1:3" x14ac:dyDescent="0.25">
      <c r="A7237" s="118">
        <v>45227</v>
      </c>
      <c r="B7237" s="106">
        <v>12</v>
      </c>
      <c r="C7237" s="221">
        <v>22.930399414499998</v>
      </c>
    </row>
    <row r="7238" spans="1:3" x14ac:dyDescent="0.25">
      <c r="A7238" s="118">
        <v>45227</v>
      </c>
      <c r="B7238" s="106">
        <v>13</v>
      </c>
      <c r="C7238" s="221">
        <v>23.1668996585</v>
      </c>
    </row>
    <row r="7239" spans="1:3" x14ac:dyDescent="0.25">
      <c r="A7239" s="118">
        <v>45227</v>
      </c>
      <c r="B7239" s="106">
        <v>14</v>
      </c>
      <c r="C7239" s="221">
        <v>23.630999146000001</v>
      </c>
    </row>
    <row r="7240" spans="1:3" x14ac:dyDescent="0.25">
      <c r="A7240" s="118">
        <v>45227</v>
      </c>
      <c r="B7240" s="106">
        <v>15</v>
      </c>
      <c r="C7240" s="221">
        <v>24.568899414400001</v>
      </c>
    </row>
    <row r="7241" spans="1:3" x14ac:dyDescent="0.25">
      <c r="A7241" s="118">
        <v>45227</v>
      </c>
      <c r="B7241" s="106">
        <v>16</v>
      </c>
      <c r="C7241" s="221">
        <v>25.531999512199999</v>
      </c>
    </row>
    <row r="7242" spans="1:3" x14ac:dyDescent="0.25">
      <c r="A7242" s="118">
        <v>45227</v>
      </c>
      <c r="B7242" s="106">
        <v>17</v>
      </c>
      <c r="C7242" s="221">
        <v>26.0503991705</v>
      </c>
    </row>
    <row r="7243" spans="1:3" x14ac:dyDescent="0.25">
      <c r="A7243" s="118">
        <v>45227</v>
      </c>
      <c r="B7243" s="106">
        <v>18</v>
      </c>
      <c r="C7243" s="221">
        <v>25.8543989263</v>
      </c>
    </row>
    <row r="7244" spans="1:3" x14ac:dyDescent="0.25">
      <c r="A7244" s="118">
        <v>45227</v>
      </c>
      <c r="B7244" s="106">
        <v>19</v>
      </c>
      <c r="C7244" s="221">
        <v>25.6247990725</v>
      </c>
    </row>
    <row r="7245" spans="1:3" x14ac:dyDescent="0.25">
      <c r="A7245" s="118">
        <v>45227</v>
      </c>
      <c r="B7245" s="106">
        <v>20</v>
      </c>
      <c r="C7245" s="221">
        <v>25.355399170399998</v>
      </c>
    </row>
    <row r="7246" spans="1:3" x14ac:dyDescent="0.25">
      <c r="A7246" s="118">
        <v>45227</v>
      </c>
      <c r="B7246" s="106">
        <v>21</v>
      </c>
      <c r="C7246" s="221">
        <v>24.736900147</v>
      </c>
    </row>
    <row r="7247" spans="1:3" x14ac:dyDescent="0.25">
      <c r="A7247" s="118">
        <v>45227</v>
      </c>
      <c r="B7247" s="106">
        <v>22</v>
      </c>
      <c r="C7247" s="221">
        <v>23.734198975200002</v>
      </c>
    </row>
    <row r="7248" spans="1:3" x14ac:dyDescent="0.25">
      <c r="A7248" s="118">
        <v>45227</v>
      </c>
      <c r="B7248" s="106">
        <v>23</v>
      </c>
      <c r="C7248" s="221">
        <v>22.683899414399999</v>
      </c>
    </row>
    <row r="7249" spans="1:3" x14ac:dyDescent="0.25">
      <c r="A7249" s="118">
        <v>45227</v>
      </c>
      <c r="B7249" s="106">
        <v>24</v>
      </c>
      <c r="C7249" s="221">
        <v>21.6055996097</v>
      </c>
    </row>
    <row r="7250" spans="1:3" x14ac:dyDescent="0.25">
      <c r="A7250" s="118">
        <v>45228</v>
      </c>
      <c r="B7250" s="106">
        <v>1</v>
      </c>
      <c r="C7250" s="221">
        <v>20.9291997075</v>
      </c>
    </row>
    <row r="7251" spans="1:3" x14ac:dyDescent="0.25">
      <c r="A7251" s="118">
        <v>45228</v>
      </c>
      <c r="B7251" s="106">
        <v>2</v>
      </c>
      <c r="C7251" s="221">
        <v>20.013399292399999</v>
      </c>
    </row>
    <row r="7252" spans="1:3" x14ac:dyDescent="0.25">
      <c r="A7252" s="118">
        <v>45228</v>
      </c>
      <c r="B7252" s="106">
        <v>3</v>
      </c>
      <c r="C7252" s="221">
        <v>19.194299927199999</v>
      </c>
    </row>
    <row r="7253" spans="1:3" x14ac:dyDescent="0.25">
      <c r="A7253" s="118">
        <v>45228</v>
      </c>
      <c r="B7253" s="106">
        <v>4</v>
      </c>
      <c r="C7253" s="221">
        <v>19.0375997318</v>
      </c>
    </row>
    <row r="7254" spans="1:3" x14ac:dyDescent="0.25">
      <c r="A7254" s="118">
        <v>45228</v>
      </c>
      <c r="B7254" s="106">
        <v>5</v>
      </c>
      <c r="C7254" s="221">
        <v>18.637899902699999</v>
      </c>
    </row>
    <row r="7255" spans="1:3" x14ac:dyDescent="0.25">
      <c r="A7255" s="118">
        <v>45228</v>
      </c>
      <c r="B7255" s="106">
        <v>6</v>
      </c>
      <c r="C7255" s="221">
        <v>18.690599731799999</v>
      </c>
    </row>
    <row r="7256" spans="1:3" x14ac:dyDescent="0.25">
      <c r="A7256" s="118">
        <v>45228</v>
      </c>
      <c r="B7256" s="106">
        <v>7</v>
      </c>
      <c r="C7256" s="221">
        <v>18.9554997565</v>
      </c>
    </row>
    <row r="7257" spans="1:3" x14ac:dyDescent="0.25">
      <c r="A7257" s="118">
        <v>45228</v>
      </c>
      <c r="B7257" s="106">
        <v>8</v>
      </c>
      <c r="C7257" s="221">
        <v>18.919299560999999</v>
      </c>
    </row>
    <row r="7258" spans="1:3" x14ac:dyDescent="0.25">
      <c r="A7258" s="118">
        <v>45228</v>
      </c>
      <c r="B7258" s="106">
        <v>9</v>
      </c>
      <c r="C7258" s="221">
        <v>19.421599487600002</v>
      </c>
    </row>
    <row r="7259" spans="1:3" x14ac:dyDescent="0.25">
      <c r="A7259" s="118">
        <v>45228</v>
      </c>
      <c r="B7259" s="106">
        <v>10</v>
      </c>
      <c r="C7259" s="221">
        <v>20.010699585600001</v>
      </c>
    </row>
    <row r="7260" spans="1:3" x14ac:dyDescent="0.25">
      <c r="A7260" s="118">
        <v>45228</v>
      </c>
      <c r="B7260" s="106">
        <v>11</v>
      </c>
      <c r="C7260" s="221">
        <v>20.552999634100001</v>
      </c>
    </row>
    <row r="7261" spans="1:3" x14ac:dyDescent="0.25">
      <c r="A7261" s="118">
        <v>45228</v>
      </c>
      <c r="B7261" s="106">
        <v>12</v>
      </c>
      <c r="C7261" s="221">
        <v>21.419999390099999</v>
      </c>
    </row>
    <row r="7262" spans="1:3" x14ac:dyDescent="0.25">
      <c r="A7262" s="118">
        <v>45228</v>
      </c>
      <c r="B7262" s="106">
        <v>13</v>
      </c>
      <c r="C7262" s="221">
        <v>22.296899536400002</v>
      </c>
    </row>
    <row r="7263" spans="1:3" x14ac:dyDescent="0.25">
      <c r="A7263" s="118">
        <v>45228</v>
      </c>
      <c r="B7263" s="106">
        <v>14</v>
      </c>
      <c r="C7263" s="221">
        <v>22.821899170399998</v>
      </c>
    </row>
    <row r="7264" spans="1:3" x14ac:dyDescent="0.25">
      <c r="A7264" s="118">
        <v>45228</v>
      </c>
      <c r="B7264" s="106">
        <v>15</v>
      </c>
      <c r="C7264" s="221">
        <v>23.858399780599999</v>
      </c>
    </row>
    <row r="7265" spans="1:3" x14ac:dyDescent="0.25">
      <c r="A7265" s="118">
        <v>45228</v>
      </c>
      <c r="B7265" s="106">
        <v>16</v>
      </c>
      <c r="C7265" s="221">
        <v>24.697699463300001</v>
      </c>
    </row>
    <row r="7266" spans="1:3" x14ac:dyDescent="0.25">
      <c r="A7266" s="118">
        <v>45228</v>
      </c>
      <c r="B7266" s="106">
        <v>17</v>
      </c>
      <c r="C7266" s="221">
        <v>25.037999512199999</v>
      </c>
    </row>
    <row r="7267" spans="1:3" x14ac:dyDescent="0.25">
      <c r="A7267" s="118">
        <v>45228</v>
      </c>
      <c r="B7267" s="106">
        <v>18</v>
      </c>
      <c r="C7267" s="221">
        <v>25.484299072599999</v>
      </c>
    </row>
    <row r="7268" spans="1:3" x14ac:dyDescent="0.25">
      <c r="A7268" s="118">
        <v>45228</v>
      </c>
      <c r="B7268" s="106">
        <v>19</v>
      </c>
      <c r="C7268" s="221">
        <v>26.747899414399999</v>
      </c>
    </row>
    <row r="7269" spans="1:3" x14ac:dyDescent="0.25">
      <c r="A7269" s="118">
        <v>45228</v>
      </c>
      <c r="B7269" s="106">
        <v>20</v>
      </c>
      <c r="C7269" s="221">
        <v>26.386799805199999</v>
      </c>
    </row>
    <row r="7270" spans="1:3" x14ac:dyDescent="0.25">
      <c r="A7270" s="118">
        <v>45228</v>
      </c>
      <c r="B7270" s="106">
        <v>21</v>
      </c>
      <c r="C7270" s="221">
        <v>25.883500000400002</v>
      </c>
    </row>
    <row r="7271" spans="1:3" x14ac:dyDescent="0.25">
      <c r="A7271" s="118">
        <v>45228</v>
      </c>
      <c r="B7271" s="106">
        <v>22</v>
      </c>
      <c r="C7271" s="221">
        <v>24.756299316900002</v>
      </c>
    </row>
    <row r="7272" spans="1:3" x14ac:dyDescent="0.25">
      <c r="A7272" s="118">
        <v>45228</v>
      </c>
      <c r="B7272" s="106">
        <v>23</v>
      </c>
      <c r="C7272" s="221">
        <v>23.392899658600001</v>
      </c>
    </row>
    <row r="7273" spans="1:3" x14ac:dyDescent="0.25">
      <c r="A7273" s="118">
        <v>45228</v>
      </c>
      <c r="B7273" s="106">
        <v>24</v>
      </c>
      <c r="C7273" s="221">
        <v>22.3861992193</v>
      </c>
    </row>
    <row r="7274" spans="1:3" x14ac:dyDescent="0.25">
      <c r="A7274" s="118">
        <v>45229</v>
      </c>
      <c r="B7274" s="106">
        <v>1</v>
      </c>
      <c r="C7274" s="221">
        <v>21.1238997807</v>
      </c>
    </row>
    <row r="7275" spans="1:3" x14ac:dyDescent="0.25">
      <c r="A7275" s="118">
        <v>45229</v>
      </c>
      <c r="B7275" s="106">
        <v>2</v>
      </c>
      <c r="C7275" s="221">
        <v>19.671199463299999</v>
      </c>
    </row>
    <row r="7276" spans="1:3" x14ac:dyDescent="0.25">
      <c r="A7276" s="118">
        <v>45229</v>
      </c>
      <c r="B7276" s="106">
        <v>3</v>
      </c>
      <c r="C7276" s="221">
        <v>18.205999756299999</v>
      </c>
    </row>
    <row r="7277" spans="1:3" x14ac:dyDescent="0.25">
      <c r="A7277" s="118">
        <v>45229</v>
      </c>
      <c r="B7277" s="106">
        <v>4</v>
      </c>
      <c r="C7277" s="221">
        <v>17.9366998295</v>
      </c>
    </row>
    <row r="7278" spans="1:3" x14ac:dyDescent="0.25">
      <c r="A7278" s="118">
        <v>45229</v>
      </c>
      <c r="B7278" s="106">
        <v>5</v>
      </c>
      <c r="C7278" s="221">
        <v>18.509199707400001</v>
      </c>
    </row>
    <row r="7279" spans="1:3" x14ac:dyDescent="0.25">
      <c r="A7279" s="118">
        <v>45229</v>
      </c>
      <c r="B7279" s="106">
        <v>6</v>
      </c>
      <c r="C7279" s="221">
        <v>20.069199707399999</v>
      </c>
    </row>
    <row r="7280" spans="1:3" x14ac:dyDescent="0.25">
      <c r="A7280" s="118">
        <v>45229</v>
      </c>
      <c r="B7280" s="106">
        <v>7</v>
      </c>
      <c r="C7280" s="221">
        <v>23.766099487799998</v>
      </c>
    </row>
    <row r="7281" spans="1:3" x14ac:dyDescent="0.25">
      <c r="A7281" s="118">
        <v>45229</v>
      </c>
      <c r="B7281" s="106">
        <v>8</v>
      </c>
      <c r="C7281" s="221">
        <v>26.353299805300001</v>
      </c>
    </row>
    <row r="7282" spans="1:3" x14ac:dyDescent="0.25">
      <c r="A7282" s="118">
        <v>45229</v>
      </c>
      <c r="B7282" s="106">
        <v>9</v>
      </c>
      <c r="C7282" s="221">
        <v>27.247999756199999</v>
      </c>
    </row>
    <row r="7283" spans="1:3" x14ac:dyDescent="0.25">
      <c r="A7283" s="118">
        <v>45229</v>
      </c>
      <c r="B7283" s="106">
        <v>10</v>
      </c>
      <c r="C7283" s="221">
        <v>27.674199463299999</v>
      </c>
    </row>
    <row r="7284" spans="1:3" x14ac:dyDescent="0.25">
      <c r="A7284" s="118">
        <v>45229</v>
      </c>
      <c r="B7284" s="106">
        <v>11</v>
      </c>
      <c r="C7284" s="221">
        <v>27.492699463400001</v>
      </c>
    </row>
    <row r="7285" spans="1:3" x14ac:dyDescent="0.25">
      <c r="A7285" s="118">
        <v>45229</v>
      </c>
      <c r="B7285" s="106">
        <v>12</v>
      </c>
      <c r="C7285" s="221">
        <v>27.6289995122</v>
      </c>
    </row>
    <row r="7286" spans="1:3" x14ac:dyDescent="0.25">
      <c r="A7286" s="118">
        <v>45229</v>
      </c>
      <c r="B7286" s="106">
        <v>13</v>
      </c>
      <c r="C7286" s="221">
        <v>28.007099853900002</v>
      </c>
    </row>
    <row r="7287" spans="1:3" x14ac:dyDescent="0.25">
      <c r="A7287" s="118">
        <v>45229</v>
      </c>
      <c r="B7287" s="106">
        <v>14</v>
      </c>
      <c r="C7287" s="221">
        <v>27.8110998539</v>
      </c>
    </row>
    <row r="7288" spans="1:3" x14ac:dyDescent="0.25">
      <c r="A7288" s="118">
        <v>45229</v>
      </c>
      <c r="B7288" s="106">
        <v>15</v>
      </c>
      <c r="C7288" s="221">
        <v>28.2399997564</v>
      </c>
    </row>
    <row r="7289" spans="1:3" x14ac:dyDescent="0.25">
      <c r="A7289" s="118">
        <v>45229</v>
      </c>
      <c r="B7289" s="106">
        <v>16</v>
      </c>
      <c r="C7289" s="221">
        <v>29.033399170300001</v>
      </c>
    </row>
    <row r="7290" spans="1:3" x14ac:dyDescent="0.25">
      <c r="A7290" s="118">
        <v>45229</v>
      </c>
      <c r="B7290" s="106">
        <v>17</v>
      </c>
      <c r="C7290" s="221">
        <v>29.425199219</v>
      </c>
    </row>
    <row r="7291" spans="1:3" x14ac:dyDescent="0.25">
      <c r="A7291" s="118">
        <v>45229</v>
      </c>
      <c r="B7291" s="106">
        <v>18</v>
      </c>
      <c r="C7291" s="221">
        <v>29.301299805199999</v>
      </c>
    </row>
    <row r="7292" spans="1:3" x14ac:dyDescent="0.25">
      <c r="A7292" s="118">
        <v>45229</v>
      </c>
      <c r="B7292" s="106">
        <v>19</v>
      </c>
      <c r="C7292" s="221">
        <v>31.109399170500001</v>
      </c>
    </row>
    <row r="7293" spans="1:3" x14ac:dyDescent="0.25">
      <c r="A7293" s="118">
        <v>45229</v>
      </c>
      <c r="B7293" s="106">
        <v>20</v>
      </c>
      <c r="C7293" s="221">
        <v>30.730199463400002</v>
      </c>
    </row>
    <row r="7294" spans="1:3" x14ac:dyDescent="0.25">
      <c r="A7294" s="118">
        <v>45229</v>
      </c>
      <c r="B7294" s="106">
        <v>21</v>
      </c>
      <c r="C7294" s="221">
        <v>29.914399414399998</v>
      </c>
    </row>
    <row r="7295" spans="1:3" x14ac:dyDescent="0.25">
      <c r="A7295" s="118">
        <v>45229</v>
      </c>
      <c r="B7295" s="106">
        <v>22</v>
      </c>
      <c r="C7295" s="221">
        <v>27.485699219099999</v>
      </c>
    </row>
    <row r="7296" spans="1:3" x14ac:dyDescent="0.25">
      <c r="A7296" s="118">
        <v>45229</v>
      </c>
      <c r="B7296" s="106">
        <v>23</v>
      </c>
      <c r="C7296" s="221">
        <v>25.0486990972</v>
      </c>
    </row>
    <row r="7297" spans="1:3" x14ac:dyDescent="0.25">
      <c r="A7297" s="118">
        <v>45229</v>
      </c>
      <c r="B7297" s="106">
        <v>24</v>
      </c>
      <c r="C7297" s="221">
        <v>23.1055997319</v>
      </c>
    </row>
    <row r="7298" spans="1:3" x14ac:dyDescent="0.25">
      <c r="A7298" s="118">
        <v>45230</v>
      </c>
      <c r="B7298" s="106">
        <v>1</v>
      </c>
      <c r="C7298" s="221">
        <v>21.5342990728</v>
      </c>
    </row>
    <row r="7299" spans="1:3" x14ac:dyDescent="0.25">
      <c r="A7299" s="118">
        <v>45230</v>
      </c>
      <c r="B7299" s="106">
        <v>2</v>
      </c>
      <c r="C7299" s="221">
        <v>19.948399536499998</v>
      </c>
    </row>
    <row r="7300" spans="1:3" x14ac:dyDescent="0.25">
      <c r="A7300" s="118">
        <v>45230</v>
      </c>
      <c r="B7300" s="106">
        <v>3</v>
      </c>
      <c r="C7300" s="221">
        <v>19.6456993412</v>
      </c>
    </row>
    <row r="7301" spans="1:3" x14ac:dyDescent="0.25">
      <c r="A7301" s="118">
        <v>45230</v>
      </c>
      <c r="B7301" s="106">
        <v>4</v>
      </c>
      <c r="C7301" s="221">
        <v>19.886599853700002</v>
      </c>
    </row>
    <row r="7302" spans="1:3" x14ac:dyDescent="0.25">
      <c r="A7302" s="118">
        <v>45230</v>
      </c>
      <c r="B7302" s="106">
        <v>5</v>
      </c>
      <c r="C7302" s="221">
        <v>20.540399658599998</v>
      </c>
    </row>
    <row r="7303" spans="1:3" x14ac:dyDescent="0.25">
      <c r="A7303" s="118">
        <v>45230</v>
      </c>
      <c r="B7303" s="106">
        <v>6</v>
      </c>
      <c r="C7303" s="221">
        <v>21.923099609800001</v>
      </c>
    </row>
    <row r="7304" spans="1:3" x14ac:dyDescent="0.25">
      <c r="A7304" s="118">
        <v>45230</v>
      </c>
      <c r="B7304" s="106">
        <v>7</v>
      </c>
      <c r="C7304" s="221">
        <v>25.7147998051</v>
      </c>
    </row>
    <row r="7305" spans="1:3" x14ac:dyDescent="0.25">
      <c r="A7305" s="118">
        <v>45230</v>
      </c>
      <c r="B7305" s="106">
        <v>8</v>
      </c>
      <c r="C7305" s="221">
        <v>27.140099121599999</v>
      </c>
    </row>
    <row r="7306" spans="1:3" x14ac:dyDescent="0.25">
      <c r="A7306" s="118">
        <v>45230</v>
      </c>
      <c r="B7306" s="106">
        <v>9</v>
      </c>
      <c r="C7306" s="221">
        <v>27.870899414299998</v>
      </c>
    </row>
    <row r="7307" spans="1:3" x14ac:dyDescent="0.25">
      <c r="A7307" s="118">
        <v>45230</v>
      </c>
      <c r="B7307" s="106">
        <v>10</v>
      </c>
      <c r="C7307" s="221">
        <v>27.451699463299999</v>
      </c>
    </row>
    <row r="7308" spans="1:3" x14ac:dyDescent="0.25">
      <c r="A7308" s="118">
        <v>45230</v>
      </c>
      <c r="B7308" s="106">
        <v>11</v>
      </c>
      <c r="C7308" s="221">
        <v>28.280199219099998</v>
      </c>
    </row>
    <row r="7309" spans="1:3" x14ac:dyDescent="0.25">
      <c r="A7309" s="118">
        <v>45230</v>
      </c>
      <c r="B7309" s="106">
        <v>12</v>
      </c>
      <c r="C7309" s="221">
        <v>28.502399902899999</v>
      </c>
    </row>
    <row r="7310" spans="1:3" x14ac:dyDescent="0.25">
      <c r="A7310" s="118">
        <v>45230</v>
      </c>
      <c r="B7310" s="106">
        <v>13</v>
      </c>
      <c r="C7310" s="221">
        <v>29.250798828499999</v>
      </c>
    </row>
    <row r="7311" spans="1:3" x14ac:dyDescent="0.25">
      <c r="A7311" s="118">
        <v>45230</v>
      </c>
      <c r="B7311" s="106">
        <v>14</v>
      </c>
      <c r="C7311" s="221">
        <v>30.114198975000001</v>
      </c>
    </row>
    <row r="7312" spans="1:3" x14ac:dyDescent="0.25">
      <c r="A7312" s="118">
        <v>45230</v>
      </c>
      <c r="B7312" s="106">
        <v>15</v>
      </c>
      <c r="C7312" s="221">
        <v>29.3449997562</v>
      </c>
    </row>
    <row r="7313" spans="1:3" x14ac:dyDescent="0.25">
      <c r="A7313" s="118">
        <v>45230</v>
      </c>
      <c r="B7313" s="106">
        <v>16</v>
      </c>
      <c r="C7313" s="221">
        <v>30.421799561</v>
      </c>
    </row>
    <row r="7314" spans="1:3" x14ac:dyDescent="0.25">
      <c r="A7314" s="118">
        <v>45230</v>
      </c>
      <c r="B7314" s="106">
        <v>17</v>
      </c>
      <c r="C7314" s="221">
        <v>31.063099365599999</v>
      </c>
    </row>
    <row r="7315" spans="1:3" x14ac:dyDescent="0.25">
      <c r="A7315" s="118">
        <v>45230</v>
      </c>
      <c r="B7315" s="106">
        <v>18</v>
      </c>
      <c r="C7315" s="221">
        <v>30.455499512199999</v>
      </c>
    </row>
    <row r="7316" spans="1:3" x14ac:dyDescent="0.25">
      <c r="A7316" s="118">
        <v>45230</v>
      </c>
      <c r="B7316" s="106">
        <v>19</v>
      </c>
      <c r="C7316" s="221">
        <v>30.640999756300001</v>
      </c>
    </row>
    <row r="7317" spans="1:3" x14ac:dyDescent="0.25">
      <c r="A7317" s="118">
        <v>45230</v>
      </c>
      <c r="B7317" s="106">
        <v>20</v>
      </c>
      <c r="C7317" s="221">
        <v>29.281199219200001</v>
      </c>
    </row>
    <row r="7318" spans="1:3" x14ac:dyDescent="0.25">
      <c r="A7318" s="118">
        <v>45230</v>
      </c>
      <c r="B7318" s="106">
        <v>21</v>
      </c>
      <c r="C7318" s="221">
        <v>27.989199219100001</v>
      </c>
    </row>
    <row r="7319" spans="1:3" x14ac:dyDescent="0.25">
      <c r="A7319" s="118">
        <v>45230</v>
      </c>
      <c r="B7319" s="106">
        <v>22</v>
      </c>
      <c r="C7319" s="221">
        <v>26.464799316800001</v>
      </c>
    </row>
    <row r="7320" spans="1:3" x14ac:dyDescent="0.25">
      <c r="A7320" s="118">
        <v>45230</v>
      </c>
      <c r="B7320" s="106">
        <v>23</v>
      </c>
      <c r="C7320" s="221">
        <v>24.4335991218</v>
      </c>
    </row>
    <row r="7321" spans="1:3" x14ac:dyDescent="0.25">
      <c r="A7321" s="118">
        <v>45230</v>
      </c>
      <c r="B7321" s="106">
        <v>24</v>
      </c>
      <c r="C7321" s="221">
        <v>22.6746993412</v>
      </c>
    </row>
    <row r="7322" spans="1:3" x14ac:dyDescent="0.25">
      <c r="A7322" s="118">
        <v>45231</v>
      </c>
      <c r="B7322" s="106">
        <v>1</v>
      </c>
      <c r="C7322" s="221">
        <v>21.263199463300001</v>
      </c>
    </row>
    <row r="7323" spans="1:3" x14ac:dyDescent="0.25">
      <c r="A7323" s="118">
        <v>45231</v>
      </c>
      <c r="B7323" s="106">
        <v>2</v>
      </c>
      <c r="C7323" s="221">
        <v>20.018499268199999</v>
      </c>
    </row>
    <row r="7324" spans="1:3" x14ac:dyDescent="0.25">
      <c r="A7324" s="118">
        <v>45231</v>
      </c>
      <c r="B7324" s="106">
        <v>3</v>
      </c>
      <c r="C7324" s="221">
        <v>19.682099854099999</v>
      </c>
    </row>
    <row r="7325" spans="1:3" x14ac:dyDescent="0.25">
      <c r="A7325" s="118">
        <v>45231</v>
      </c>
      <c r="B7325" s="106">
        <v>4</v>
      </c>
      <c r="C7325" s="221">
        <v>19.8810001226</v>
      </c>
    </row>
    <row r="7326" spans="1:3" x14ac:dyDescent="0.25">
      <c r="A7326" s="118">
        <v>45231</v>
      </c>
      <c r="B7326" s="106">
        <v>5</v>
      </c>
      <c r="C7326" s="221">
        <v>20.3866997075</v>
      </c>
    </row>
    <row r="7327" spans="1:3" x14ac:dyDescent="0.25">
      <c r="A7327" s="118">
        <v>45231</v>
      </c>
      <c r="B7327" s="106">
        <v>6</v>
      </c>
      <c r="C7327" s="221">
        <v>22.0966992193</v>
      </c>
    </row>
    <row r="7328" spans="1:3" x14ac:dyDescent="0.25">
      <c r="A7328" s="118">
        <v>45231</v>
      </c>
      <c r="B7328" s="106">
        <v>7</v>
      </c>
      <c r="C7328" s="221">
        <v>25.451599731799998</v>
      </c>
    </row>
    <row r="7329" spans="1:3" x14ac:dyDescent="0.25">
      <c r="A7329" s="118">
        <v>45231</v>
      </c>
      <c r="B7329" s="106">
        <v>8</v>
      </c>
      <c r="C7329" s="221">
        <v>25.9669997564</v>
      </c>
    </row>
    <row r="7330" spans="1:3" x14ac:dyDescent="0.25">
      <c r="A7330" s="118">
        <v>45231</v>
      </c>
      <c r="B7330" s="106">
        <v>9</v>
      </c>
      <c r="C7330" s="221">
        <v>26.596599365599999</v>
      </c>
    </row>
    <row r="7331" spans="1:3" x14ac:dyDescent="0.25">
      <c r="A7331" s="118">
        <v>45231</v>
      </c>
      <c r="B7331" s="106">
        <v>10</v>
      </c>
      <c r="C7331" s="221">
        <v>27.104998779599999</v>
      </c>
    </row>
    <row r="7332" spans="1:3" x14ac:dyDescent="0.25">
      <c r="A7332" s="118">
        <v>45231</v>
      </c>
      <c r="B7332" s="106">
        <v>11</v>
      </c>
      <c r="C7332" s="221">
        <v>27.527599854000002</v>
      </c>
    </row>
    <row r="7333" spans="1:3" x14ac:dyDescent="0.25">
      <c r="A7333" s="118">
        <v>45231</v>
      </c>
      <c r="B7333" s="106">
        <v>12</v>
      </c>
      <c r="C7333" s="221">
        <v>28.774199707400001</v>
      </c>
    </row>
    <row r="7334" spans="1:3" x14ac:dyDescent="0.25">
      <c r="A7334" s="118">
        <v>45231</v>
      </c>
      <c r="B7334" s="106">
        <v>13</v>
      </c>
      <c r="C7334" s="221">
        <v>29.416598877399998</v>
      </c>
    </row>
    <row r="7335" spans="1:3" x14ac:dyDescent="0.25">
      <c r="A7335" s="118">
        <v>45231</v>
      </c>
      <c r="B7335" s="106">
        <v>14</v>
      </c>
      <c r="C7335" s="221">
        <v>30.796699219299999</v>
      </c>
    </row>
    <row r="7336" spans="1:3" x14ac:dyDescent="0.25">
      <c r="A7336" s="118">
        <v>45231</v>
      </c>
      <c r="B7336" s="106">
        <v>15</v>
      </c>
      <c r="C7336" s="221">
        <v>31.046399414300001</v>
      </c>
    </row>
    <row r="7337" spans="1:3" x14ac:dyDescent="0.25">
      <c r="A7337" s="118">
        <v>45231</v>
      </c>
      <c r="B7337" s="106">
        <v>16</v>
      </c>
      <c r="C7337" s="221">
        <v>32.560199463300002</v>
      </c>
    </row>
    <row r="7338" spans="1:3" x14ac:dyDescent="0.25">
      <c r="A7338" s="118">
        <v>45231</v>
      </c>
      <c r="B7338" s="106">
        <v>17</v>
      </c>
      <c r="C7338" s="221">
        <v>33.689299316800003</v>
      </c>
    </row>
    <row r="7339" spans="1:3" x14ac:dyDescent="0.25">
      <c r="A7339" s="118">
        <v>45231</v>
      </c>
      <c r="B7339" s="106">
        <v>18</v>
      </c>
      <c r="C7339" s="221">
        <v>32.942499268100001</v>
      </c>
    </row>
    <row r="7340" spans="1:3" x14ac:dyDescent="0.25">
      <c r="A7340" s="118">
        <v>45231</v>
      </c>
      <c r="B7340" s="106">
        <v>19</v>
      </c>
      <c r="C7340" s="221">
        <v>33.480899414500001</v>
      </c>
    </row>
    <row r="7341" spans="1:3" x14ac:dyDescent="0.25">
      <c r="A7341" s="118">
        <v>45231</v>
      </c>
      <c r="B7341" s="106">
        <v>20</v>
      </c>
      <c r="C7341" s="221">
        <v>32.430899414599999</v>
      </c>
    </row>
    <row r="7342" spans="1:3" x14ac:dyDescent="0.25">
      <c r="A7342" s="118">
        <v>45231</v>
      </c>
      <c r="B7342" s="106">
        <v>21</v>
      </c>
      <c r="C7342" s="221">
        <v>30.695699707300001</v>
      </c>
    </row>
    <row r="7343" spans="1:3" x14ac:dyDescent="0.25">
      <c r="A7343" s="118">
        <v>45231</v>
      </c>
      <c r="B7343" s="106">
        <v>22</v>
      </c>
      <c r="C7343" s="221">
        <v>27.8385993656</v>
      </c>
    </row>
    <row r="7344" spans="1:3" x14ac:dyDescent="0.25">
      <c r="A7344" s="118">
        <v>45231</v>
      </c>
      <c r="B7344" s="106">
        <v>23</v>
      </c>
      <c r="C7344" s="221">
        <v>25.444099365900001</v>
      </c>
    </row>
    <row r="7345" spans="1:3" x14ac:dyDescent="0.25">
      <c r="A7345" s="118">
        <v>45231</v>
      </c>
      <c r="B7345" s="106">
        <v>24</v>
      </c>
      <c r="C7345" s="221">
        <v>23.867199585400002</v>
      </c>
    </row>
    <row r="7346" spans="1:3" x14ac:dyDescent="0.25">
      <c r="A7346" s="118">
        <v>45232</v>
      </c>
      <c r="B7346" s="106">
        <v>1</v>
      </c>
      <c r="C7346" s="221">
        <v>22.046999634100001</v>
      </c>
    </row>
    <row r="7347" spans="1:3" x14ac:dyDescent="0.25">
      <c r="A7347" s="118">
        <v>45232</v>
      </c>
      <c r="B7347" s="106">
        <v>2</v>
      </c>
      <c r="C7347" s="221">
        <v>20.825799439000001</v>
      </c>
    </row>
    <row r="7348" spans="1:3" x14ac:dyDescent="0.25">
      <c r="A7348" s="118">
        <v>45232</v>
      </c>
      <c r="B7348" s="106">
        <v>3</v>
      </c>
      <c r="C7348" s="221">
        <v>20.370499756200001</v>
      </c>
    </row>
    <row r="7349" spans="1:3" x14ac:dyDescent="0.25">
      <c r="A7349" s="118">
        <v>45232</v>
      </c>
      <c r="B7349" s="106">
        <v>4</v>
      </c>
      <c r="C7349" s="221">
        <v>20.0976990972</v>
      </c>
    </row>
    <row r="7350" spans="1:3" x14ac:dyDescent="0.25">
      <c r="A7350" s="118">
        <v>45232</v>
      </c>
      <c r="B7350" s="106">
        <v>5</v>
      </c>
      <c r="C7350" s="221">
        <v>20.661699341199999</v>
      </c>
    </row>
    <row r="7351" spans="1:3" x14ac:dyDescent="0.25">
      <c r="A7351" s="118">
        <v>45232</v>
      </c>
      <c r="B7351" s="106">
        <v>6</v>
      </c>
      <c r="C7351" s="221">
        <v>22.207799561000002</v>
      </c>
    </row>
    <row r="7352" spans="1:3" x14ac:dyDescent="0.25">
      <c r="A7352" s="118">
        <v>45232</v>
      </c>
      <c r="B7352" s="106">
        <v>7</v>
      </c>
      <c r="C7352" s="221">
        <v>25.210799194900002</v>
      </c>
    </row>
    <row r="7353" spans="1:3" x14ac:dyDescent="0.25">
      <c r="A7353" s="118">
        <v>45232</v>
      </c>
      <c r="B7353" s="106">
        <v>8</v>
      </c>
      <c r="C7353" s="221">
        <v>26.889799317000001</v>
      </c>
    </row>
    <row r="7354" spans="1:3" x14ac:dyDescent="0.25">
      <c r="A7354" s="118">
        <v>45232</v>
      </c>
      <c r="B7354" s="106">
        <v>9</v>
      </c>
      <c r="C7354" s="221">
        <v>27.485998779599999</v>
      </c>
    </row>
    <row r="7355" spans="1:3" x14ac:dyDescent="0.25">
      <c r="A7355" s="118">
        <v>45232</v>
      </c>
      <c r="B7355" s="106">
        <v>10</v>
      </c>
      <c r="C7355" s="221">
        <v>27.975199463300001</v>
      </c>
    </row>
    <row r="7356" spans="1:3" x14ac:dyDescent="0.25">
      <c r="A7356" s="118">
        <v>45232</v>
      </c>
      <c r="B7356" s="106">
        <v>11</v>
      </c>
      <c r="C7356" s="221">
        <v>28.7459990238</v>
      </c>
    </row>
    <row r="7357" spans="1:3" x14ac:dyDescent="0.25">
      <c r="A7357" s="118">
        <v>45232</v>
      </c>
      <c r="B7357" s="106">
        <v>12</v>
      </c>
      <c r="C7357" s="221">
        <v>30.022800049400001</v>
      </c>
    </row>
    <row r="7358" spans="1:3" x14ac:dyDescent="0.25">
      <c r="A7358" s="118">
        <v>45232</v>
      </c>
      <c r="B7358" s="106">
        <v>13</v>
      </c>
      <c r="C7358" s="221">
        <v>31.446899414499999</v>
      </c>
    </row>
    <row r="7359" spans="1:3" x14ac:dyDescent="0.25">
      <c r="A7359" s="118">
        <v>45232</v>
      </c>
      <c r="B7359" s="106">
        <v>14</v>
      </c>
      <c r="C7359" s="221">
        <v>32.965399902800002</v>
      </c>
    </row>
    <row r="7360" spans="1:3" x14ac:dyDescent="0.25">
      <c r="A7360" s="118">
        <v>45232</v>
      </c>
      <c r="B7360" s="106">
        <v>15</v>
      </c>
      <c r="C7360" s="221">
        <v>32.605699707399999</v>
      </c>
    </row>
    <row r="7361" spans="1:3" x14ac:dyDescent="0.25">
      <c r="A7361" s="118">
        <v>45232</v>
      </c>
      <c r="B7361" s="106">
        <v>16</v>
      </c>
      <c r="C7361" s="221">
        <v>32.689599365799999</v>
      </c>
    </row>
    <row r="7362" spans="1:3" x14ac:dyDescent="0.25">
      <c r="A7362" s="118">
        <v>45232</v>
      </c>
      <c r="B7362" s="106">
        <v>17</v>
      </c>
      <c r="C7362" s="221">
        <v>33.024899170399998</v>
      </c>
    </row>
    <row r="7363" spans="1:3" x14ac:dyDescent="0.25">
      <c r="A7363" s="118">
        <v>45232</v>
      </c>
      <c r="B7363" s="106">
        <v>18</v>
      </c>
      <c r="C7363" s="221">
        <v>32.271699707300002</v>
      </c>
    </row>
    <row r="7364" spans="1:3" x14ac:dyDescent="0.25">
      <c r="A7364" s="118">
        <v>45232</v>
      </c>
      <c r="B7364" s="106">
        <v>19</v>
      </c>
      <c r="C7364" s="221">
        <v>33.410799805099998</v>
      </c>
    </row>
    <row r="7365" spans="1:3" x14ac:dyDescent="0.25">
      <c r="A7365" s="118">
        <v>45232</v>
      </c>
      <c r="B7365" s="106">
        <v>20</v>
      </c>
      <c r="C7365" s="221">
        <v>32.049499512099999</v>
      </c>
    </row>
    <row r="7366" spans="1:3" x14ac:dyDescent="0.25">
      <c r="A7366" s="118">
        <v>45232</v>
      </c>
      <c r="B7366" s="106">
        <v>21</v>
      </c>
      <c r="C7366" s="221">
        <v>30.943599121599998</v>
      </c>
    </row>
    <row r="7367" spans="1:3" x14ac:dyDescent="0.25">
      <c r="A7367" s="118">
        <v>45232</v>
      </c>
      <c r="B7367" s="106">
        <v>22</v>
      </c>
      <c r="C7367" s="221">
        <v>29.320299072800001</v>
      </c>
    </row>
    <row r="7368" spans="1:3" x14ac:dyDescent="0.25">
      <c r="A7368" s="118">
        <v>45232</v>
      </c>
      <c r="B7368" s="106">
        <v>23</v>
      </c>
      <c r="C7368" s="221">
        <v>26.908399902799999</v>
      </c>
    </row>
    <row r="7369" spans="1:3" x14ac:dyDescent="0.25">
      <c r="A7369" s="118">
        <v>45232</v>
      </c>
      <c r="B7369" s="106">
        <v>24</v>
      </c>
      <c r="C7369" s="221">
        <v>24.732999756400002</v>
      </c>
    </row>
    <row r="7370" spans="1:3" x14ac:dyDescent="0.25">
      <c r="A7370" s="118">
        <v>45233</v>
      </c>
      <c r="B7370" s="106">
        <v>1</v>
      </c>
      <c r="C7370" s="221">
        <v>22.839599609899999</v>
      </c>
    </row>
    <row r="7371" spans="1:3" x14ac:dyDescent="0.25">
      <c r="A7371" s="118">
        <v>45233</v>
      </c>
      <c r="B7371" s="106">
        <v>2</v>
      </c>
      <c r="C7371" s="221">
        <v>21.425499634200001</v>
      </c>
    </row>
    <row r="7372" spans="1:3" x14ac:dyDescent="0.25">
      <c r="A7372" s="118">
        <v>45233</v>
      </c>
      <c r="B7372" s="106">
        <v>3</v>
      </c>
      <c r="C7372" s="221">
        <v>20.536900146800001</v>
      </c>
    </row>
    <row r="7373" spans="1:3" x14ac:dyDescent="0.25">
      <c r="A7373" s="118">
        <v>45233</v>
      </c>
      <c r="B7373" s="106">
        <v>4</v>
      </c>
      <c r="C7373" s="221">
        <v>20.3844998784</v>
      </c>
    </row>
    <row r="7374" spans="1:3" x14ac:dyDescent="0.25">
      <c r="A7374" s="118">
        <v>45233</v>
      </c>
      <c r="B7374" s="106">
        <v>5</v>
      </c>
      <c r="C7374" s="221">
        <v>20.600199097200001</v>
      </c>
    </row>
    <row r="7375" spans="1:3" x14ac:dyDescent="0.25">
      <c r="A7375" s="118">
        <v>45233</v>
      </c>
      <c r="B7375" s="106">
        <v>6</v>
      </c>
      <c r="C7375" s="221">
        <v>21.903799194800001</v>
      </c>
    </row>
    <row r="7376" spans="1:3" x14ac:dyDescent="0.25">
      <c r="A7376" s="118">
        <v>45233</v>
      </c>
      <c r="B7376" s="106">
        <v>7</v>
      </c>
      <c r="C7376" s="221">
        <v>25.4976989751</v>
      </c>
    </row>
    <row r="7377" spans="1:3" x14ac:dyDescent="0.25">
      <c r="A7377" s="118">
        <v>45233</v>
      </c>
      <c r="B7377" s="106">
        <v>8</v>
      </c>
      <c r="C7377" s="221">
        <v>26.883098877399998</v>
      </c>
    </row>
    <row r="7378" spans="1:3" x14ac:dyDescent="0.25">
      <c r="A7378" s="118">
        <v>45233</v>
      </c>
      <c r="B7378" s="106">
        <v>9</v>
      </c>
      <c r="C7378" s="221">
        <v>27.466399414400001</v>
      </c>
    </row>
    <row r="7379" spans="1:3" x14ac:dyDescent="0.25">
      <c r="A7379" s="118">
        <v>45233</v>
      </c>
      <c r="B7379" s="106">
        <v>10</v>
      </c>
      <c r="C7379" s="221">
        <v>27.9841997075</v>
      </c>
    </row>
    <row r="7380" spans="1:3" x14ac:dyDescent="0.25">
      <c r="A7380" s="118">
        <v>45233</v>
      </c>
      <c r="B7380" s="106">
        <v>11</v>
      </c>
      <c r="C7380" s="221">
        <v>28.690199463300001</v>
      </c>
    </row>
    <row r="7381" spans="1:3" x14ac:dyDescent="0.25">
      <c r="A7381" s="118">
        <v>45233</v>
      </c>
      <c r="B7381" s="106">
        <v>12</v>
      </c>
      <c r="C7381" s="221">
        <v>29.899899170499999</v>
      </c>
    </row>
    <row r="7382" spans="1:3" x14ac:dyDescent="0.25">
      <c r="A7382" s="118">
        <v>45233</v>
      </c>
      <c r="B7382" s="106">
        <v>13</v>
      </c>
      <c r="C7382" s="221">
        <v>30.5235996099</v>
      </c>
    </row>
    <row r="7383" spans="1:3" x14ac:dyDescent="0.25">
      <c r="A7383" s="118">
        <v>45233</v>
      </c>
      <c r="B7383" s="106">
        <v>14</v>
      </c>
      <c r="C7383" s="221">
        <v>31.297299560999999</v>
      </c>
    </row>
    <row r="7384" spans="1:3" x14ac:dyDescent="0.25">
      <c r="A7384" s="118">
        <v>45233</v>
      </c>
      <c r="B7384" s="106">
        <v>15</v>
      </c>
      <c r="C7384" s="221">
        <v>31.5485996098</v>
      </c>
    </row>
    <row r="7385" spans="1:3" x14ac:dyDescent="0.25">
      <c r="A7385" s="118">
        <v>45233</v>
      </c>
      <c r="B7385" s="106">
        <v>16</v>
      </c>
      <c r="C7385" s="221">
        <v>33.263399170299998</v>
      </c>
    </row>
    <row r="7386" spans="1:3" x14ac:dyDescent="0.25">
      <c r="A7386" s="118">
        <v>45233</v>
      </c>
      <c r="B7386" s="106">
        <v>17</v>
      </c>
      <c r="C7386" s="221">
        <v>33.792299316899999</v>
      </c>
    </row>
    <row r="7387" spans="1:3" x14ac:dyDescent="0.25">
      <c r="A7387" s="118">
        <v>45233</v>
      </c>
      <c r="B7387" s="106">
        <v>18</v>
      </c>
      <c r="C7387" s="221">
        <v>32.151198975</v>
      </c>
    </row>
    <row r="7388" spans="1:3" x14ac:dyDescent="0.25">
      <c r="A7388" s="118">
        <v>45233</v>
      </c>
      <c r="B7388" s="106">
        <v>19</v>
      </c>
      <c r="C7388" s="221">
        <v>31.7996994632</v>
      </c>
    </row>
    <row r="7389" spans="1:3" x14ac:dyDescent="0.25">
      <c r="A7389" s="118">
        <v>45233</v>
      </c>
      <c r="B7389" s="106">
        <v>20</v>
      </c>
      <c r="C7389" s="221">
        <v>30.716199463399999</v>
      </c>
    </row>
    <row r="7390" spans="1:3" x14ac:dyDescent="0.25">
      <c r="A7390" s="118">
        <v>45233</v>
      </c>
      <c r="B7390" s="106">
        <v>21</v>
      </c>
      <c r="C7390" s="221">
        <v>29.776199463200001</v>
      </c>
    </row>
    <row r="7391" spans="1:3" x14ac:dyDescent="0.25">
      <c r="A7391" s="118">
        <v>45233</v>
      </c>
      <c r="B7391" s="106">
        <v>22</v>
      </c>
      <c r="C7391" s="221">
        <v>27.601999512199999</v>
      </c>
    </row>
    <row r="7392" spans="1:3" x14ac:dyDescent="0.25">
      <c r="A7392" s="118">
        <v>45233</v>
      </c>
      <c r="B7392" s="106">
        <v>23</v>
      </c>
      <c r="C7392" s="221">
        <v>25.930299316900001</v>
      </c>
    </row>
    <row r="7393" spans="1:3" x14ac:dyDescent="0.25">
      <c r="A7393" s="118">
        <v>45233</v>
      </c>
      <c r="B7393" s="106">
        <v>24</v>
      </c>
      <c r="C7393" s="221">
        <v>24.362399292599999</v>
      </c>
    </row>
    <row r="7394" spans="1:3" x14ac:dyDescent="0.25">
      <c r="A7394" s="118">
        <v>45234</v>
      </c>
      <c r="B7394" s="106">
        <v>1</v>
      </c>
      <c r="C7394" s="221">
        <v>22.9502998052</v>
      </c>
    </row>
    <row r="7395" spans="1:3" x14ac:dyDescent="0.25">
      <c r="A7395" s="118">
        <v>45234</v>
      </c>
      <c r="B7395" s="106">
        <v>2</v>
      </c>
      <c r="C7395" s="221">
        <v>20.957099121599999</v>
      </c>
    </row>
    <row r="7396" spans="1:3" x14ac:dyDescent="0.25">
      <c r="A7396" s="118">
        <v>45234</v>
      </c>
      <c r="B7396" s="106">
        <v>3</v>
      </c>
      <c r="C7396" s="221">
        <v>18.8577999273</v>
      </c>
    </row>
    <row r="7397" spans="1:3" x14ac:dyDescent="0.25">
      <c r="A7397" s="118">
        <v>45234</v>
      </c>
      <c r="B7397" s="106">
        <v>4</v>
      </c>
      <c r="C7397" s="221">
        <v>18.790099854000001</v>
      </c>
    </row>
    <row r="7398" spans="1:3" x14ac:dyDescent="0.25">
      <c r="A7398" s="118">
        <v>45234</v>
      </c>
      <c r="B7398" s="106">
        <v>5</v>
      </c>
      <c r="C7398" s="221">
        <v>19.060799683100001</v>
      </c>
    </row>
    <row r="7399" spans="1:3" x14ac:dyDescent="0.25">
      <c r="A7399" s="118">
        <v>45234</v>
      </c>
      <c r="B7399" s="106">
        <v>6</v>
      </c>
      <c r="C7399" s="221">
        <v>19.567399536500002</v>
      </c>
    </row>
    <row r="7400" spans="1:3" x14ac:dyDescent="0.25">
      <c r="A7400" s="118">
        <v>45234</v>
      </c>
      <c r="B7400" s="106">
        <v>7</v>
      </c>
      <c r="C7400" s="221">
        <v>20.412799561</v>
      </c>
    </row>
    <row r="7401" spans="1:3" x14ac:dyDescent="0.25">
      <c r="A7401" s="118">
        <v>45234</v>
      </c>
      <c r="B7401" s="106">
        <v>8</v>
      </c>
      <c r="C7401" s="221">
        <v>20.684499390100001</v>
      </c>
    </row>
    <row r="7402" spans="1:3" x14ac:dyDescent="0.25">
      <c r="A7402" s="118">
        <v>45234</v>
      </c>
      <c r="B7402" s="106">
        <v>9</v>
      </c>
      <c r="C7402" s="221">
        <v>21.206699585300001</v>
      </c>
    </row>
    <row r="7403" spans="1:3" x14ac:dyDescent="0.25">
      <c r="A7403" s="118">
        <v>45234</v>
      </c>
      <c r="B7403" s="106">
        <v>10</v>
      </c>
      <c r="C7403" s="221">
        <v>22.809399414400001</v>
      </c>
    </row>
    <row r="7404" spans="1:3" x14ac:dyDescent="0.25">
      <c r="A7404" s="118">
        <v>45234</v>
      </c>
      <c r="B7404" s="106">
        <v>11</v>
      </c>
      <c r="C7404" s="221">
        <v>23.8540993656</v>
      </c>
    </row>
    <row r="7405" spans="1:3" x14ac:dyDescent="0.25">
      <c r="A7405" s="118">
        <v>45234</v>
      </c>
      <c r="B7405" s="106">
        <v>12</v>
      </c>
      <c r="C7405" s="221">
        <v>24.648499145999999</v>
      </c>
    </row>
    <row r="7406" spans="1:3" x14ac:dyDescent="0.25">
      <c r="A7406" s="118">
        <v>45234</v>
      </c>
      <c r="B7406" s="106">
        <v>13</v>
      </c>
      <c r="C7406" s="221">
        <v>25.340099609700001</v>
      </c>
    </row>
    <row r="7407" spans="1:3" x14ac:dyDescent="0.25">
      <c r="A7407" s="118">
        <v>45234</v>
      </c>
      <c r="B7407" s="106">
        <v>14</v>
      </c>
      <c r="C7407" s="221">
        <v>25.974299072800001</v>
      </c>
    </row>
    <row r="7408" spans="1:3" x14ac:dyDescent="0.25">
      <c r="A7408" s="118">
        <v>45234</v>
      </c>
      <c r="B7408" s="106">
        <v>15</v>
      </c>
      <c r="C7408" s="221">
        <v>26.658799072699999</v>
      </c>
    </row>
    <row r="7409" spans="1:3" x14ac:dyDescent="0.25">
      <c r="A7409" s="118">
        <v>45234</v>
      </c>
      <c r="B7409" s="106">
        <v>16</v>
      </c>
      <c r="C7409" s="221">
        <v>27.2987998051</v>
      </c>
    </row>
    <row r="7410" spans="1:3" x14ac:dyDescent="0.25">
      <c r="A7410" s="118">
        <v>45234</v>
      </c>
      <c r="B7410" s="106">
        <v>17</v>
      </c>
      <c r="C7410" s="221">
        <v>28.3072001956</v>
      </c>
    </row>
    <row r="7411" spans="1:3" x14ac:dyDescent="0.25">
      <c r="A7411" s="118">
        <v>45234</v>
      </c>
      <c r="B7411" s="106">
        <v>18</v>
      </c>
      <c r="C7411" s="221">
        <v>28.1796992192</v>
      </c>
    </row>
    <row r="7412" spans="1:3" x14ac:dyDescent="0.25">
      <c r="A7412" s="118">
        <v>45234</v>
      </c>
      <c r="B7412" s="106">
        <v>19</v>
      </c>
      <c r="C7412" s="221">
        <v>28.8651994634</v>
      </c>
    </row>
    <row r="7413" spans="1:3" x14ac:dyDescent="0.25">
      <c r="A7413" s="118">
        <v>45234</v>
      </c>
      <c r="B7413" s="106">
        <v>20</v>
      </c>
      <c r="C7413" s="221">
        <v>27.709599609800001</v>
      </c>
    </row>
    <row r="7414" spans="1:3" x14ac:dyDescent="0.25">
      <c r="A7414" s="118">
        <v>45234</v>
      </c>
      <c r="B7414" s="106">
        <v>21</v>
      </c>
      <c r="C7414" s="221">
        <v>27.049499023999999</v>
      </c>
    </row>
    <row r="7415" spans="1:3" x14ac:dyDescent="0.25">
      <c r="A7415" s="118">
        <v>45234</v>
      </c>
      <c r="B7415" s="106">
        <v>22</v>
      </c>
      <c r="C7415" s="221">
        <v>25.840399658399999</v>
      </c>
    </row>
    <row r="7416" spans="1:3" x14ac:dyDescent="0.25">
      <c r="A7416" s="118">
        <v>45234</v>
      </c>
      <c r="B7416" s="106">
        <v>23</v>
      </c>
      <c r="C7416" s="221">
        <v>24.4775993656</v>
      </c>
    </row>
    <row r="7417" spans="1:3" x14ac:dyDescent="0.25">
      <c r="A7417" s="118">
        <v>45234</v>
      </c>
      <c r="B7417" s="106">
        <v>24</v>
      </c>
      <c r="C7417" s="221">
        <v>23.184199341300001</v>
      </c>
    </row>
    <row r="7418" spans="1:3" x14ac:dyDescent="0.25">
      <c r="A7418" s="118">
        <v>45235</v>
      </c>
      <c r="B7418" s="106">
        <v>1</v>
      </c>
      <c r="C7418" s="221">
        <v>21.820299072800001</v>
      </c>
    </row>
    <row r="7419" spans="1:3" x14ac:dyDescent="0.25">
      <c r="A7419" s="118">
        <v>45235</v>
      </c>
      <c r="B7419" s="106">
        <v>2</v>
      </c>
      <c r="C7419" s="221">
        <v>20.189099487699998</v>
      </c>
    </row>
    <row r="7420" spans="1:3" x14ac:dyDescent="0.25">
      <c r="A7420" s="118">
        <v>45235</v>
      </c>
      <c r="B7420" s="106">
        <v>2</v>
      </c>
      <c r="C7420" s="221">
        <v>17.935299316999998</v>
      </c>
    </row>
    <row r="7421" spans="1:3" x14ac:dyDescent="0.25">
      <c r="A7421" s="118">
        <v>45235</v>
      </c>
      <c r="B7421" s="106">
        <v>3</v>
      </c>
      <c r="C7421" s="221">
        <v>17.6677998051</v>
      </c>
    </row>
    <row r="7422" spans="1:3" x14ac:dyDescent="0.25">
      <c r="A7422" s="118">
        <v>45235</v>
      </c>
      <c r="B7422" s="106">
        <v>4</v>
      </c>
      <c r="C7422" s="221">
        <v>17.631100098099999</v>
      </c>
    </row>
    <row r="7423" spans="1:3" x14ac:dyDescent="0.25">
      <c r="A7423" s="118">
        <v>45235</v>
      </c>
      <c r="B7423" s="106">
        <v>5</v>
      </c>
      <c r="C7423" s="221">
        <v>18.294799805</v>
      </c>
    </row>
    <row r="7424" spans="1:3" x14ac:dyDescent="0.25">
      <c r="A7424" s="118">
        <v>45235</v>
      </c>
      <c r="B7424" s="106">
        <v>6</v>
      </c>
      <c r="C7424" s="221">
        <v>18.400399658600001</v>
      </c>
    </row>
    <row r="7425" spans="1:3" x14ac:dyDescent="0.25">
      <c r="A7425" s="118">
        <v>45235</v>
      </c>
      <c r="B7425" s="106">
        <v>7</v>
      </c>
      <c r="C7425" s="221">
        <v>19.222399780700002</v>
      </c>
    </row>
    <row r="7426" spans="1:3" x14ac:dyDescent="0.25">
      <c r="A7426" s="118">
        <v>45235</v>
      </c>
      <c r="B7426" s="106">
        <v>8</v>
      </c>
      <c r="C7426" s="221">
        <v>20.542099487600002</v>
      </c>
    </row>
    <row r="7427" spans="1:3" x14ac:dyDescent="0.25">
      <c r="A7427" s="118">
        <v>45235</v>
      </c>
      <c r="B7427" s="106">
        <v>9</v>
      </c>
      <c r="C7427" s="221">
        <v>21.134899170499999</v>
      </c>
    </row>
    <row r="7428" spans="1:3" x14ac:dyDescent="0.25">
      <c r="A7428" s="118">
        <v>45235</v>
      </c>
      <c r="B7428" s="106">
        <v>10</v>
      </c>
      <c r="C7428" s="221">
        <v>22.3393992924</v>
      </c>
    </row>
    <row r="7429" spans="1:3" x14ac:dyDescent="0.25">
      <c r="A7429" s="118">
        <v>45235</v>
      </c>
      <c r="B7429" s="106">
        <v>11</v>
      </c>
      <c r="C7429" s="221">
        <v>23.565599365699999</v>
      </c>
    </row>
    <row r="7430" spans="1:3" x14ac:dyDescent="0.25">
      <c r="A7430" s="118">
        <v>45235</v>
      </c>
      <c r="B7430" s="106">
        <v>12</v>
      </c>
      <c r="C7430" s="221">
        <v>25.135299560899998</v>
      </c>
    </row>
    <row r="7431" spans="1:3" x14ac:dyDescent="0.25">
      <c r="A7431" s="118">
        <v>45235</v>
      </c>
      <c r="B7431" s="106">
        <v>13</v>
      </c>
      <c r="C7431" s="221">
        <v>26.712098877500001</v>
      </c>
    </row>
    <row r="7432" spans="1:3" x14ac:dyDescent="0.25">
      <c r="A7432" s="118">
        <v>45235</v>
      </c>
      <c r="B7432" s="106">
        <v>14</v>
      </c>
      <c r="C7432" s="221">
        <v>28.903599609899999</v>
      </c>
    </row>
    <row r="7433" spans="1:3" x14ac:dyDescent="0.25">
      <c r="A7433" s="118">
        <v>45235</v>
      </c>
      <c r="B7433" s="106">
        <v>15</v>
      </c>
      <c r="C7433" s="221">
        <v>29.158599609900001</v>
      </c>
    </row>
    <row r="7434" spans="1:3" x14ac:dyDescent="0.25">
      <c r="A7434" s="118">
        <v>45235</v>
      </c>
      <c r="B7434" s="106">
        <v>16</v>
      </c>
      <c r="C7434" s="221">
        <v>28.6929995122</v>
      </c>
    </row>
    <row r="7435" spans="1:3" x14ac:dyDescent="0.25">
      <c r="A7435" s="118">
        <v>45235</v>
      </c>
      <c r="B7435" s="106">
        <v>17</v>
      </c>
      <c r="C7435" s="221">
        <v>29.786299805100001</v>
      </c>
    </row>
    <row r="7436" spans="1:3" x14ac:dyDescent="0.25">
      <c r="A7436" s="118">
        <v>45235</v>
      </c>
      <c r="B7436" s="106">
        <v>18</v>
      </c>
      <c r="C7436" s="221">
        <v>29.016599121399999</v>
      </c>
    </row>
    <row r="7437" spans="1:3" x14ac:dyDescent="0.25">
      <c r="A7437" s="118">
        <v>45235</v>
      </c>
      <c r="B7437" s="106">
        <v>19</v>
      </c>
      <c r="C7437" s="221">
        <v>28.0923996587</v>
      </c>
    </row>
    <row r="7438" spans="1:3" x14ac:dyDescent="0.25">
      <c r="A7438" s="118">
        <v>45235</v>
      </c>
      <c r="B7438" s="106">
        <v>20</v>
      </c>
      <c r="C7438" s="221">
        <v>27.158598877500001</v>
      </c>
    </row>
    <row r="7439" spans="1:3" x14ac:dyDescent="0.25">
      <c r="A7439" s="118">
        <v>45235</v>
      </c>
      <c r="B7439" s="106">
        <v>21</v>
      </c>
      <c r="C7439" s="221">
        <v>26.004999512099999</v>
      </c>
    </row>
    <row r="7440" spans="1:3" x14ac:dyDescent="0.25">
      <c r="A7440" s="118">
        <v>45235</v>
      </c>
      <c r="B7440" s="106">
        <v>22</v>
      </c>
      <c r="C7440" s="221">
        <v>24.104299316999999</v>
      </c>
    </row>
    <row r="7441" spans="1:3" x14ac:dyDescent="0.25">
      <c r="A7441" s="118">
        <v>45235</v>
      </c>
      <c r="B7441" s="106">
        <v>23</v>
      </c>
      <c r="C7441" s="221">
        <v>22.626699219199999</v>
      </c>
    </row>
    <row r="7442" spans="1:3" x14ac:dyDescent="0.25">
      <c r="A7442" s="118">
        <v>45235</v>
      </c>
      <c r="B7442" s="106">
        <v>24</v>
      </c>
      <c r="C7442" s="221">
        <v>18.522800049099999</v>
      </c>
    </row>
    <row r="7443" spans="1:3" x14ac:dyDescent="0.25">
      <c r="A7443" s="118">
        <v>45236</v>
      </c>
      <c r="B7443" s="106">
        <v>1</v>
      </c>
      <c r="C7443" s="221">
        <v>21.4792990728</v>
      </c>
    </row>
    <row r="7444" spans="1:3" x14ac:dyDescent="0.25">
      <c r="A7444" s="118">
        <v>45236</v>
      </c>
      <c r="B7444" s="106">
        <v>2</v>
      </c>
      <c r="C7444" s="221">
        <v>20.346399292400001</v>
      </c>
    </row>
    <row r="7445" spans="1:3" x14ac:dyDescent="0.25">
      <c r="A7445" s="118">
        <v>45236</v>
      </c>
      <c r="B7445" s="106">
        <v>3</v>
      </c>
      <c r="C7445" s="221">
        <v>19.388699585400001</v>
      </c>
    </row>
    <row r="7446" spans="1:3" x14ac:dyDescent="0.25">
      <c r="A7446" s="118">
        <v>45236</v>
      </c>
      <c r="B7446" s="106">
        <v>4</v>
      </c>
      <c r="C7446" s="221">
        <v>19.339799561</v>
      </c>
    </row>
    <row r="7447" spans="1:3" x14ac:dyDescent="0.25">
      <c r="A7447" s="118">
        <v>45236</v>
      </c>
      <c r="B7447" s="106">
        <v>5</v>
      </c>
      <c r="C7447" s="221">
        <v>20.1307994388</v>
      </c>
    </row>
    <row r="7448" spans="1:3" x14ac:dyDescent="0.25">
      <c r="A7448" s="118">
        <v>45236</v>
      </c>
      <c r="B7448" s="106">
        <v>6</v>
      </c>
      <c r="C7448" s="221">
        <v>21.958299439000001</v>
      </c>
    </row>
    <row r="7449" spans="1:3" x14ac:dyDescent="0.25">
      <c r="A7449" s="118">
        <v>45236</v>
      </c>
      <c r="B7449" s="106">
        <v>7</v>
      </c>
      <c r="C7449" s="221">
        <v>24.588398682200001</v>
      </c>
    </row>
    <row r="7450" spans="1:3" x14ac:dyDescent="0.25">
      <c r="A7450" s="118">
        <v>45236</v>
      </c>
      <c r="B7450" s="106">
        <v>8</v>
      </c>
      <c r="C7450" s="221">
        <v>25.7290996097</v>
      </c>
    </row>
    <row r="7451" spans="1:3" x14ac:dyDescent="0.25">
      <c r="A7451" s="118">
        <v>45236</v>
      </c>
      <c r="B7451" s="106">
        <v>9</v>
      </c>
      <c r="C7451" s="221">
        <v>26.268599121600001</v>
      </c>
    </row>
    <row r="7452" spans="1:3" x14ac:dyDescent="0.25">
      <c r="A7452" s="118">
        <v>45236</v>
      </c>
      <c r="B7452" s="106">
        <v>10</v>
      </c>
      <c r="C7452" s="221">
        <v>27.089198486699999</v>
      </c>
    </row>
    <row r="7453" spans="1:3" x14ac:dyDescent="0.25">
      <c r="A7453" s="118">
        <v>45236</v>
      </c>
      <c r="B7453" s="106">
        <v>11</v>
      </c>
      <c r="C7453" s="221">
        <v>28.414399170399999</v>
      </c>
    </row>
    <row r="7454" spans="1:3" x14ac:dyDescent="0.25">
      <c r="A7454" s="118">
        <v>45236</v>
      </c>
      <c r="B7454" s="106">
        <v>12</v>
      </c>
      <c r="C7454" s="221">
        <v>29.375199219199999</v>
      </c>
    </row>
    <row r="7455" spans="1:3" x14ac:dyDescent="0.25">
      <c r="A7455" s="118">
        <v>45236</v>
      </c>
      <c r="B7455" s="106">
        <v>13</v>
      </c>
      <c r="C7455" s="221">
        <v>31.125599854000001</v>
      </c>
    </row>
    <row r="7456" spans="1:3" x14ac:dyDescent="0.25">
      <c r="A7456" s="118">
        <v>45236</v>
      </c>
      <c r="B7456" s="106">
        <v>14</v>
      </c>
      <c r="C7456" s="221">
        <v>31.876599365800001</v>
      </c>
    </row>
    <row r="7457" spans="1:3" x14ac:dyDescent="0.25">
      <c r="A7457" s="118">
        <v>45236</v>
      </c>
      <c r="B7457" s="106">
        <v>15</v>
      </c>
      <c r="C7457" s="221">
        <v>32.0419995122</v>
      </c>
    </row>
    <row r="7458" spans="1:3" x14ac:dyDescent="0.25">
      <c r="A7458" s="118">
        <v>45236</v>
      </c>
      <c r="B7458" s="106">
        <v>16</v>
      </c>
      <c r="C7458" s="221">
        <v>32.164899658700001</v>
      </c>
    </row>
    <row r="7459" spans="1:3" x14ac:dyDescent="0.25">
      <c r="A7459" s="118">
        <v>45236</v>
      </c>
      <c r="B7459" s="106">
        <v>17</v>
      </c>
      <c r="C7459" s="221">
        <v>31.363399658599999</v>
      </c>
    </row>
    <row r="7460" spans="1:3" x14ac:dyDescent="0.25">
      <c r="A7460" s="118">
        <v>45236</v>
      </c>
      <c r="B7460" s="106">
        <v>18</v>
      </c>
      <c r="C7460" s="221">
        <v>31.880499268000001</v>
      </c>
    </row>
    <row r="7461" spans="1:3" x14ac:dyDescent="0.25">
      <c r="A7461" s="118">
        <v>45236</v>
      </c>
      <c r="B7461" s="106">
        <v>19</v>
      </c>
      <c r="C7461" s="221">
        <v>31.883699219099999</v>
      </c>
    </row>
    <row r="7462" spans="1:3" x14ac:dyDescent="0.25">
      <c r="A7462" s="118">
        <v>45236</v>
      </c>
      <c r="B7462" s="106">
        <v>20</v>
      </c>
      <c r="C7462" s="221">
        <v>30.375898682100001</v>
      </c>
    </row>
    <row r="7463" spans="1:3" x14ac:dyDescent="0.25">
      <c r="A7463" s="118">
        <v>45236</v>
      </c>
      <c r="B7463" s="106">
        <v>21</v>
      </c>
      <c r="C7463" s="221">
        <v>29.427399170299999</v>
      </c>
    </row>
    <row r="7464" spans="1:3" x14ac:dyDescent="0.25">
      <c r="A7464" s="118">
        <v>45236</v>
      </c>
      <c r="B7464" s="106">
        <v>22</v>
      </c>
      <c r="C7464" s="221">
        <v>27.581899658400001</v>
      </c>
    </row>
    <row r="7465" spans="1:3" x14ac:dyDescent="0.25">
      <c r="A7465" s="118">
        <v>45236</v>
      </c>
      <c r="B7465" s="106">
        <v>23</v>
      </c>
      <c r="C7465" s="221">
        <v>25.911099854</v>
      </c>
    </row>
    <row r="7466" spans="1:3" x14ac:dyDescent="0.25">
      <c r="A7466" s="118">
        <v>45236</v>
      </c>
      <c r="B7466" s="106">
        <v>24</v>
      </c>
      <c r="C7466" s="221">
        <v>24.343399658700001</v>
      </c>
    </row>
    <row r="7467" spans="1:3" x14ac:dyDescent="0.25">
      <c r="A7467" s="118">
        <v>45237</v>
      </c>
      <c r="B7467" s="106">
        <v>1</v>
      </c>
      <c r="C7467" s="221">
        <v>23.055699219200001</v>
      </c>
    </row>
    <row r="7468" spans="1:3" x14ac:dyDescent="0.25">
      <c r="A7468" s="118">
        <v>45237</v>
      </c>
      <c r="B7468" s="106">
        <v>2</v>
      </c>
      <c r="C7468" s="221">
        <v>20.861099487699999</v>
      </c>
    </row>
    <row r="7469" spans="1:3" x14ac:dyDescent="0.25">
      <c r="A7469" s="118">
        <v>45237</v>
      </c>
      <c r="B7469" s="106">
        <v>3</v>
      </c>
      <c r="C7469" s="221">
        <v>19.4236999516</v>
      </c>
    </row>
    <row r="7470" spans="1:3" x14ac:dyDescent="0.25">
      <c r="A7470" s="118">
        <v>45237</v>
      </c>
      <c r="B7470" s="106">
        <v>4</v>
      </c>
      <c r="C7470" s="221">
        <v>19.330999634099999</v>
      </c>
    </row>
    <row r="7471" spans="1:3" x14ac:dyDescent="0.25">
      <c r="A7471" s="118">
        <v>45237</v>
      </c>
      <c r="B7471" s="106">
        <v>5</v>
      </c>
      <c r="C7471" s="221">
        <v>20.4242991948</v>
      </c>
    </row>
    <row r="7472" spans="1:3" x14ac:dyDescent="0.25">
      <c r="A7472" s="118">
        <v>45237</v>
      </c>
      <c r="B7472" s="106">
        <v>6</v>
      </c>
      <c r="C7472" s="221">
        <v>22.851399536599999</v>
      </c>
    </row>
    <row r="7473" spans="1:3" x14ac:dyDescent="0.25">
      <c r="A7473" s="118">
        <v>45237</v>
      </c>
      <c r="B7473" s="106">
        <v>7</v>
      </c>
      <c r="C7473" s="221">
        <v>25.7348996586</v>
      </c>
    </row>
    <row r="7474" spans="1:3" x14ac:dyDescent="0.25">
      <c r="A7474" s="118">
        <v>45237</v>
      </c>
      <c r="B7474" s="106">
        <v>8</v>
      </c>
      <c r="C7474" s="221">
        <v>27.332199219100001</v>
      </c>
    </row>
    <row r="7475" spans="1:3" x14ac:dyDescent="0.25">
      <c r="A7475" s="118">
        <v>45237</v>
      </c>
      <c r="B7475" s="106">
        <v>9</v>
      </c>
      <c r="C7475" s="221">
        <v>28.550299316899999</v>
      </c>
    </row>
    <row r="7476" spans="1:3" x14ac:dyDescent="0.25">
      <c r="A7476" s="118">
        <v>45237</v>
      </c>
      <c r="B7476" s="106">
        <v>10</v>
      </c>
      <c r="C7476" s="221">
        <v>29.555599854</v>
      </c>
    </row>
    <row r="7477" spans="1:3" x14ac:dyDescent="0.25">
      <c r="A7477" s="118">
        <v>45237</v>
      </c>
      <c r="B7477" s="106">
        <v>11</v>
      </c>
      <c r="C7477" s="221">
        <v>30.263200195700001</v>
      </c>
    </row>
    <row r="7478" spans="1:3" x14ac:dyDescent="0.25">
      <c r="A7478" s="118">
        <v>45237</v>
      </c>
      <c r="B7478" s="106">
        <v>12</v>
      </c>
      <c r="C7478" s="221">
        <v>29.5706994634</v>
      </c>
    </row>
    <row r="7479" spans="1:3" x14ac:dyDescent="0.25">
      <c r="A7479" s="118">
        <v>45237</v>
      </c>
      <c r="B7479" s="106">
        <v>13</v>
      </c>
      <c r="C7479" s="221">
        <v>30.696198730700001</v>
      </c>
    </row>
    <row r="7480" spans="1:3" x14ac:dyDescent="0.25">
      <c r="A7480" s="118">
        <v>45237</v>
      </c>
      <c r="B7480" s="106">
        <v>14</v>
      </c>
      <c r="C7480" s="221">
        <v>30.995799316900001</v>
      </c>
    </row>
    <row r="7481" spans="1:3" x14ac:dyDescent="0.25">
      <c r="A7481" s="118">
        <v>45237</v>
      </c>
      <c r="B7481" s="106">
        <v>15</v>
      </c>
      <c r="C7481" s="221">
        <v>30.3217993168</v>
      </c>
    </row>
    <row r="7482" spans="1:3" x14ac:dyDescent="0.25">
      <c r="A7482" s="118">
        <v>45237</v>
      </c>
      <c r="B7482" s="106">
        <v>16</v>
      </c>
      <c r="C7482" s="221">
        <v>29.272899170399999</v>
      </c>
    </row>
    <row r="7483" spans="1:3" x14ac:dyDescent="0.25">
      <c r="A7483" s="118">
        <v>45237</v>
      </c>
      <c r="B7483" s="106">
        <v>17</v>
      </c>
      <c r="C7483" s="221">
        <v>28.834399414500002</v>
      </c>
    </row>
    <row r="7484" spans="1:3" x14ac:dyDescent="0.25">
      <c r="A7484" s="118">
        <v>45237</v>
      </c>
      <c r="B7484" s="106">
        <v>18</v>
      </c>
      <c r="C7484" s="221">
        <v>29.864399902799999</v>
      </c>
    </row>
    <row r="7485" spans="1:3" x14ac:dyDescent="0.25">
      <c r="A7485" s="118">
        <v>45237</v>
      </c>
      <c r="B7485" s="106">
        <v>19</v>
      </c>
      <c r="C7485" s="221">
        <v>29.722599609900001</v>
      </c>
    </row>
    <row r="7486" spans="1:3" x14ac:dyDescent="0.25">
      <c r="A7486" s="118">
        <v>45237</v>
      </c>
      <c r="B7486" s="106">
        <v>20</v>
      </c>
      <c r="C7486" s="221">
        <v>29.374899902999999</v>
      </c>
    </row>
    <row r="7487" spans="1:3" x14ac:dyDescent="0.25">
      <c r="A7487" s="118">
        <v>45237</v>
      </c>
      <c r="B7487" s="106">
        <v>21</v>
      </c>
      <c r="C7487" s="221">
        <v>28.1915993655</v>
      </c>
    </row>
    <row r="7488" spans="1:3" x14ac:dyDescent="0.25">
      <c r="A7488" s="118">
        <v>45237</v>
      </c>
      <c r="B7488" s="106">
        <v>22</v>
      </c>
      <c r="C7488" s="221">
        <v>26.153000000599999</v>
      </c>
    </row>
    <row r="7489" spans="1:3" x14ac:dyDescent="0.25">
      <c r="A7489" s="118">
        <v>45237</v>
      </c>
      <c r="B7489" s="106">
        <v>23</v>
      </c>
      <c r="C7489" s="221">
        <v>24.016099121500002</v>
      </c>
    </row>
    <row r="7490" spans="1:3" x14ac:dyDescent="0.25">
      <c r="A7490" s="118">
        <v>45237</v>
      </c>
      <c r="B7490" s="106">
        <v>24</v>
      </c>
      <c r="C7490" s="221">
        <v>22.396299560999999</v>
      </c>
    </row>
    <row r="7491" spans="1:3" x14ac:dyDescent="0.25">
      <c r="A7491" s="118">
        <v>45238</v>
      </c>
      <c r="B7491" s="106">
        <v>1</v>
      </c>
      <c r="C7491" s="221">
        <v>21.5638996586</v>
      </c>
    </row>
    <row r="7492" spans="1:3" x14ac:dyDescent="0.25">
      <c r="A7492" s="118">
        <v>45238</v>
      </c>
      <c r="B7492" s="106">
        <v>2</v>
      </c>
      <c r="C7492" s="221">
        <v>19.916199585299999</v>
      </c>
    </row>
    <row r="7493" spans="1:3" x14ac:dyDescent="0.25">
      <c r="A7493" s="118">
        <v>45238</v>
      </c>
      <c r="B7493" s="106">
        <v>3</v>
      </c>
      <c r="C7493" s="221">
        <v>18.8530994877</v>
      </c>
    </row>
    <row r="7494" spans="1:3" x14ac:dyDescent="0.25">
      <c r="A7494" s="118">
        <v>45238</v>
      </c>
      <c r="B7494" s="106">
        <v>4</v>
      </c>
      <c r="C7494" s="221">
        <v>19.5870998537</v>
      </c>
    </row>
    <row r="7495" spans="1:3" x14ac:dyDescent="0.25">
      <c r="A7495" s="118">
        <v>45238</v>
      </c>
      <c r="B7495" s="106">
        <v>5</v>
      </c>
      <c r="C7495" s="221">
        <v>20.630999634199998</v>
      </c>
    </row>
    <row r="7496" spans="1:3" x14ac:dyDescent="0.25">
      <c r="A7496" s="118">
        <v>45238</v>
      </c>
      <c r="B7496" s="106">
        <v>6</v>
      </c>
      <c r="C7496" s="221">
        <v>22.561899414500001</v>
      </c>
    </row>
    <row r="7497" spans="1:3" x14ac:dyDescent="0.25">
      <c r="A7497" s="118">
        <v>45238</v>
      </c>
      <c r="B7497" s="106">
        <v>7</v>
      </c>
      <c r="C7497" s="221">
        <v>25.403999268100002</v>
      </c>
    </row>
    <row r="7498" spans="1:3" x14ac:dyDescent="0.25">
      <c r="A7498" s="118">
        <v>45238</v>
      </c>
      <c r="B7498" s="106">
        <v>8</v>
      </c>
      <c r="C7498" s="221">
        <v>26.153799561</v>
      </c>
    </row>
    <row r="7499" spans="1:3" x14ac:dyDescent="0.25">
      <c r="A7499" s="118">
        <v>45238</v>
      </c>
      <c r="B7499" s="106">
        <v>9</v>
      </c>
      <c r="C7499" s="221">
        <v>26.774799316799999</v>
      </c>
    </row>
    <row r="7500" spans="1:3" x14ac:dyDescent="0.25">
      <c r="A7500" s="118">
        <v>45238</v>
      </c>
      <c r="B7500" s="106">
        <v>10</v>
      </c>
      <c r="C7500" s="221">
        <v>27.706299316799999</v>
      </c>
    </row>
    <row r="7501" spans="1:3" x14ac:dyDescent="0.25">
      <c r="A7501" s="118">
        <v>45238</v>
      </c>
      <c r="B7501" s="106">
        <v>11</v>
      </c>
      <c r="C7501" s="221">
        <v>28.0115000005</v>
      </c>
    </row>
    <row r="7502" spans="1:3" x14ac:dyDescent="0.25">
      <c r="A7502" s="118">
        <v>45238</v>
      </c>
      <c r="B7502" s="106">
        <v>12</v>
      </c>
      <c r="C7502" s="221">
        <v>28.2833994145</v>
      </c>
    </row>
    <row r="7503" spans="1:3" x14ac:dyDescent="0.25">
      <c r="A7503" s="118">
        <v>45238</v>
      </c>
      <c r="B7503" s="106">
        <v>13</v>
      </c>
      <c r="C7503" s="221">
        <v>29.2672995609</v>
      </c>
    </row>
    <row r="7504" spans="1:3" x14ac:dyDescent="0.25">
      <c r="A7504" s="118">
        <v>45238</v>
      </c>
      <c r="B7504" s="106">
        <v>14</v>
      </c>
      <c r="C7504" s="221">
        <v>29.9232993169</v>
      </c>
    </row>
    <row r="7505" spans="1:3" x14ac:dyDescent="0.25">
      <c r="A7505" s="118">
        <v>45238</v>
      </c>
      <c r="B7505" s="106">
        <v>15</v>
      </c>
      <c r="C7505" s="221">
        <v>28.9835993656</v>
      </c>
    </row>
    <row r="7506" spans="1:3" x14ac:dyDescent="0.25">
      <c r="A7506" s="118">
        <v>45238</v>
      </c>
      <c r="B7506" s="106">
        <v>16</v>
      </c>
      <c r="C7506" s="221">
        <v>29.124499512100002</v>
      </c>
    </row>
    <row r="7507" spans="1:3" x14ac:dyDescent="0.25">
      <c r="A7507" s="118">
        <v>45238</v>
      </c>
      <c r="B7507" s="106">
        <v>17</v>
      </c>
      <c r="C7507" s="221">
        <v>28.293799316899999</v>
      </c>
    </row>
    <row r="7508" spans="1:3" x14ac:dyDescent="0.25">
      <c r="A7508" s="118">
        <v>45238</v>
      </c>
      <c r="B7508" s="106">
        <v>18</v>
      </c>
      <c r="C7508" s="221">
        <v>29.4666997076</v>
      </c>
    </row>
    <row r="7509" spans="1:3" x14ac:dyDescent="0.25">
      <c r="A7509" s="118">
        <v>45238</v>
      </c>
      <c r="B7509" s="106">
        <v>19</v>
      </c>
      <c r="C7509" s="221">
        <v>29.689599365700001</v>
      </c>
    </row>
    <row r="7510" spans="1:3" x14ac:dyDescent="0.25">
      <c r="A7510" s="118">
        <v>45238</v>
      </c>
      <c r="B7510" s="106">
        <v>20</v>
      </c>
      <c r="C7510" s="221">
        <v>28.9243994144</v>
      </c>
    </row>
    <row r="7511" spans="1:3" x14ac:dyDescent="0.25">
      <c r="A7511" s="118">
        <v>45238</v>
      </c>
      <c r="B7511" s="106">
        <v>21</v>
      </c>
      <c r="C7511" s="221">
        <v>28.520599365599999</v>
      </c>
    </row>
    <row r="7512" spans="1:3" x14ac:dyDescent="0.25">
      <c r="A7512" s="118">
        <v>45238</v>
      </c>
      <c r="B7512" s="106">
        <v>22</v>
      </c>
      <c r="C7512" s="221">
        <v>26.988799072700001</v>
      </c>
    </row>
    <row r="7513" spans="1:3" x14ac:dyDescent="0.25">
      <c r="A7513" s="118">
        <v>45238</v>
      </c>
      <c r="B7513" s="106">
        <v>23</v>
      </c>
      <c r="C7513" s="221">
        <v>24.890899536500001</v>
      </c>
    </row>
    <row r="7514" spans="1:3" x14ac:dyDescent="0.25">
      <c r="A7514" s="118">
        <v>45238</v>
      </c>
      <c r="B7514" s="106">
        <v>24</v>
      </c>
      <c r="C7514" s="221">
        <v>23.501499146099999</v>
      </c>
    </row>
    <row r="7515" spans="1:3" x14ac:dyDescent="0.25">
      <c r="A7515" s="118">
        <v>45239</v>
      </c>
      <c r="B7515" s="106">
        <v>1</v>
      </c>
      <c r="C7515" s="221">
        <v>22.120299316899999</v>
      </c>
    </row>
    <row r="7516" spans="1:3" x14ac:dyDescent="0.25">
      <c r="A7516" s="118">
        <v>45239</v>
      </c>
      <c r="B7516" s="106">
        <v>2</v>
      </c>
      <c r="C7516" s="221">
        <v>20.888899414499999</v>
      </c>
    </row>
    <row r="7517" spans="1:3" x14ac:dyDescent="0.25">
      <c r="A7517" s="118">
        <v>45239</v>
      </c>
      <c r="B7517" s="106">
        <v>3</v>
      </c>
      <c r="C7517" s="221">
        <v>20.0225992437</v>
      </c>
    </row>
    <row r="7518" spans="1:3" x14ac:dyDescent="0.25">
      <c r="A7518" s="118">
        <v>45239</v>
      </c>
      <c r="B7518" s="106">
        <v>4</v>
      </c>
      <c r="C7518" s="221">
        <v>20.138699585400001</v>
      </c>
    </row>
    <row r="7519" spans="1:3" x14ac:dyDescent="0.25">
      <c r="A7519" s="118">
        <v>45239</v>
      </c>
      <c r="B7519" s="106">
        <v>5</v>
      </c>
      <c r="C7519" s="221">
        <v>20.8266995854</v>
      </c>
    </row>
    <row r="7520" spans="1:3" x14ac:dyDescent="0.25">
      <c r="A7520" s="118">
        <v>45239</v>
      </c>
      <c r="B7520" s="106">
        <v>6</v>
      </c>
      <c r="C7520" s="221">
        <v>22.308399658599999</v>
      </c>
    </row>
    <row r="7521" spans="1:3" x14ac:dyDescent="0.25">
      <c r="A7521" s="118">
        <v>45239</v>
      </c>
      <c r="B7521" s="106">
        <v>7</v>
      </c>
      <c r="C7521" s="221">
        <v>25.043899536400001</v>
      </c>
    </row>
    <row r="7522" spans="1:3" x14ac:dyDescent="0.25">
      <c r="A7522" s="118">
        <v>45239</v>
      </c>
      <c r="B7522" s="106">
        <v>8</v>
      </c>
      <c r="C7522" s="221">
        <v>26.229698730999999</v>
      </c>
    </row>
    <row r="7523" spans="1:3" x14ac:dyDescent="0.25">
      <c r="A7523" s="118">
        <v>45239</v>
      </c>
      <c r="B7523" s="106">
        <v>9</v>
      </c>
      <c r="C7523" s="221">
        <v>27.477199463400002</v>
      </c>
    </row>
    <row r="7524" spans="1:3" x14ac:dyDescent="0.25">
      <c r="A7524" s="118">
        <v>45239</v>
      </c>
      <c r="B7524" s="106">
        <v>10</v>
      </c>
      <c r="C7524" s="221">
        <v>28.251899414499999</v>
      </c>
    </row>
    <row r="7525" spans="1:3" x14ac:dyDescent="0.25">
      <c r="A7525" s="118">
        <v>45239</v>
      </c>
      <c r="B7525" s="106">
        <v>11</v>
      </c>
      <c r="C7525" s="221">
        <v>29.145499267999998</v>
      </c>
    </row>
    <row r="7526" spans="1:3" x14ac:dyDescent="0.25">
      <c r="A7526" s="118">
        <v>45239</v>
      </c>
      <c r="B7526" s="106">
        <v>12</v>
      </c>
      <c r="C7526" s="221">
        <v>29.2227995609</v>
      </c>
    </row>
    <row r="7527" spans="1:3" x14ac:dyDescent="0.25">
      <c r="A7527" s="118">
        <v>45239</v>
      </c>
      <c r="B7527" s="106">
        <v>13</v>
      </c>
      <c r="C7527" s="221">
        <v>29.356399414399998</v>
      </c>
    </row>
    <row r="7528" spans="1:3" x14ac:dyDescent="0.25">
      <c r="A7528" s="118">
        <v>45239</v>
      </c>
      <c r="B7528" s="106">
        <v>14</v>
      </c>
      <c r="C7528" s="221">
        <v>29.865098877400001</v>
      </c>
    </row>
    <row r="7529" spans="1:3" x14ac:dyDescent="0.25">
      <c r="A7529" s="118">
        <v>45239</v>
      </c>
      <c r="B7529" s="106">
        <v>15</v>
      </c>
      <c r="C7529" s="221">
        <v>29.724499512200001</v>
      </c>
    </row>
    <row r="7530" spans="1:3" x14ac:dyDescent="0.25">
      <c r="A7530" s="118">
        <v>45239</v>
      </c>
      <c r="B7530" s="106">
        <v>16</v>
      </c>
      <c r="C7530" s="221">
        <v>29.515599609799999</v>
      </c>
    </row>
    <row r="7531" spans="1:3" x14ac:dyDescent="0.25">
      <c r="A7531" s="118">
        <v>45239</v>
      </c>
      <c r="B7531" s="106">
        <v>17</v>
      </c>
      <c r="C7531" s="221">
        <v>29.069199219200001</v>
      </c>
    </row>
    <row r="7532" spans="1:3" x14ac:dyDescent="0.25">
      <c r="A7532" s="118">
        <v>45239</v>
      </c>
      <c r="B7532" s="106">
        <v>18</v>
      </c>
      <c r="C7532" s="221">
        <v>29.636899658699999</v>
      </c>
    </row>
    <row r="7533" spans="1:3" x14ac:dyDescent="0.25">
      <c r="A7533" s="118">
        <v>45239</v>
      </c>
      <c r="B7533" s="106">
        <v>19</v>
      </c>
      <c r="C7533" s="221">
        <v>29.781799316800001</v>
      </c>
    </row>
    <row r="7534" spans="1:3" x14ac:dyDescent="0.25">
      <c r="A7534" s="118">
        <v>45239</v>
      </c>
      <c r="B7534" s="106">
        <v>20</v>
      </c>
      <c r="C7534" s="221">
        <v>28.796799316800001</v>
      </c>
    </row>
    <row r="7535" spans="1:3" x14ac:dyDescent="0.25">
      <c r="A7535" s="118">
        <v>45239</v>
      </c>
      <c r="B7535" s="106">
        <v>21</v>
      </c>
      <c r="C7535" s="221">
        <v>27.6894997562</v>
      </c>
    </row>
    <row r="7536" spans="1:3" x14ac:dyDescent="0.25">
      <c r="A7536" s="118">
        <v>45239</v>
      </c>
      <c r="B7536" s="106">
        <v>22</v>
      </c>
      <c r="C7536" s="221">
        <v>26.052099609799999</v>
      </c>
    </row>
    <row r="7537" spans="1:3" x14ac:dyDescent="0.25">
      <c r="A7537" s="118">
        <v>45239</v>
      </c>
      <c r="B7537" s="106">
        <v>23</v>
      </c>
      <c r="C7537" s="221">
        <v>24.0407995608</v>
      </c>
    </row>
    <row r="7538" spans="1:3" x14ac:dyDescent="0.25">
      <c r="A7538" s="118">
        <v>45239</v>
      </c>
      <c r="B7538" s="106">
        <v>24</v>
      </c>
      <c r="C7538" s="221">
        <v>22.494699707399999</v>
      </c>
    </row>
    <row r="7539" spans="1:3" x14ac:dyDescent="0.25">
      <c r="A7539" s="118">
        <v>45240</v>
      </c>
      <c r="B7539" s="106">
        <v>1</v>
      </c>
      <c r="C7539" s="221">
        <v>21.009299560900001</v>
      </c>
    </row>
    <row r="7540" spans="1:3" x14ac:dyDescent="0.25">
      <c r="A7540" s="118">
        <v>45240</v>
      </c>
      <c r="B7540" s="106">
        <v>2</v>
      </c>
      <c r="C7540" s="221">
        <v>20.158899780900001</v>
      </c>
    </row>
    <row r="7541" spans="1:3" x14ac:dyDescent="0.25">
      <c r="A7541" s="118">
        <v>45240</v>
      </c>
      <c r="B7541" s="106">
        <v>3</v>
      </c>
      <c r="C7541" s="221">
        <v>19.999599121599999</v>
      </c>
    </row>
    <row r="7542" spans="1:3" x14ac:dyDescent="0.25">
      <c r="A7542" s="118">
        <v>45240</v>
      </c>
      <c r="B7542" s="106">
        <v>4</v>
      </c>
      <c r="C7542" s="221">
        <v>20.028998902000001</v>
      </c>
    </row>
    <row r="7543" spans="1:3" x14ac:dyDescent="0.25">
      <c r="A7543" s="118">
        <v>45240</v>
      </c>
      <c r="B7543" s="106">
        <v>5</v>
      </c>
      <c r="C7543" s="221">
        <v>20.680199341200002</v>
      </c>
    </row>
    <row r="7544" spans="1:3" x14ac:dyDescent="0.25">
      <c r="A7544" s="118">
        <v>45240</v>
      </c>
      <c r="B7544" s="106">
        <v>6</v>
      </c>
      <c r="C7544" s="221">
        <v>22.3142995609</v>
      </c>
    </row>
    <row r="7545" spans="1:3" x14ac:dyDescent="0.25">
      <c r="A7545" s="118">
        <v>45240</v>
      </c>
      <c r="B7545" s="106">
        <v>7</v>
      </c>
      <c r="C7545" s="221">
        <v>24.409799316800001</v>
      </c>
    </row>
    <row r="7546" spans="1:3" x14ac:dyDescent="0.25">
      <c r="A7546" s="118">
        <v>45240</v>
      </c>
      <c r="B7546" s="106">
        <v>8</v>
      </c>
      <c r="C7546" s="221">
        <v>25.633699951600001</v>
      </c>
    </row>
    <row r="7547" spans="1:3" x14ac:dyDescent="0.25">
      <c r="A7547" s="118">
        <v>45240</v>
      </c>
      <c r="B7547" s="106">
        <v>9</v>
      </c>
      <c r="C7547" s="221">
        <v>26.909199707399999</v>
      </c>
    </row>
    <row r="7548" spans="1:3" x14ac:dyDescent="0.25">
      <c r="A7548" s="118">
        <v>45240</v>
      </c>
      <c r="B7548" s="106">
        <v>10</v>
      </c>
      <c r="C7548" s="221">
        <v>27.736598877500001</v>
      </c>
    </row>
    <row r="7549" spans="1:3" x14ac:dyDescent="0.25">
      <c r="A7549" s="118">
        <v>45240</v>
      </c>
      <c r="B7549" s="106">
        <v>11</v>
      </c>
      <c r="C7549" s="221">
        <v>28.414899902799998</v>
      </c>
    </row>
    <row r="7550" spans="1:3" x14ac:dyDescent="0.25">
      <c r="A7550" s="118">
        <v>45240</v>
      </c>
      <c r="B7550" s="106">
        <v>12</v>
      </c>
      <c r="C7550" s="221">
        <v>28.787698975000001</v>
      </c>
    </row>
    <row r="7551" spans="1:3" x14ac:dyDescent="0.25">
      <c r="A7551" s="118">
        <v>45240</v>
      </c>
      <c r="B7551" s="106">
        <v>13</v>
      </c>
      <c r="C7551" s="221">
        <v>29.217199219200001</v>
      </c>
    </row>
    <row r="7552" spans="1:3" x14ac:dyDescent="0.25">
      <c r="A7552" s="118">
        <v>45240</v>
      </c>
      <c r="B7552" s="106">
        <v>14</v>
      </c>
      <c r="C7552" s="221">
        <v>29.4926997074</v>
      </c>
    </row>
    <row r="7553" spans="1:3" x14ac:dyDescent="0.25">
      <c r="A7553" s="118">
        <v>45240</v>
      </c>
      <c r="B7553" s="106">
        <v>15</v>
      </c>
      <c r="C7553" s="221">
        <v>28.3142995609</v>
      </c>
    </row>
    <row r="7554" spans="1:3" x14ac:dyDescent="0.25">
      <c r="A7554" s="118">
        <v>45240</v>
      </c>
      <c r="B7554" s="106">
        <v>16</v>
      </c>
      <c r="C7554" s="221">
        <v>28.101199219200002</v>
      </c>
    </row>
    <row r="7555" spans="1:3" x14ac:dyDescent="0.25">
      <c r="A7555" s="118">
        <v>45240</v>
      </c>
      <c r="B7555" s="106">
        <v>17</v>
      </c>
      <c r="C7555" s="221">
        <v>27.868999756099999</v>
      </c>
    </row>
    <row r="7556" spans="1:3" x14ac:dyDescent="0.25">
      <c r="A7556" s="118">
        <v>45240</v>
      </c>
      <c r="B7556" s="106">
        <v>18</v>
      </c>
      <c r="C7556" s="221">
        <v>28.874299805</v>
      </c>
    </row>
    <row r="7557" spans="1:3" x14ac:dyDescent="0.25">
      <c r="A7557" s="118">
        <v>45240</v>
      </c>
      <c r="B7557" s="106">
        <v>19</v>
      </c>
      <c r="C7557" s="221">
        <v>28.142499756199999</v>
      </c>
    </row>
    <row r="7558" spans="1:3" x14ac:dyDescent="0.25">
      <c r="A7558" s="118">
        <v>45240</v>
      </c>
      <c r="B7558" s="106">
        <v>20</v>
      </c>
      <c r="C7558" s="221">
        <v>27.5781997074</v>
      </c>
    </row>
    <row r="7559" spans="1:3" x14ac:dyDescent="0.25">
      <c r="A7559" s="118">
        <v>45240</v>
      </c>
      <c r="B7559" s="106">
        <v>21</v>
      </c>
      <c r="C7559" s="221">
        <v>27.075198974999999</v>
      </c>
    </row>
    <row r="7560" spans="1:3" x14ac:dyDescent="0.25">
      <c r="A7560" s="118">
        <v>45240</v>
      </c>
      <c r="B7560" s="106">
        <v>22</v>
      </c>
      <c r="C7560" s="221">
        <v>25.635599365499999</v>
      </c>
    </row>
    <row r="7561" spans="1:3" x14ac:dyDescent="0.25">
      <c r="A7561" s="118">
        <v>45240</v>
      </c>
      <c r="B7561" s="106">
        <v>23</v>
      </c>
      <c r="C7561" s="221">
        <v>24.275999268</v>
      </c>
    </row>
    <row r="7562" spans="1:3" x14ac:dyDescent="0.25">
      <c r="A7562" s="118">
        <v>45240</v>
      </c>
      <c r="B7562" s="106">
        <v>24</v>
      </c>
      <c r="C7562" s="221">
        <v>23.1594995122</v>
      </c>
    </row>
    <row r="7563" spans="1:3" x14ac:dyDescent="0.25">
      <c r="A7563" s="118">
        <v>45241</v>
      </c>
      <c r="B7563" s="106">
        <v>1</v>
      </c>
      <c r="C7563" s="221">
        <v>21.8488994145</v>
      </c>
    </row>
    <row r="7564" spans="1:3" x14ac:dyDescent="0.25">
      <c r="A7564" s="118">
        <v>45241</v>
      </c>
      <c r="B7564" s="106">
        <v>2</v>
      </c>
      <c r="C7564" s="221">
        <v>20.490299561</v>
      </c>
    </row>
    <row r="7565" spans="1:3" x14ac:dyDescent="0.25">
      <c r="A7565" s="118">
        <v>45241</v>
      </c>
      <c r="B7565" s="106">
        <v>3</v>
      </c>
      <c r="C7565" s="221">
        <v>19.477499878300002</v>
      </c>
    </row>
    <row r="7566" spans="1:3" x14ac:dyDescent="0.25">
      <c r="A7566" s="118">
        <v>45241</v>
      </c>
      <c r="B7566" s="106">
        <v>4</v>
      </c>
      <c r="C7566" s="221">
        <v>19.408199585399998</v>
      </c>
    </row>
    <row r="7567" spans="1:3" x14ac:dyDescent="0.25">
      <c r="A7567" s="118">
        <v>45241</v>
      </c>
      <c r="B7567" s="106">
        <v>5</v>
      </c>
      <c r="C7567" s="221">
        <v>19.504899780700001</v>
      </c>
    </row>
    <row r="7568" spans="1:3" x14ac:dyDescent="0.25">
      <c r="A7568" s="118">
        <v>45241</v>
      </c>
      <c r="B7568" s="106">
        <v>6</v>
      </c>
      <c r="C7568" s="221">
        <v>20.551499268200001</v>
      </c>
    </row>
    <row r="7569" spans="1:3" x14ac:dyDescent="0.25">
      <c r="A7569" s="118">
        <v>45241</v>
      </c>
      <c r="B7569" s="106">
        <v>7</v>
      </c>
      <c r="C7569" s="221">
        <v>21.5731994633</v>
      </c>
    </row>
    <row r="7570" spans="1:3" x14ac:dyDescent="0.25">
      <c r="A7570" s="118">
        <v>45241</v>
      </c>
      <c r="B7570" s="106">
        <v>8</v>
      </c>
      <c r="C7570" s="221">
        <v>22.0379993902</v>
      </c>
    </row>
    <row r="7571" spans="1:3" x14ac:dyDescent="0.25">
      <c r="A7571" s="118">
        <v>45241</v>
      </c>
      <c r="B7571" s="106">
        <v>9</v>
      </c>
      <c r="C7571" s="221">
        <v>22.470799316800001</v>
      </c>
    </row>
    <row r="7572" spans="1:3" x14ac:dyDescent="0.25">
      <c r="A7572" s="118">
        <v>45241</v>
      </c>
      <c r="B7572" s="106">
        <v>10</v>
      </c>
      <c r="C7572" s="221">
        <v>23.215199463400001</v>
      </c>
    </row>
    <row r="7573" spans="1:3" x14ac:dyDescent="0.25">
      <c r="A7573" s="118">
        <v>45241</v>
      </c>
      <c r="B7573" s="106">
        <v>11</v>
      </c>
      <c r="C7573" s="221">
        <v>23.934099487800001</v>
      </c>
    </row>
    <row r="7574" spans="1:3" x14ac:dyDescent="0.25">
      <c r="A7574" s="118">
        <v>45241</v>
      </c>
      <c r="B7574" s="106">
        <v>12</v>
      </c>
      <c r="C7574" s="221">
        <v>23.919599121600001</v>
      </c>
    </row>
    <row r="7575" spans="1:3" x14ac:dyDescent="0.25">
      <c r="A7575" s="118">
        <v>45241</v>
      </c>
      <c r="B7575" s="106">
        <v>13</v>
      </c>
      <c r="C7575" s="221">
        <v>24.0668994145</v>
      </c>
    </row>
    <row r="7576" spans="1:3" x14ac:dyDescent="0.25">
      <c r="A7576" s="118">
        <v>45241</v>
      </c>
      <c r="B7576" s="106">
        <v>14</v>
      </c>
      <c r="C7576" s="221">
        <v>24.644199341299998</v>
      </c>
    </row>
    <row r="7577" spans="1:3" x14ac:dyDescent="0.25">
      <c r="A7577" s="118">
        <v>45241</v>
      </c>
      <c r="B7577" s="106">
        <v>15</v>
      </c>
      <c r="C7577" s="221">
        <v>24.957799316799999</v>
      </c>
    </row>
    <row r="7578" spans="1:3" x14ac:dyDescent="0.25">
      <c r="A7578" s="118">
        <v>45241</v>
      </c>
      <c r="B7578" s="106">
        <v>16</v>
      </c>
      <c r="C7578" s="221">
        <v>25.642799561</v>
      </c>
    </row>
    <row r="7579" spans="1:3" x14ac:dyDescent="0.25">
      <c r="A7579" s="118">
        <v>45241</v>
      </c>
      <c r="B7579" s="106">
        <v>17</v>
      </c>
      <c r="C7579" s="221">
        <v>25.421699219200001</v>
      </c>
    </row>
    <row r="7580" spans="1:3" x14ac:dyDescent="0.25">
      <c r="A7580" s="118">
        <v>45241</v>
      </c>
      <c r="B7580" s="106">
        <v>18</v>
      </c>
      <c r="C7580" s="221">
        <v>26.3183989262</v>
      </c>
    </row>
    <row r="7581" spans="1:3" x14ac:dyDescent="0.25">
      <c r="A7581" s="118">
        <v>45241</v>
      </c>
      <c r="B7581" s="106">
        <v>19</v>
      </c>
      <c r="C7581" s="221">
        <v>25.1871000981</v>
      </c>
    </row>
    <row r="7582" spans="1:3" x14ac:dyDescent="0.25">
      <c r="A7582" s="118">
        <v>45241</v>
      </c>
      <c r="B7582" s="106">
        <v>20</v>
      </c>
      <c r="C7582" s="221">
        <v>24.658898682099998</v>
      </c>
    </row>
    <row r="7583" spans="1:3" x14ac:dyDescent="0.25">
      <c r="A7583" s="118">
        <v>45241</v>
      </c>
      <c r="B7583" s="106">
        <v>21</v>
      </c>
      <c r="C7583" s="221">
        <v>23.943099853900002</v>
      </c>
    </row>
    <row r="7584" spans="1:3" x14ac:dyDescent="0.25">
      <c r="A7584" s="118">
        <v>45241</v>
      </c>
      <c r="B7584" s="106">
        <v>22</v>
      </c>
      <c r="C7584" s="221">
        <v>23.579999390000001</v>
      </c>
    </row>
    <row r="7585" spans="1:3" x14ac:dyDescent="0.25">
      <c r="A7585" s="118">
        <v>45241</v>
      </c>
      <c r="B7585" s="106">
        <v>23</v>
      </c>
      <c r="C7585" s="221">
        <v>22.294699341299999</v>
      </c>
    </row>
    <row r="7586" spans="1:3" x14ac:dyDescent="0.25">
      <c r="A7586" s="118">
        <v>45241</v>
      </c>
      <c r="B7586" s="106">
        <v>24</v>
      </c>
      <c r="C7586" s="221">
        <v>20.9086993413</v>
      </c>
    </row>
    <row r="7587" spans="1:3" x14ac:dyDescent="0.25">
      <c r="A7587" s="118">
        <v>45242</v>
      </c>
      <c r="B7587" s="106">
        <v>1</v>
      </c>
      <c r="C7587" s="221">
        <v>19.926699829499999</v>
      </c>
    </row>
    <row r="7588" spans="1:3" x14ac:dyDescent="0.25">
      <c r="A7588" s="118">
        <v>45242</v>
      </c>
      <c r="B7588" s="106">
        <v>2</v>
      </c>
      <c r="C7588" s="221">
        <v>19.004399536499999</v>
      </c>
    </row>
    <row r="7589" spans="1:3" x14ac:dyDescent="0.25">
      <c r="A7589" s="118">
        <v>45242</v>
      </c>
      <c r="B7589" s="106">
        <v>3</v>
      </c>
      <c r="C7589" s="221">
        <v>18.062099609800001</v>
      </c>
    </row>
    <row r="7590" spans="1:3" x14ac:dyDescent="0.25">
      <c r="A7590" s="118">
        <v>45242</v>
      </c>
      <c r="B7590" s="106">
        <v>4</v>
      </c>
      <c r="C7590" s="221">
        <v>18.206499756199999</v>
      </c>
    </row>
    <row r="7591" spans="1:3" x14ac:dyDescent="0.25">
      <c r="A7591" s="118">
        <v>45242</v>
      </c>
      <c r="B7591" s="106">
        <v>5</v>
      </c>
      <c r="C7591" s="221">
        <v>18.197399536599999</v>
      </c>
    </row>
    <row r="7592" spans="1:3" x14ac:dyDescent="0.25">
      <c r="A7592" s="118">
        <v>45242</v>
      </c>
      <c r="B7592" s="106">
        <v>6</v>
      </c>
      <c r="C7592" s="221">
        <v>18.822699707600002</v>
      </c>
    </row>
    <row r="7593" spans="1:3" x14ac:dyDescent="0.25">
      <c r="A7593" s="118">
        <v>45242</v>
      </c>
      <c r="B7593" s="106">
        <v>7</v>
      </c>
      <c r="C7593" s="221">
        <v>18.820799561099999</v>
      </c>
    </row>
    <row r="7594" spans="1:3" x14ac:dyDescent="0.25">
      <c r="A7594" s="118">
        <v>45242</v>
      </c>
      <c r="B7594" s="106">
        <v>8</v>
      </c>
      <c r="C7594" s="221">
        <v>19.048099609800001</v>
      </c>
    </row>
    <row r="7595" spans="1:3" x14ac:dyDescent="0.25">
      <c r="A7595" s="118">
        <v>45242</v>
      </c>
      <c r="B7595" s="106">
        <v>9</v>
      </c>
      <c r="C7595" s="221">
        <v>19.905299804999999</v>
      </c>
    </row>
    <row r="7596" spans="1:3" x14ac:dyDescent="0.25">
      <c r="A7596" s="118">
        <v>45242</v>
      </c>
      <c r="B7596" s="106">
        <v>10</v>
      </c>
      <c r="C7596" s="221">
        <v>20.475499511999999</v>
      </c>
    </row>
    <row r="7597" spans="1:3" x14ac:dyDescent="0.25">
      <c r="A7597" s="118">
        <v>45242</v>
      </c>
      <c r="B7597" s="106">
        <v>11</v>
      </c>
      <c r="C7597" s="221">
        <v>21.100299560900002</v>
      </c>
    </row>
    <row r="7598" spans="1:3" x14ac:dyDescent="0.25">
      <c r="A7598" s="118">
        <v>45242</v>
      </c>
      <c r="B7598" s="106">
        <v>12</v>
      </c>
      <c r="C7598" s="221">
        <v>22.158299194800001</v>
      </c>
    </row>
    <row r="7599" spans="1:3" x14ac:dyDescent="0.25">
      <c r="A7599" s="118">
        <v>45242</v>
      </c>
      <c r="B7599" s="106">
        <v>13</v>
      </c>
      <c r="C7599" s="221">
        <v>23.446199341300002</v>
      </c>
    </row>
    <row r="7600" spans="1:3" x14ac:dyDescent="0.25">
      <c r="A7600" s="118">
        <v>45242</v>
      </c>
      <c r="B7600" s="106">
        <v>14</v>
      </c>
      <c r="C7600" s="221">
        <v>25.0510991216</v>
      </c>
    </row>
    <row r="7601" spans="1:3" x14ac:dyDescent="0.25">
      <c r="A7601" s="118">
        <v>45242</v>
      </c>
      <c r="B7601" s="106">
        <v>15</v>
      </c>
      <c r="C7601" s="221">
        <v>26.210599609799999</v>
      </c>
    </row>
    <row r="7602" spans="1:3" x14ac:dyDescent="0.25">
      <c r="A7602" s="118">
        <v>45242</v>
      </c>
      <c r="B7602" s="106">
        <v>16</v>
      </c>
      <c r="C7602" s="221">
        <v>27.189598877400002</v>
      </c>
    </row>
    <row r="7603" spans="1:3" x14ac:dyDescent="0.25">
      <c r="A7603" s="118">
        <v>45242</v>
      </c>
      <c r="B7603" s="106">
        <v>17</v>
      </c>
      <c r="C7603" s="221">
        <v>27.3946992192</v>
      </c>
    </row>
    <row r="7604" spans="1:3" x14ac:dyDescent="0.25">
      <c r="A7604" s="118">
        <v>45242</v>
      </c>
      <c r="B7604" s="106">
        <v>18</v>
      </c>
      <c r="C7604" s="221">
        <v>28.2419995122</v>
      </c>
    </row>
    <row r="7605" spans="1:3" x14ac:dyDescent="0.25">
      <c r="A7605" s="118">
        <v>45242</v>
      </c>
      <c r="B7605" s="106">
        <v>19</v>
      </c>
      <c r="C7605" s="221">
        <v>27.270399414300002</v>
      </c>
    </row>
    <row r="7606" spans="1:3" x14ac:dyDescent="0.25">
      <c r="A7606" s="118">
        <v>45242</v>
      </c>
      <c r="B7606" s="106">
        <v>20</v>
      </c>
      <c r="C7606" s="221">
        <v>26.337199707500002</v>
      </c>
    </row>
    <row r="7607" spans="1:3" x14ac:dyDescent="0.25">
      <c r="A7607" s="118">
        <v>45242</v>
      </c>
      <c r="B7607" s="106">
        <v>21</v>
      </c>
      <c r="C7607" s="221">
        <v>26.009099853999999</v>
      </c>
    </row>
    <row r="7608" spans="1:3" x14ac:dyDescent="0.25">
      <c r="A7608" s="118">
        <v>45242</v>
      </c>
      <c r="B7608" s="106">
        <v>22</v>
      </c>
      <c r="C7608" s="221">
        <v>25.0852990727</v>
      </c>
    </row>
    <row r="7609" spans="1:3" x14ac:dyDescent="0.25">
      <c r="A7609" s="118">
        <v>45242</v>
      </c>
      <c r="B7609" s="106">
        <v>23</v>
      </c>
      <c r="C7609" s="221">
        <v>23.577299683</v>
      </c>
    </row>
    <row r="7610" spans="1:3" x14ac:dyDescent="0.25">
      <c r="A7610" s="118">
        <v>45242</v>
      </c>
      <c r="B7610" s="106">
        <v>24</v>
      </c>
      <c r="C7610" s="221">
        <v>22.240999268100001</v>
      </c>
    </row>
    <row r="7611" spans="1:3" x14ac:dyDescent="0.25">
      <c r="A7611" s="118">
        <v>45243</v>
      </c>
      <c r="B7611" s="106">
        <v>1</v>
      </c>
      <c r="C7611" s="221">
        <v>21.4457994389</v>
      </c>
    </row>
    <row r="7612" spans="1:3" x14ac:dyDescent="0.25">
      <c r="A7612" s="118">
        <v>45243</v>
      </c>
      <c r="B7612" s="106">
        <v>2</v>
      </c>
      <c r="C7612" s="221">
        <v>20.175399658700002</v>
      </c>
    </row>
    <row r="7613" spans="1:3" x14ac:dyDescent="0.25">
      <c r="A7613" s="118">
        <v>45243</v>
      </c>
      <c r="B7613" s="106">
        <v>3</v>
      </c>
      <c r="C7613" s="221">
        <v>19.4609993901</v>
      </c>
    </row>
    <row r="7614" spans="1:3" x14ac:dyDescent="0.25">
      <c r="A7614" s="118">
        <v>45243</v>
      </c>
      <c r="B7614" s="106">
        <v>4</v>
      </c>
      <c r="C7614" s="221">
        <v>19.313099976</v>
      </c>
    </row>
    <row r="7615" spans="1:3" x14ac:dyDescent="0.25">
      <c r="A7615" s="118">
        <v>45243</v>
      </c>
      <c r="B7615" s="106">
        <v>5</v>
      </c>
      <c r="C7615" s="221">
        <v>20.341599609700001</v>
      </c>
    </row>
    <row r="7616" spans="1:3" x14ac:dyDescent="0.25">
      <c r="A7616" s="118">
        <v>45243</v>
      </c>
      <c r="B7616" s="106">
        <v>6</v>
      </c>
      <c r="C7616" s="221">
        <v>21.887999390000001</v>
      </c>
    </row>
    <row r="7617" spans="1:3" x14ac:dyDescent="0.25">
      <c r="A7617" s="118">
        <v>45243</v>
      </c>
      <c r="B7617" s="106">
        <v>7</v>
      </c>
      <c r="C7617" s="221">
        <v>24.6276993412</v>
      </c>
    </row>
    <row r="7618" spans="1:3" x14ac:dyDescent="0.25">
      <c r="A7618" s="118">
        <v>45243</v>
      </c>
      <c r="B7618" s="106">
        <v>8</v>
      </c>
      <c r="C7618" s="221">
        <v>25.851999268</v>
      </c>
    </row>
    <row r="7619" spans="1:3" x14ac:dyDescent="0.25">
      <c r="A7619" s="118">
        <v>45243</v>
      </c>
      <c r="B7619" s="106">
        <v>9</v>
      </c>
      <c r="C7619" s="221">
        <v>26.801099365799999</v>
      </c>
    </row>
    <row r="7620" spans="1:3" x14ac:dyDescent="0.25">
      <c r="A7620" s="118">
        <v>45243</v>
      </c>
      <c r="B7620" s="106">
        <v>10</v>
      </c>
      <c r="C7620" s="221">
        <v>27.2949987798</v>
      </c>
    </row>
    <row r="7621" spans="1:3" x14ac:dyDescent="0.25">
      <c r="A7621" s="118">
        <v>45243</v>
      </c>
      <c r="B7621" s="106">
        <v>11</v>
      </c>
      <c r="C7621" s="221">
        <v>28.148499512000001</v>
      </c>
    </row>
    <row r="7622" spans="1:3" x14ac:dyDescent="0.25">
      <c r="A7622" s="118">
        <v>45243</v>
      </c>
      <c r="B7622" s="106">
        <v>12</v>
      </c>
      <c r="C7622" s="221">
        <v>28.324099121700002</v>
      </c>
    </row>
    <row r="7623" spans="1:3" x14ac:dyDescent="0.25">
      <c r="A7623" s="118">
        <v>45243</v>
      </c>
      <c r="B7623" s="106">
        <v>13</v>
      </c>
      <c r="C7623" s="221">
        <v>29.531499268000001</v>
      </c>
    </row>
    <row r="7624" spans="1:3" x14ac:dyDescent="0.25">
      <c r="A7624" s="118">
        <v>45243</v>
      </c>
      <c r="B7624" s="106">
        <v>14</v>
      </c>
      <c r="C7624" s="221">
        <v>29.873599365800001</v>
      </c>
    </row>
    <row r="7625" spans="1:3" x14ac:dyDescent="0.25">
      <c r="A7625" s="118">
        <v>45243</v>
      </c>
      <c r="B7625" s="106">
        <v>15</v>
      </c>
      <c r="C7625" s="221">
        <v>28.9559995121</v>
      </c>
    </row>
    <row r="7626" spans="1:3" x14ac:dyDescent="0.25">
      <c r="A7626" s="118">
        <v>45243</v>
      </c>
      <c r="B7626" s="106">
        <v>16</v>
      </c>
      <c r="C7626" s="221">
        <v>28.458199463300001</v>
      </c>
    </row>
    <row r="7627" spans="1:3" x14ac:dyDescent="0.25">
      <c r="A7627" s="118">
        <v>45243</v>
      </c>
      <c r="B7627" s="106">
        <v>17</v>
      </c>
      <c r="C7627" s="221">
        <v>28.479199463400001</v>
      </c>
    </row>
    <row r="7628" spans="1:3" x14ac:dyDescent="0.25">
      <c r="A7628" s="118">
        <v>45243</v>
      </c>
      <c r="B7628" s="106">
        <v>18</v>
      </c>
      <c r="C7628" s="221">
        <v>29.574499268</v>
      </c>
    </row>
    <row r="7629" spans="1:3" x14ac:dyDescent="0.25">
      <c r="A7629" s="118">
        <v>45243</v>
      </c>
      <c r="B7629" s="106">
        <v>19</v>
      </c>
      <c r="C7629" s="221">
        <v>29.770099609900001</v>
      </c>
    </row>
    <row r="7630" spans="1:3" x14ac:dyDescent="0.25">
      <c r="A7630" s="118">
        <v>45243</v>
      </c>
      <c r="B7630" s="106">
        <v>20</v>
      </c>
      <c r="C7630" s="221">
        <v>28.936899658600002</v>
      </c>
    </row>
    <row r="7631" spans="1:3" x14ac:dyDescent="0.25">
      <c r="A7631" s="118">
        <v>45243</v>
      </c>
      <c r="B7631" s="106">
        <v>21</v>
      </c>
      <c r="C7631" s="221">
        <v>27.212299560999998</v>
      </c>
    </row>
    <row r="7632" spans="1:3" x14ac:dyDescent="0.25">
      <c r="A7632" s="118">
        <v>45243</v>
      </c>
      <c r="B7632" s="106">
        <v>22</v>
      </c>
      <c r="C7632" s="221">
        <v>25.747799561000001</v>
      </c>
    </row>
    <row r="7633" spans="1:3" x14ac:dyDescent="0.25">
      <c r="A7633" s="118">
        <v>45243</v>
      </c>
      <c r="B7633" s="106">
        <v>23</v>
      </c>
      <c r="C7633" s="221">
        <v>23.8671995853</v>
      </c>
    </row>
    <row r="7634" spans="1:3" x14ac:dyDescent="0.25">
      <c r="A7634" s="118">
        <v>45243</v>
      </c>
      <c r="B7634" s="106">
        <v>24</v>
      </c>
      <c r="C7634" s="221">
        <v>21.967499512100002</v>
      </c>
    </row>
    <row r="7635" spans="1:3" x14ac:dyDescent="0.25">
      <c r="A7635" s="118">
        <v>45244</v>
      </c>
      <c r="B7635" s="106">
        <v>1</v>
      </c>
      <c r="C7635" s="221">
        <v>20.593299438900001</v>
      </c>
    </row>
    <row r="7636" spans="1:3" x14ac:dyDescent="0.25">
      <c r="A7636" s="118">
        <v>45244</v>
      </c>
      <c r="B7636" s="106">
        <v>2</v>
      </c>
      <c r="C7636" s="221">
        <v>19.5025997318</v>
      </c>
    </row>
    <row r="7637" spans="1:3" x14ac:dyDescent="0.25">
      <c r="A7637" s="118">
        <v>45244</v>
      </c>
      <c r="B7637" s="106">
        <v>3</v>
      </c>
      <c r="C7637" s="221">
        <v>18.923699463199998</v>
      </c>
    </row>
    <row r="7638" spans="1:3" x14ac:dyDescent="0.25">
      <c r="A7638" s="118">
        <v>45244</v>
      </c>
      <c r="B7638" s="106">
        <v>4</v>
      </c>
      <c r="C7638" s="221">
        <v>18.767099609799999</v>
      </c>
    </row>
    <row r="7639" spans="1:3" x14ac:dyDescent="0.25">
      <c r="A7639" s="118">
        <v>45244</v>
      </c>
      <c r="B7639" s="106">
        <v>5</v>
      </c>
      <c r="C7639" s="221">
        <v>19.7956998294</v>
      </c>
    </row>
    <row r="7640" spans="1:3" x14ac:dyDescent="0.25">
      <c r="A7640" s="118">
        <v>45244</v>
      </c>
      <c r="B7640" s="106">
        <v>6</v>
      </c>
      <c r="C7640" s="221">
        <v>21.626699585400001</v>
      </c>
    </row>
    <row r="7641" spans="1:3" x14ac:dyDescent="0.25">
      <c r="A7641" s="118">
        <v>45244</v>
      </c>
      <c r="B7641" s="106">
        <v>7</v>
      </c>
      <c r="C7641" s="221">
        <v>24.9354998783</v>
      </c>
    </row>
    <row r="7642" spans="1:3" x14ac:dyDescent="0.25">
      <c r="A7642" s="118">
        <v>45244</v>
      </c>
      <c r="B7642" s="106">
        <v>8</v>
      </c>
      <c r="C7642" s="221">
        <v>26.6443000493</v>
      </c>
    </row>
    <row r="7643" spans="1:3" x14ac:dyDescent="0.25">
      <c r="A7643" s="118">
        <v>45244</v>
      </c>
      <c r="B7643" s="106">
        <v>9</v>
      </c>
      <c r="C7643" s="221">
        <v>27.426299561099999</v>
      </c>
    </row>
    <row r="7644" spans="1:3" x14ac:dyDescent="0.25">
      <c r="A7644" s="118">
        <v>45244</v>
      </c>
      <c r="B7644" s="106">
        <v>10</v>
      </c>
      <c r="C7644" s="221">
        <v>28.134299560999999</v>
      </c>
    </row>
    <row r="7645" spans="1:3" x14ac:dyDescent="0.25">
      <c r="A7645" s="118">
        <v>45244</v>
      </c>
      <c r="B7645" s="106">
        <v>11</v>
      </c>
      <c r="C7645" s="221">
        <v>28.661799805000001</v>
      </c>
    </row>
    <row r="7646" spans="1:3" x14ac:dyDescent="0.25">
      <c r="A7646" s="118">
        <v>45244</v>
      </c>
      <c r="B7646" s="106">
        <v>12</v>
      </c>
      <c r="C7646" s="221">
        <v>29.0681992192</v>
      </c>
    </row>
    <row r="7647" spans="1:3" x14ac:dyDescent="0.25">
      <c r="A7647" s="118">
        <v>45244</v>
      </c>
      <c r="B7647" s="106">
        <v>13</v>
      </c>
      <c r="C7647" s="221">
        <v>30.0644992679</v>
      </c>
    </row>
    <row r="7648" spans="1:3" x14ac:dyDescent="0.25">
      <c r="A7648" s="118">
        <v>45244</v>
      </c>
      <c r="B7648" s="106">
        <v>14</v>
      </c>
      <c r="C7648" s="221">
        <v>30.057299316799998</v>
      </c>
    </row>
    <row r="7649" spans="1:3" x14ac:dyDescent="0.25">
      <c r="A7649" s="118">
        <v>45244</v>
      </c>
      <c r="B7649" s="106">
        <v>15</v>
      </c>
      <c r="C7649" s="221">
        <v>29.3986003423</v>
      </c>
    </row>
    <row r="7650" spans="1:3" x14ac:dyDescent="0.25">
      <c r="A7650" s="118">
        <v>45244</v>
      </c>
      <c r="B7650" s="106">
        <v>16</v>
      </c>
      <c r="C7650" s="221">
        <v>29.311398926300001</v>
      </c>
    </row>
    <row r="7651" spans="1:3" x14ac:dyDescent="0.25">
      <c r="A7651" s="118">
        <v>45244</v>
      </c>
      <c r="B7651" s="106">
        <v>17</v>
      </c>
      <c r="C7651" s="221">
        <v>29.253899414399999</v>
      </c>
    </row>
    <row r="7652" spans="1:3" x14ac:dyDescent="0.25">
      <c r="A7652" s="118">
        <v>45244</v>
      </c>
      <c r="B7652" s="106">
        <v>18</v>
      </c>
      <c r="C7652" s="221">
        <v>29.881699219200001</v>
      </c>
    </row>
    <row r="7653" spans="1:3" x14ac:dyDescent="0.25">
      <c r="A7653" s="118">
        <v>45244</v>
      </c>
      <c r="B7653" s="106">
        <v>19</v>
      </c>
      <c r="C7653" s="221">
        <v>29.710299316699999</v>
      </c>
    </row>
    <row r="7654" spans="1:3" x14ac:dyDescent="0.25">
      <c r="A7654" s="118">
        <v>45244</v>
      </c>
      <c r="B7654" s="106">
        <v>20</v>
      </c>
      <c r="C7654" s="221">
        <v>29.243299561099999</v>
      </c>
    </row>
    <row r="7655" spans="1:3" x14ac:dyDescent="0.25">
      <c r="A7655" s="118">
        <v>45244</v>
      </c>
      <c r="B7655" s="106">
        <v>21</v>
      </c>
      <c r="C7655" s="221">
        <v>28.331898926099999</v>
      </c>
    </row>
    <row r="7656" spans="1:3" x14ac:dyDescent="0.25">
      <c r="A7656" s="118">
        <v>45244</v>
      </c>
      <c r="B7656" s="106">
        <v>22</v>
      </c>
      <c r="C7656" s="221">
        <v>27.4283996586</v>
      </c>
    </row>
    <row r="7657" spans="1:3" x14ac:dyDescent="0.25">
      <c r="A7657" s="118">
        <v>45244</v>
      </c>
      <c r="B7657" s="106">
        <v>23</v>
      </c>
      <c r="C7657" s="221">
        <v>25.226099732000002</v>
      </c>
    </row>
    <row r="7658" spans="1:3" x14ac:dyDescent="0.25">
      <c r="A7658" s="118">
        <v>45244</v>
      </c>
      <c r="B7658" s="106">
        <v>24</v>
      </c>
      <c r="C7658" s="221">
        <v>23.5292993168</v>
      </c>
    </row>
    <row r="7659" spans="1:3" x14ac:dyDescent="0.25">
      <c r="A7659" s="118">
        <v>45245</v>
      </c>
      <c r="B7659" s="106">
        <v>1</v>
      </c>
      <c r="C7659" s="221">
        <v>21.806199585400002</v>
      </c>
    </row>
    <row r="7660" spans="1:3" x14ac:dyDescent="0.25">
      <c r="A7660" s="118">
        <v>45245</v>
      </c>
      <c r="B7660" s="106">
        <v>2</v>
      </c>
      <c r="C7660" s="221">
        <v>20.566799682900001</v>
      </c>
    </row>
    <row r="7661" spans="1:3" x14ac:dyDescent="0.25">
      <c r="A7661" s="118">
        <v>45245</v>
      </c>
      <c r="B7661" s="106">
        <v>3</v>
      </c>
      <c r="C7661" s="221">
        <v>19.819699829400001</v>
      </c>
    </row>
    <row r="7662" spans="1:3" x14ac:dyDescent="0.25">
      <c r="A7662" s="118">
        <v>45245</v>
      </c>
      <c r="B7662" s="106">
        <v>4</v>
      </c>
      <c r="C7662" s="221">
        <v>19.934699585400001</v>
      </c>
    </row>
    <row r="7663" spans="1:3" x14ac:dyDescent="0.25">
      <c r="A7663" s="118">
        <v>45245</v>
      </c>
      <c r="B7663" s="106">
        <v>5</v>
      </c>
      <c r="C7663" s="221">
        <v>20.755399414399999</v>
      </c>
    </row>
    <row r="7664" spans="1:3" x14ac:dyDescent="0.25">
      <c r="A7664" s="118">
        <v>45245</v>
      </c>
      <c r="B7664" s="106">
        <v>6</v>
      </c>
      <c r="C7664" s="221">
        <v>22.6430996096</v>
      </c>
    </row>
    <row r="7665" spans="1:3" x14ac:dyDescent="0.25">
      <c r="A7665" s="118">
        <v>45245</v>
      </c>
      <c r="B7665" s="106">
        <v>7</v>
      </c>
      <c r="C7665" s="221">
        <v>25.530499268</v>
      </c>
    </row>
    <row r="7666" spans="1:3" x14ac:dyDescent="0.25">
      <c r="A7666" s="118">
        <v>45245</v>
      </c>
      <c r="B7666" s="106">
        <v>8</v>
      </c>
      <c r="C7666" s="221">
        <v>26.067799560899999</v>
      </c>
    </row>
    <row r="7667" spans="1:3" x14ac:dyDescent="0.25">
      <c r="A7667" s="118">
        <v>45245</v>
      </c>
      <c r="B7667" s="106">
        <v>9</v>
      </c>
      <c r="C7667" s="221">
        <v>26.823599365700002</v>
      </c>
    </row>
    <row r="7668" spans="1:3" x14ac:dyDescent="0.25">
      <c r="A7668" s="118">
        <v>45245</v>
      </c>
      <c r="B7668" s="106">
        <v>10</v>
      </c>
      <c r="C7668" s="221">
        <v>28.532799805100002</v>
      </c>
    </row>
    <row r="7669" spans="1:3" x14ac:dyDescent="0.25">
      <c r="A7669" s="118">
        <v>45245</v>
      </c>
      <c r="B7669" s="106">
        <v>11</v>
      </c>
      <c r="C7669" s="221">
        <v>28.620598877399999</v>
      </c>
    </row>
    <row r="7670" spans="1:3" x14ac:dyDescent="0.25">
      <c r="A7670" s="118">
        <v>45245</v>
      </c>
      <c r="B7670" s="106">
        <v>12</v>
      </c>
      <c r="C7670" s="221">
        <v>29.2017995609</v>
      </c>
    </row>
    <row r="7671" spans="1:3" x14ac:dyDescent="0.25">
      <c r="A7671" s="118">
        <v>45245</v>
      </c>
      <c r="B7671" s="106">
        <v>13</v>
      </c>
      <c r="C7671" s="221">
        <v>29.039499024000001</v>
      </c>
    </row>
    <row r="7672" spans="1:3" x14ac:dyDescent="0.25">
      <c r="A7672" s="118">
        <v>45245</v>
      </c>
      <c r="B7672" s="106">
        <v>14</v>
      </c>
      <c r="C7672" s="221">
        <v>27.6750996098</v>
      </c>
    </row>
    <row r="7673" spans="1:3" x14ac:dyDescent="0.25">
      <c r="A7673" s="118">
        <v>45245</v>
      </c>
      <c r="B7673" s="106">
        <v>15</v>
      </c>
      <c r="C7673" s="221">
        <v>27.466299560900001</v>
      </c>
    </row>
    <row r="7674" spans="1:3" x14ac:dyDescent="0.25">
      <c r="A7674" s="118">
        <v>45245</v>
      </c>
      <c r="B7674" s="106">
        <v>16</v>
      </c>
      <c r="C7674" s="221">
        <v>27.055999267899999</v>
      </c>
    </row>
    <row r="7675" spans="1:3" x14ac:dyDescent="0.25">
      <c r="A7675" s="118">
        <v>45245</v>
      </c>
      <c r="B7675" s="106">
        <v>17</v>
      </c>
      <c r="C7675" s="221">
        <v>27.072899658600001</v>
      </c>
    </row>
    <row r="7676" spans="1:3" x14ac:dyDescent="0.25">
      <c r="A7676" s="118">
        <v>45245</v>
      </c>
      <c r="B7676" s="106">
        <v>18</v>
      </c>
      <c r="C7676" s="221">
        <v>28.213899170400001</v>
      </c>
    </row>
    <row r="7677" spans="1:3" x14ac:dyDescent="0.25">
      <c r="A7677" s="118">
        <v>45245</v>
      </c>
      <c r="B7677" s="106">
        <v>19</v>
      </c>
      <c r="C7677" s="221">
        <v>28.069799072799999</v>
      </c>
    </row>
    <row r="7678" spans="1:3" x14ac:dyDescent="0.25">
      <c r="A7678" s="118">
        <v>45245</v>
      </c>
      <c r="B7678" s="106">
        <v>20</v>
      </c>
      <c r="C7678" s="221">
        <v>27.902899414499998</v>
      </c>
    </row>
    <row r="7679" spans="1:3" x14ac:dyDescent="0.25">
      <c r="A7679" s="118">
        <v>45245</v>
      </c>
      <c r="B7679" s="106">
        <v>21</v>
      </c>
      <c r="C7679" s="221">
        <v>27.727699463299999</v>
      </c>
    </row>
    <row r="7680" spans="1:3" x14ac:dyDescent="0.25">
      <c r="A7680" s="118">
        <v>45245</v>
      </c>
      <c r="B7680" s="106">
        <v>22</v>
      </c>
      <c r="C7680" s="221">
        <v>26.093699707500001</v>
      </c>
    </row>
    <row r="7681" spans="1:3" x14ac:dyDescent="0.25">
      <c r="A7681" s="118">
        <v>45245</v>
      </c>
      <c r="B7681" s="106">
        <v>23</v>
      </c>
      <c r="C7681" s="221">
        <v>23.9447991949</v>
      </c>
    </row>
    <row r="7682" spans="1:3" x14ac:dyDescent="0.25">
      <c r="A7682" s="118">
        <v>45245</v>
      </c>
      <c r="B7682" s="106">
        <v>24</v>
      </c>
      <c r="C7682" s="221">
        <v>22.422599487799999</v>
      </c>
    </row>
    <row r="7683" spans="1:3" x14ac:dyDescent="0.25">
      <c r="A7683" s="118">
        <v>45246</v>
      </c>
      <c r="B7683" s="106">
        <v>1</v>
      </c>
      <c r="C7683" s="221">
        <v>20.8941997075</v>
      </c>
    </row>
    <row r="7684" spans="1:3" x14ac:dyDescent="0.25">
      <c r="A7684" s="118">
        <v>45246</v>
      </c>
      <c r="B7684" s="106">
        <v>2</v>
      </c>
      <c r="C7684" s="221">
        <v>19.570499389999998</v>
      </c>
    </row>
    <row r="7685" spans="1:3" x14ac:dyDescent="0.25">
      <c r="A7685" s="118">
        <v>45246</v>
      </c>
      <c r="B7685" s="106">
        <v>3</v>
      </c>
      <c r="C7685" s="221">
        <v>18.9208996584</v>
      </c>
    </row>
    <row r="7686" spans="1:3" x14ac:dyDescent="0.25">
      <c r="A7686" s="118">
        <v>45246</v>
      </c>
      <c r="B7686" s="106">
        <v>4</v>
      </c>
      <c r="C7686" s="221">
        <v>18.8255994879</v>
      </c>
    </row>
    <row r="7687" spans="1:3" x14ac:dyDescent="0.25">
      <c r="A7687" s="118">
        <v>45246</v>
      </c>
      <c r="B7687" s="106">
        <v>5</v>
      </c>
      <c r="C7687" s="221">
        <v>19.929399780699999</v>
      </c>
    </row>
    <row r="7688" spans="1:3" x14ac:dyDescent="0.25">
      <c r="A7688" s="118">
        <v>45246</v>
      </c>
      <c r="B7688" s="106">
        <v>6</v>
      </c>
      <c r="C7688" s="221">
        <v>21.599999390000001</v>
      </c>
    </row>
    <row r="7689" spans="1:3" x14ac:dyDescent="0.25">
      <c r="A7689" s="118">
        <v>45246</v>
      </c>
      <c r="B7689" s="106">
        <v>7</v>
      </c>
      <c r="C7689" s="221">
        <v>23.854399780600001</v>
      </c>
    </row>
    <row r="7690" spans="1:3" x14ac:dyDescent="0.25">
      <c r="A7690" s="118">
        <v>45246</v>
      </c>
      <c r="B7690" s="106">
        <v>8</v>
      </c>
      <c r="C7690" s="221">
        <v>25.316199707700001</v>
      </c>
    </row>
    <row r="7691" spans="1:3" x14ac:dyDescent="0.25">
      <c r="A7691" s="118">
        <v>45246</v>
      </c>
      <c r="B7691" s="106">
        <v>9</v>
      </c>
      <c r="C7691" s="221">
        <v>26.661399170500001</v>
      </c>
    </row>
    <row r="7692" spans="1:3" x14ac:dyDescent="0.25">
      <c r="A7692" s="118">
        <v>45246</v>
      </c>
      <c r="B7692" s="106">
        <v>10</v>
      </c>
      <c r="C7692" s="221">
        <v>27.283999512099999</v>
      </c>
    </row>
    <row r="7693" spans="1:3" x14ac:dyDescent="0.25">
      <c r="A7693" s="118">
        <v>45246</v>
      </c>
      <c r="B7693" s="106">
        <v>11</v>
      </c>
      <c r="C7693" s="221">
        <v>28.355999023900001</v>
      </c>
    </row>
    <row r="7694" spans="1:3" x14ac:dyDescent="0.25">
      <c r="A7694" s="118">
        <v>45246</v>
      </c>
      <c r="B7694" s="106">
        <v>12</v>
      </c>
      <c r="C7694" s="221">
        <v>28.5283996587</v>
      </c>
    </row>
    <row r="7695" spans="1:3" x14ac:dyDescent="0.25">
      <c r="A7695" s="118">
        <v>45246</v>
      </c>
      <c r="B7695" s="106">
        <v>13</v>
      </c>
      <c r="C7695" s="221">
        <v>29.362299072599999</v>
      </c>
    </row>
    <row r="7696" spans="1:3" x14ac:dyDescent="0.25">
      <c r="A7696" s="118">
        <v>45246</v>
      </c>
      <c r="B7696" s="106">
        <v>14</v>
      </c>
      <c r="C7696" s="221">
        <v>28.0915991215</v>
      </c>
    </row>
    <row r="7697" spans="1:3" x14ac:dyDescent="0.25">
      <c r="A7697" s="118">
        <v>45246</v>
      </c>
      <c r="B7697" s="106">
        <v>15</v>
      </c>
      <c r="C7697" s="221">
        <v>28.579099365699999</v>
      </c>
    </row>
    <row r="7698" spans="1:3" x14ac:dyDescent="0.25">
      <c r="A7698" s="118">
        <v>45246</v>
      </c>
      <c r="B7698" s="106">
        <v>16</v>
      </c>
      <c r="C7698" s="221">
        <v>28.7245996099</v>
      </c>
    </row>
    <row r="7699" spans="1:3" x14ac:dyDescent="0.25">
      <c r="A7699" s="118">
        <v>45246</v>
      </c>
      <c r="B7699" s="106">
        <v>17</v>
      </c>
      <c r="C7699" s="221">
        <v>29.165899170199999</v>
      </c>
    </row>
    <row r="7700" spans="1:3" x14ac:dyDescent="0.25">
      <c r="A7700" s="118">
        <v>45246</v>
      </c>
      <c r="B7700" s="106">
        <v>18</v>
      </c>
      <c r="C7700" s="221">
        <v>30.331299804899999</v>
      </c>
    </row>
    <row r="7701" spans="1:3" x14ac:dyDescent="0.25">
      <c r="A7701" s="118">
        <v>45246</v>
      </c>
      <c r="B7701" s="106">
        <v>19</v>
      </c>
      <c r="C7701" s="221">
        <v>30.042099609699999</v>
      </c>
    </row>
    <row r="7702" spans="1:3" x14ac:dyDescent="0.25">
      <c r="A7702" s="118">
        <v>45246</v>
      </c>
      <c r="B7702" s="106">
        <v>20</v>
      </c>
      <c r="C7702" s="221">
        <v>29.299099365699998</v>
      </c>
    </row>
    <row r="7703" spans="1:3" x14ac:dyDescent="0.25">
      <c r="A7703" s="118">
        <v>45246</v>
      </c>
      <c r="B7703" s="106">
        <v>21</v>
      </c>
      <c r="C7703" s="221">
        <v>28.6368999026</v>
      </c>
    </row>
    <row r="7704" spans="1:3" x14ac:dyDescent="0.25">
      <c r="A7704" s="118">
        <v>45246</v>
      </c>
      <c r="B7704" s="106">
        <v>22</v>
      </c>
      <c r="C7704" s="221">
        <v>27.293699219200001</v>
      </c>
    </row>
    <row r="7705" spans="1:3" x14ac:dyDescent="0.25">
      <c r="A7705" s="118">
        <v>45246</v>
      </c>
      <c r="B7705" s="106">
        <v>23</v>
      </c>
      <c r="C7705" s="221">
        <v>25.544799561000001</v>
      </c>
    </row>
    <row r="7706" spans="1:3" x14ac:dyDescent="0.25">
      <c r="A7706" s="118">
        <v>45246</v>
      </c>
      <c r="B7706" s="106">
        <v>24</v>
      </c>
      <c r="C7706" s="221">
        <v>22.958799560999999</v>
      </c>
    </row>
    <row r="7707" spans="1:3" x14ac:dyDescent="0.25">
      <c r="A7707" s="118">
        <v>45247</v>
      </c>
      <c r="B7707" s="106">
        <v>1</v>
      </c>
      <c r="C7707" s="221">
        <v>21.265099365600001</v>
      </c>
    </row>
    <row r="7708" spans="1:3" x14ac:dyDescent="0.25">
      <c r="A7708" s="118">
        <v>45247</v>
      </c>
      <c r="B7708" s="106">
        <v>2</v>
      </c>
      <c r="C7708" s="221">
        <v>20.020099487900001</v>
      </c>
    </row>
    <row r="7709" spans="1:3" x14ac:dyDescent="0.25">
      <c r="A7709" s="118">
        <v>45247</v>
      </c>
      <c r="B7709" s="106">
        <v>3</v>
      </c>
      <c r="C7709" s="221">
        <v>19.214998902000001</v>
      </c>
    </row>
    <row r="7710" spans="1:3" x14ac:dyDescent="0.25">
      <c r="A7710" s="118">
        <v>45247</v>
      </c>
      <c r="B7710" s="106">
        <v>4</v>
      </c>
      <c r="C7710" s="221">
        <v>19.0509992681</v>
      </c>
    </row>
    <row r="7711" spans="1:3" x14ac:dyDescent="0.25">
      <c r="A7711" s="118">
        <v>45247</v>
      </c>
      <c r="B7711" s="106">
        <v>5</v>
      </c>
      <c r="C7711" s="221">
        <v>19.799199707500001</v>
      </c>
    </row>
    <row r="7712" spans="1:3" x14ac:dyDescent="0.25">
      <c r="A7712" s="118">
        <v>45247</v>
      </c>
      <c r="B7712" s="106">
        <v>6</v>
      </c>
      <c r="C7712" s="221">
        <v>21.362499390100002</v>
      </c>
    </row>
    <row r="7713" spans="1:3" x14ac:dyDescent="0.25">
      <c r="A7713" s="118">
        <v>45247</v>
      </c>
      <c r="B7713" s="106">
        <v>7</v>
      </c>
      <c r="C7713" s="221">
        <v>24.022799438900002</v>
      </c>
    </row>
    <row r="7714" spans="1:3" x14ac:dyDescent="0.25">
      <c r="A7714" s="118">
        <v>45247</v>
      </c>
      <c r="B7714" s="106">
        <v>8</v>
      </c>
      <c r="C7714" s="221">
        <v>24.883199219200002</v>
      </c>
    </row>
    <row r="7715" spans="1:3" x14ac:dyDescent="0.25">
      <c r="A7715" s="118">
        <v>45247</v>
      </c>
      <c r="B7715" s="106">
        <v>9</v>
      </c>
      <c r="C7715" s="221">
        <v>25.5641997076</v>
      </c>
    </row>
    <row r="7716" spans="1:3" x14ac:dyDescent="0.25">
      <c r="A7716" s="118">
        <v>45247</v>
      </c>
      <c r="B7716" s="106">
        <v>10</v>
      </c>
      <c r="C7716" s="221">
        <v>26.7581994634</v>
      </c>
    </row>
    <row r="7717" spans="1:3" x14ac:dyDescent="0.25">
      <c r="A7717" s="118">
        <v>45247</v>
      </c>
      <c r="B7717" s="106">
        <v>11</v>
      </c>
      <c r="C7717" s="221">
        <v>27.359799560999999</v>
      </c>
    </row>
    <row r="7718" spans="1:3" x14ac:dyDescent="0.25">
      <c r="A7718" s="118">
        <v>45247</v>
      </c>
      <c r="B7718" s="106">
        <v>12</v>
      </c>
      <c r="C7718" s="221">
        <v>28.0483994145</v>
      </c>
    </row>
    <row r="7719" spans="1:3" x14ac:dyDescent="0.25">
      <c r="A7719" s="118">
        <v>45247</v>
      </c>
      <c r="B7719" s="106">
        <v>13</v>
      </c>
      <c r="C7719" s="221">
        <v>28.684599853999998</v>
      </c>
    </row>
    <row r="7720" spans="1:3" x14ac:dyDescent="0.25">
      <c r="A7720" s="118">
        <v>45247</v>
      </c>
      <c r="B7720" s="106">
        <v>14</v>
      </c>
      <c r="C7720" s="221">
        <v>28.756299316700002</v>
      </c>
    </row>
    <row r="7721" spans="1:3" x14ac:dyDescent="0.25">
      <c r="A7721" s="118">
        <v>45247</v>
      </c>
      <c r="B7721" s="106">
        <v>15</v>
      </c>
      <c r="C7721" s="221">
        <v>28.883198974999999</v>
      </c>
    </row>
    <row r="7722" spans="1:3" x14ac:dyDescent="0.25">
      <c r="A7722" s="118">
        <v>45247</v>
      </c>
      <c r="B7722" s="106">
        <v>16</v>
      </c>
      <c r="C7722" s="221">
        <v>28.370799072600001</v>
      </c>
    </row>
    <row r="7723" spans="1:3" x14ac:dyDescent="0.25">
      <c r="A7723" s="118">
        <v>45247</v>
      </c>
      <c r="B7723" s="106">
        <v>17</v>
      </c>
      <c r="C7723" s="221">
        <v>28.000200195800002</v>
      </c>
    </row>
    <row r="7724" spans="1:3" x14ac:dyDescent="0.25">
      <c r="A7724" s="118">
        <v>45247</v>
      </c>
      <c r="B7724" s="106">
        <v>18</v>
      </c>
      <c r="C7724" s="221">
        <v>28.737599121599999</v>
      </c>
    </row>
    <row r="7725" spans="1:3" x14ac:dyDescent="0.25">
      <c r="A7725" s="118">
        <v>45247</v>
      </c>
      <c r="B7725" s="106">
        <v>19</v>
      </c>
      <c r="C7725" s="221">
        <v>28.701299316899998</v>
      </c>
    </row>
    <row r="7726" spans="1:3" x14ac:dyDescent="0.25">
      <c r="A7726" s="118">
        <v>45247</v>
      </c>
      <c r="B7726" s="106">
        <v>20</v>
      </c>
      <c r="C7726" s="221">
        <v>27.945699707599999</v>
      </c>
    </row>
    <row r="7727" spans="1:3" x14ac:dyDescent="0.25">
      <c r="A7727" s="118">
        <v>45247</v>
      </c>
      <c r="B7727" s="106">
        <v>21</v>
      </c>
      <c r="C7727" s="221">
        <v>27.401999756199999</v>
      </c>
    </row>
    <row r="7728" spans="1:3" x14ac:dyDescent="0.25">
      <c r="A7728" s="118">
        <v>45247</v>
      </c>
      <c r="B7728" s="106">
        <v>22</v>
      </c>
      <c r="C7728" s="221">
        <v>26.2590996098</v>
      </c>
    </row>
    <row r="7729" spans="1:3" x14ac:dyDescent="0.25">
      <c r="A7729" s="118">
        <v>45247</v>
      </c>
      <c r="B7729" s="106">
        <v>23</v>
      </c>
      <c r="C7729" s="221">
        <v>25.129199219</v>
      </c>
    </row>
    <row r="7730" spans="1:3" x14ac:dyDescent="0.25">
      <c r="A7730" s="118">
        <v>45247</v>
      </c>
      <c r="B7730" s="106">
        <v>24</v>
      </c>
      <c r="C7730" s="221">
        <v>23.526399536500001</v>
      </c>
    </row>
    <row r="7731" spans="1:3" x14ac:dyDescent="0.25">
      <c r="A7731" s="118">
        <v>45248</v>
      </c>
      <c r="B7731" s="106">
        <v>1</v>
      </c>
      <c r="C7731" s="221">
        <v>21.982199219200002</v>
      </c>
    </row>
    <row r="7732" spans="1:3" x14ac:dyDescent="0.25">
      <c r="A7732" s="118">
        <v>45248</v>
      </c>
      <c r="B7732" s="106">
        <v>2</v>
      </c>
      <c r="C7732" s="221">
        <v>20.738499390000001</v>
      </c>
    </row>
    <row r="7733" spans="1:3" x14ac:dyDescent="0.25">
      <c r="A7733" s="118">
        <v>45248</v>
      </c>
      <c r="B7733" s="106">
        <v>3</v>
      </c>
      <c r="C7733" s="221">
        <v>19.274099853999999</v>
      </c>
    </row>
    <row r="7734" spans="1:3" x14ac:dyDescent="0.25">
      <c r="A7734" s="118">
        <v>45248</v>
      </c>
      <c r="B7734" s="106">
        <v>4</v>
      </c>
      <c r="C7734" s="221">
        <v>18.660799805</v>
      </c>
    </row>
    <row r="7735" spans="1:3" x14ac:dyDescent="0.25">
      <c r="A7735" s="118">
        <v>45248</v>
      </c>
      <c r="B7735" s="106">
        <v>5</v>
      </c>
      <c r="C7735" s="221">
        <v>18.526899780800001</v>
      </c>
    </row>
    <row r="7736" spans="1:3" x14ac:dyDescent="0.25">
      <c r="A7736" s="118">
        <v>45248</v>
      </c>
      <c r="B7736" s="106">
        <v>6</v>
      </c>
      <c r="C7736" s="221">
        <v>19.202099731800001</v>
      </c>
    </row>
    <row r="7737" spans="1:3" x14ac:dyDescent="0.25">
      <c r="A7737" s="118">
        <v>45248</v>
      </c>
      <c r="B7737" s="106">
        <v>7</v>
      </c>
      <c r="C7737" s="221">
        <v>19.930799561099999</v>
      </c>
    </row>
    <row r="7738" spans="1:3" x14ac:dyDescent="0.25">
      <c r="A7738" s="118">
        <v>45248</v>
      </c>
      <c r="B7738" s="106">
        <v>8</v>
      </c>
      <c r="C7738" s="221">
        <v>20.220199463299998</v>
      </c>
    </row>
    <row r="7739" spans="1:3" x14ac:dyDescent="0.25">
      <c r="A7739" s="118">
        <v>45248</v>
      </c>
      <c r="B7739" s="106">
        <v>9</v>
      </c>
      <c r="C7739" s="221">
        <v>21.129799438999999</v>
      </c>
    </row>
    <row r="7740" spans="1:3" x14ac:dyDescent="0.25">
      <c r="A7740" s="118">
        <v>45248</v>
      </c>
      <c r="B7740" s="106">
        <v>10</v>
      </c>
      <c r="C7740" s="221">
        <v>22.2749992681</v>
      </c>
    </row>
    <row r="7741" spans="1:3" x14ac:dyDescent="0.25">
      <c r="A7741" s="118">
        <v>45248</v>
      </c>
      <c r="B7741" s="106">
        <v>11</v>
      </c>
      <c r="C7741" s="221">
        <v>22.827599365800001</v>
      </c>
    </row>
    <row r="7742" spans="1:3" x14ac:dyDescent="0.25">
      <c r="A7742" s="118">
        <v>45248</v>
      </c>
      <c r="B7742" s="106">
        <v>12</v>
      </c>
      <c r="C7742" s="221">
        <v>23.258499145999998</v>
      </c>
    </row>
    <row r="7743" spans="1:3" x14ac:dyDescent="0.25">
      <c r="A7743" s="118">
        <v>45248</v>
      </c>
      <c r="B7743" s="106">
        <v>13</v>
      </c>
      <c r="C7743" s="221">
        <v>22.9905989996</v>
      </c>
    </row>
    <row r="7744" spans="1:3" x14ac:dyDescent="0.25">
      <c r="A7744" s="118">
        <v>45248</v>
      </c>
      <c r="B7744" s="106">
        <v>14</v>
      </c>
      <c r="C7744" s="221">
        <v>22.6160993656</v>
      </c>
    </row>
    <row r="7745" spans="1:3" x14ac:dyDescent="0.25">
      <c r="A7745" s="118">
        <v>45248</v>
      </c>
      <c r="B7745" s="106">
        <v>15</v>
      </c>
      <c r="C7745" s="221">
        <v>23.477199341199999</v>
      </c>
    </row>
    <row r="7746" spans="1:3" x14ac:dyDescent="0.25">
      <c r="A7746" s="118">
        <v>45248</v>
      </c>
      <c r="B7746" s="106">
        <v>16</v>
      </c>
      <c r="C7746" s="221">
        <v>23.350099243599999</v>
      </c>
    </row>
    <row r="7747" spans="1:3" x14ac:dyDescent="0.25">
      <c r="A7747" s="118">
        <v>45248</v>
      </c>
      <c r="B7747" s="106">
        <v>17</v>
      </c>
      <c r="C7747" s="221">
        <v>23.511299316799999</v>
      </c>
    </row>
    <row r="7748" spans="1:3" x14ac:dyDescent="0.25">
      <c r="A7748" s="118">
        <v>45248</v>
      </c>
      <c r="B7748" s="106">
        <v>18</v>
      </c>
      <c r="C7748" s="221">
        <v>25.128699341099999</v>
      </c>
    </row>
    <row r="7749" spans="1:3" x14ac:dyDescent="0.25">
      <c r="A7749" s="118">
        <v>45248</v>
      </c>
      <c r="B7749" s="106">
        <v>19</v>
      </c>
      <c r="C7749" s="221">
        <v>24.284999756400001</v>
      </c>
    </row>
    <row r="7750" spans="1:3" x14ac:dyDescent="0.25">
      <c r="A7750" s="118">
        <v>45248</v>
      </c>
      <c r="B7750" s="106">
        <v>20</v>
      </c>
      <c r="C7750" s="221">
        <v>23.294399292400001</v>
      </c>
    </row>
    <row r="7751" spans="1:3" x14ac:dyDescent="0.25">
      <c r="A7751" s="118">
        <v>45248</v>
      </c>
      <c r="B7751" s="106">
        <v>21</v>
      </c>
      <c r="C7751" s="221">
        <v>24.342499390099999</v>
      </c>
    </row>
    <row r="7752" spans="1:3" x14ac:dyDescent="0.25">
      <c r="A7752" s="118">
        <v>45248</v>
      </c>
      <c r="B7752" s="106">
        <v>22</v>
      </c>
      <c r="C7752" s="221">
        <v>24.4053994145</v>
      </c>
    </row>
    <row r="7753" spans="1:3" x14ac:dyDescent="0.25">
      <c r="A7753" s="118">
        <v>45248</v>
      </c>
      <c r="B7753" s="106">
        <v>23</v>
      </c>
      <c r="C7753" s="221">
        <v>23.424499756300001</v>
      </c>
    </row>
    <row r="7754" spans="1:3" x14ac:dyDescent="0.25">
      <c r="A7754" s="118">
        <v>45248</v>
      </c>
      <c r="B7754" s="106">
        <v>24</v>
      </c>
      <c r="C7754" s="221">
        <v>22.447499390000001</v>
      </c>
    </row>
    <row r="7755" spans="1:3" x14ac:dyDescent="0.25">
      <c r="A7755" s="118">
        <v>45249</v>
      </c>
      <c r="B7755" s="106">
        <v>1</v>
      </c>
      <c r="C7755" s="221">
        <v>21.1602995611</v>
      </c>
    </row>
    <row r="7756" spans="1:3" x14ac:dyDescent="0.25">
      <c r="A7756" s="118">
        <v>45249</v>
      </c>
      <c r="B7756" s="106">
        <v>2</v>
      </c>
      <c r="C7756" s="221">
        <v>19.8773992924</v>
      </c>
    </row>
    <row r="7757" spans="1:3" x14ac:dyDescent="0.25">
      <c r="A7757" s="118">
        <v>45249</v>
      </c>
      <c r="B7757" s="106">
        <v>3</v>
      </c>
      <c r="C7757" s="221">
        <v>18.694799805100001</v>
      </c>
    </row>
    <row r="7758" spans="1:3" x14ac:dyDescent="0.25">
      <c r="A7758" s="118">
        <v>45249</v>
      </c>
      <c r="B7758" s="106">
        <v>4</v>
      </c>
      <c r="C7758" s="221">
        <v>18.665600098100001</v>
      </c>
    </row>
    <row r="7759" spans="1:3" x14ac:dyDescent="0.25">
      <c r="A7759" s="118">
        <v>45249</v>
      </c>
      <c r="B7759" s="106">
        <v>5</v>
      </c>
      <c r="C7759" s="221">
        <v>18.510399414399998</v>
      </c>
    </row>
    <row r="7760" spans="1:3" x14ac:dyDescent="0.25">
      <c r="A7760" s="118">
        <v>45249</v>
      </c>
      <c r="B7760" s="106">
        <v>6</v>
      </c>
      <c r="C7760" s="221">
        <v>18.637699341200001</v>
      </c>
    </row>
    <row r="7761" spans="1:3" x14ac:dyDescent="0.25">
      <c r="A7761" s="118">
        <v>45249</v>
      </c>
      <c r="B7761" s="106">
        <v>7</v>
      </c>
      <c r="C7761" s="221">
        <v>18.8048996586</v>
      </c>
    </row>
    <row r="7762" spans="1:3" x14ac:dyDescent="0.25">
      <c r="A7762" s="118">
        <v>45249</v>
      </c>
      <c r="B7762" s="106">
        <v>8</v>
      </c>
      <c r="C7762" s="221">
        <v>18.917999634299999</v>
      </c>
    </row>
    <row r="7763" spans="1:3" x14ac:dyDescent="0.25">
      <c r="A7763" s="118">
        <v>45249</v>
      </c>
      <c r="B7763" s="106">
        <v>9</v>
      </c>
      <c r="C7763" s="221">
        <v>20.015299682999999</v>
      </c>
    </row>
    <row r="7764" spans="1:3" x14ac:dyDescent="0.25">
      <c r="A7764" s="118">
        <v>45249</v>
      </c>
      <c r="B7764" s="106">
        <v>10</v>
      </c>
      <c r="C7764" s="221">
        <v>20.317499512000001</v>
      </c>
    </row>
    <row r="7765" spans="1:3" x14ac:dyDescent="0.25">
      <c r="A7765" s="118">
        <v>45249</v>
      </c>
      <c r="B7765" s="106">
        <v>11</v>
      </c>
      <c r="C7765" s="221">
        <v>20.8151995853</v>
      </c>
    </row>
    <row r="7766" spans="1:3" x14ac:dyDescent="0.25">
      <c r="A7766" s="118">
        <v>45249</v>
      </c>
      <c r="B7766" s="106">
        <v>12</v>
      </c>
      <c r="C7766" s="221">
        <v>21.727999390200001</v>
      </c>
    </row>
    <row r="7767" spans="1:3" x14ac:dyDescent="0.25">
      <c r="A7767" s="118">
        <v>45249</v>
      </c>
      <c r="B7767" s="106">
        <v>13</v>
      </c>
      <c r="C7767" s="221">
        <v>21.836299683</v>
      </c>
    </row>
    <row r="7768" spans="1:3" x14ac:dyDescent="0.25">
      <c r="A7768" s="118">
        <v>45249</v>
      </c>
      <c r="B7768" s="106">
        <v>14</v>
      </c>
      <c r="C7768" s="221">
        <v>22.008299194799999</v>
      </c>
    </row>
    <row r="7769" spans="1:3" x14ac:dyDescent="0.25">
      <c r="A7769" s="118">
        <v>45249</v>
      </c>
      <c r="B7769" s="106">
        <v>15</v>
      </c>
      <c r="C7769" s="221">
        <v>22.426499633999999</v>
      </c>
    </row>
    <row r="7770" spans="1:3" x14ac:dyDescent="0.25">
      <c r="A7770" s="118">
        <v>45249</v>
      </c>
      <c r="B7770" s="106">
        <v>16</v>
      </c>
      <c r="C7770" s="221">
        <v>22.919999512099999</v>
      </c>
    </row>
    <row r="7771" spans="1:3" x14ac:dyDescent="0.25">
      <c r="A7771" s="118">
        <v>45249</v>
      </c>
      <c r="B7771" s="106">
        <v>17</v>
      </c>
      <c r="C7771" s="221">
        <v>23.3605991216</v>
      </c>
    </row>
    <row r="7772" spans="1:3" x14ac:dyDescent="0.25">
      <c r="A7772" s="118">
        <v>45249</v>
      </c>
      <c r="B7772" s="106">
        <v>18</v>
      </c>
      <c r="C7772" s="221">
        <v>24.810299805</v>
      </c>
    </row>
    <row r="7773" spans="1:3" x14ac:dyDescent="0.25">
      <c r="A7773" s="118">
        <v>45249</v>
      </c>
      <c r="B7773" s="106">
        <v>19</v>
      </c>
      <c r="C7773" s="221">
        <v>24.905099609600001</v>
      </c>
    </row>
    <row r="7774" spans="1:3" x14ac:dyDescent="0.25">
      <c r="A7774" s="118">
        <v>45249</v>
      </c>
      <c r="B7774" s="106">
        <v>20</v>
      </c>
      <c r="C7774" s="221">
        <v>24.4704990239</v>
      </c>
    </row>
    <row r="7775" spans="1:3" x14ac:dyDescent="0.25">
      <c r="A7775" s="118">
        <v>45249</v>
      </c>
      <c r="B7775" s="106">
        <v>21</v>
      </c>
      <c r="C7775" s="221">
        <v>24.0786993412</v>
      </c>
    </row>
    <row r="7776" spans="1:3" x14ac:dyDescent="0.25">
      <c r="A7776" s="118">
        <v>45249</v>
      </c>
      <c r="B7776" s="106">
        <v>22</v>
      </c>
      <c r="C7776" s="221">
        <v>23.710099243599998</v>
      </c>
    </row>
    <row r="7777" spans="1:3" x14ac:dyDescent="0.25">
      <c r="A7777" s="118">
        <v>45249</v>
      </c>
      <c r="B7777" s="106">
        <v>23</v>
      </c>
      <c r="C7777" s="221">
        <v>22.178299194800001</v>
      </c>
    </row>
    <row r="7778" spans="1:3" x14ac:dyDescent="0.25">
      <c r="A7778" s="118">
        <v>45249</v>
      </c>
      <c r="B7778" s="106">
        <v>24</v>
      </c>
      <c r="C7778" s="221">
        <v>21.241899414599999</v>
      </c>
    </row>
    <row r="7779" spans="1:3" x14ac:dyDescent="0.25">
      <c r="A7779" s="118">
        <v>45250</v>
      </c>
      <c r="B7779" s="106">
        <v>1</v>
      </c>
      <c r="C7779" s="221">
        <v>20.068899658700001</v>
      </c>
    </row>
    <row r="7780" spans="1:3" x14ac:dyDescent="0.25">
      <c r="A7780" s="118">
        <v>45250</v>
      </c>
      <c r="B7780" s="106">
        <v>2</v>
      </c>
      <c r="C7780" s="221">
        <v>18.828699707399998</v>
      </c>
    </row>
    <row r="7781" spans="1:3" x14ac:dyDescent="0.25">
      <c r="A7781" s="118">
        <v>45250</v>
      </c>
      <c r="B7781" s="106">
        <v>3</v>
      </c>
      <c r="C7781" s="221">
        <v>18.7187996832</v>
      </c>
    </row>
    <row r="7782" spans="1:3" x14ac:dyDescent="0.25">
      <c r="A7782" s="118">
        <v>45250</v>
      </c>
      <c r="B7782" s="106">
        <v>4</v>
      </c>
      <c r="C7782" s="221">
        <v>19.0095996097</v>
      </c>
    </row>
    <row r="7783" spans="1:3" x14ac:dyDescent="0.25">
      <c r="A7783" s="118">
        <v>45250</v>
      </c>
      <c r="B7783" s="106">
        <v>5</v>
      </c>
      <c r="C7783" s="221">
        <v>19.941699463300001</v>
      </c>
    </row>
    <row r="7784" spans="1:3" x14ac:dyDescent="0.25">
      <c r="A7784" s="118">
        <v>45250</v>
      </c>
      <c r="B7784" s="106">
        <v>6</v>
      </c>
      <c r="C7784" s="221">
        <v>22.1730994877</v>
      </c>
    </row>
    <row r="7785" spans="1:3" x14ac:dyDescent="0.25">
      <c r="A7785" s="118">
        <v>45250</v>
      </c>
      <c r="B7785" s="106">
        <v>7</v>
      </c>
      <c r="C7785" s="221">
        <v>24.403299683</v>
      </c>
    </row>
    <row r="7786" spans="1:3" x14ac:dyDescent="0.25">
      <c r="A7786" s="118">
        <v>45250</v>
      </c>
      <c r="B7786" s="106">
        <v>8</v>
      </c>
      <c r="C7786" s="221">
        <v>25.1418991703</v>
      </c>
    </row>
    <row r="7787" spans="1:3" x14ac:dyDescent="0.25">
      <c r="A7787" s="118">
        <v>45250</v>
      </c>
      <c r="B7787" s="106">
        <v>9</v>
      </c>
      <c r="C7787" s="221">
        <v>25.629899658599999</v>
      </c>
    </row>
    <row r="7788" spans="1:3" x14ac:dyDescent="0.25">
      <c r="A7788" s="118">
        <v>45250</v>
      </c>
      <c r="B7788" s="106">
        <v>10</v>
      </c>
      <c r="C7788" s="221">
        <v>26.290199219200002</v>
      </c>
    </row>
    <row r="7789" spans="1:3" x14ac:dyDescent="0.25">
      <c r="A7789" s="118">
        <v>45250</v>
      </c>
      <c r="B7789" s="106">
        <v>11</v>
      </c>
      <c r="C7789" s="221">
        <v>26.165398682199999</v>
      </c>
    </row>
    <row r="7790" spans="1:3" x14ac:dyDescent="0.25">
      <c r="A7790" s="118">
        <v>45250</v>
      </c>
      <c r="B7790" s="106">
        <v>12</v>
      </c>
      <c r="C7790" s="221">
        <v>26.545499268</v>
      </c>
    </row>
    <row r="7791" spans="1:3" x14ac:dyDescent="0.25">
      <c r="A7791" s="118">
        <v>45250</v>
      </c>
      <c r="B7791" s="106">
        <v>13</v>
      </c>
      <c r="C7791" s="221">
        <v>27.1211994634</v>
      </c>
    </row>
    <row r="7792" spans="1:3" x14ac:dyDescent="0.25">
      <c r="A7792" s="118">
        <v>45250</v>
      </c>
      <c r="B7792" s="106">
        <v>14</v>
      </c>
      <c r="C7792" s="221">
        <v>27.355799072700002</v>
      </c>
    </row>
    <row r="7793" spans="1:3" x14ac:dyDescent="0.25">
      <c r="A7793" s="118">
        <v>45250</v>
      </c>
      <c r="B7793" s="106">
        <v>15</v>
      </c>
      <c r="C7793" s="221">
        <v>27.669599121499999</v>
      </c>
    </row>
    <row r="7794" spans="1:3" x14ac:dyDescent="0.25">
      <c r="A7794" s="118">
        <v>45250</v>
      </c>
      <c r="B7794" s="106">
        <v>16</v>
      </c>
      <c r="C7794" s="221">
        <v>27.755198975100001</v>
      </c>
    </row>
    <row r="7795" spans="1:3" x14ac:dyDescent="0.25">
      <c r="A7795" s="118">
        <v>45250</v>
      </c>
      <c r="B7795" s="106">
        <v>17</v>
      </c>
      <c r="C7795" s="221">
        <v>27.5369995121</v>
      </c>
    </row>
    <row r="7796" spans="1:3" x14ac:dyDescent="0.25">
      <c r="A7796" s="118">
        <v>45250</v>
      </c>
      <c r="B7796" s="106">
        <v>18</v>
      </c>
      <c r="C7796" s="221">
        <v>28.6797998051</v>
      </c>
    </row>
    <row r="7797" spans="1:3" x14ac:dyDescent="0.25">
      <c r="A7797" s="118">
        <v>45250</v>
      </c>
      <c r="B7797" s="106">
        <v>19</v>
      </c>
      <c r="C7797" s="221">
        <v>28.832398926300002</v>
      </c>
    </row>
    <row r="7798" spans="1:3" x14ac:dyDescent="0.25">
      <c r="A7798" s="118">
        <v>45250</v>
      </c>
      <c r="B7798" s="106">
        <v>20</v>
      </c>
      <c r="C7798" s="221">
        <v>28.398500244600001</v>
      </c>
    </row>
    <row r="7799" spans="1:3" x14ac:dyDescent="0.25">
      <c r="A7799" s="118">
        <v>45250</v>
      </c>
      <c r="B7799" s="106">
        <v>21</v>
      </c>
      <c r="C7799" s="221">
        <v>27.419299316699998</v>
      </c>
    </row>
    <row r="7800" spans="1:3" x14ac:dyDescent="0.25">
      <c r="A7800" s="118">
        <v>45250</v>
      </c>
      <c r="B7800" s="106">
        <v>22</v>
      </c>
      <c r="C7800" s="221">
        <v>26.117999267999998</v>
      </c>
    </row>
    <row r="7801" spans="1:3" x14ac:dyDescent="0.25">
      <c r="A7801" s="118">
        <v>45250</v>
      </c>
      <c r="B7801" s="106">
        <v>23</v>
      </c>
      <c r="C7801" s="221">
        <v>24.8569995121</v>
      </c>
    </row>
    <row r="7802" spans="1:3" x14ac:dyDescent="0.25">
      <c r="A7802" s="118">
        <v>45250</v>
      </c>
      <c r="B7802" s="106">
        <v>24</v>
      </c>
      <c r="C7802" s="221">
        <v>23.1416992192</v>
      </c>
    </row>
    <row r="7803" spans="1:3" x14ac:dyDescent="0.25">
      <c r="A7803" s="118">
        <v>45251</v>
      </c>
      <c r="B7803" s="106">
        <v>1</v>
      </c>
      <c r="C7803" s="221">
        <v>22.102199219199999</v>
      </c>
    </row>
    <row r="7804" spans="1:3" x14ac:dyDescent="0.25">
      <c r="A7804" s="118">
        <v>45251</v>
      </c>
      <c r="B7804" s="106">
        <v>2</v>
      </c>
      <c r="C7804" s="221">
        <v>20.4306993412</v>
      </c>
    </row>
    <row r="7805" spans="1:3" x14ac:dyDescent="0.25">
      <c r="A7805" s="118">
        <v>45251</v>
      </c>
      <c r="B7805" s="106">
        <v>3</v>
      </c>
      <c r="C7805" s="221">
        <v>19.111999512099999</v>
      </c>
    </row>
    <row r="7806" spans="1:3" x14ac:dyDescent="0.25">
      <c r="A7806" s="118">
        <v>45251</v>
      </c>
      <c r="B7806" s="106">
        <v>4</v>
      </c>
      <c r="C7806" s="221">
        <v>18.791099731700001</v>
      </c>
    </row>
    <row r="7807" spans="1:3" x14ac:dyDescent="0.25">
      <c r="A7807" s="118">
        <v>45251</v>
      </c>
      <c r="B7807" s="106">
        <v>5</v>
      </c>
      <c r="C7807" s="221">
        <v>19.7107999272</v>
      </c>
    </row>
    <row r="7808" spans="1:3" x14ac:dyDescent="0.25">
      <c r="A7808" s="118">
        <v>45251</v>
      </c>
      <c r="B7808" s="106">
        <v>6</v>
      </c>
      <c r="C7808" s="221">
        <v>21.512299438900001</v>
      </c>
    </row>
    <row r="7809" spans="1:3" x14ac:dyDescent="0.25">
      <c r="A7809" s="118">
        <v>45251</v>
      </c>
      <c r="B7809" s="106">
        <v>7</v>
      </c>
      <c r="C7809" s="221">
        <v>24.461199463300002</v>
      </c>
    </row>
    <row r="7810" spans="1:3" x14ac:dyDescent="0.25">
      <c r="A7810" s="118">
        <v>45251</v>
      </c>
      <c r="B7810" s="106">
        <v>8</v>
      </c>
      <c r="C7810" s="221">
        <v>25.314399902800002</v>
      </c>
    </row>
    <row r="7811" spans="1:3" x14ac:dyDescent="0.25">
      <c r="A7811" s="118">
        <v>45251</v>
      </c>
      <c r="B7811" s="106">
        <v>9</v>
      </c>
      <c r="C7811" s="221">
        <v>25.996999023800001</v>
      </c>
    </row>
    <row r="7812" spans="1:3" x14ac:dyDescent="0.25">
      <c r="A7812" s="118">
        <v>45251</v>
      </c>
      <c r="B7812" s="106">
        <v>10</v>
      </c>
      <c r="C7812" s="221">
        <v>26.590799561000001</v>
      </c>
    </row>
    <row r="7813" spans="1:3" x14ac:dyDescent="0.25">
      <c r="A7813" s="118">
        <v>45251</v>
      </c>
      <c r="B7813" s="106">
        <v>11</v>
      </c>
      <c r="C7813" s="221">
        <v>26.421499268000002</v>
      </c>
    </row>
    <row r="7814" spans="1:3" x14ac:dyDescent="0.25">
      <c r="A7814" s="118">
        <v>45251</v>
      </c>
      <c r="B7814" s="106">
        <v>12</v>
      </c>
      <c r="C7814" s="221">
        <v>27.081599365799999</v>
      </c>
    </row>
    <row r="7815" spans="1:3" x14ac:dyDescent="0.25">
      <c r="A7815" s="118">
        <v>45251</v>
      </c>
      <c r="B7815" s="106">
        <v>13</v>
      </c>
      <c r="C7815" s="221">
        <v>27.4316997076</v>
      </c>
    </row>
    <row r="7816" spans="1:3" x14ac:dyDescent="0.25">
      <c r="A7816" s="118">
        <v>45251</v>
      </c>
      <c r="B7816" s="106">
        <v>14</v>
      </c>
      <c r="C7816" s="221">
        <v>27.436999756500001</v>
      </c>
    </row>
    <row r="7817" spans="1:3" x14ac:dyDescent="0.25">
      <c r="A7817" s="118">
        <v>45251</v>
      </c>
      <c r="B7817" s="106">
        <v>15</v>
      </c>
      <c r="C7817" s="221">
        <v>28.3117990726</v>
      </c>
    </row>
    <row r="7818" spans="1:3" x14ac:dyDescent="0.25">
      <c r="A7818" s="118">
        <v>45251</v>
      </c>
      <c r="B7818" s="106">
        <v>16</v>
      </c>
      <c r="C7818" s="221">
        <v>28.235599365799999</v>
      </c>
    </row>
    <row r="7819" spans="1:3" x14ac:dyDescent="0.25">
      <c r="A7819" s="118">
        <v>45251</v>
      </c>
      <c r="B7819" s="106">
        <v>17</v>
      </c>
      <c r="C7819" s="221">
        <v>28.269099365599999</v>
      </c>
    </row>
    <row r="7820" spans="1:3" x14ac:dyDescent="0.25">
      <c r="A7820" s="118">
        <v>45251</v>
      </c>
      <c r="B7820" s="106">
        <v>18</v>
      </c>
      <c r="C7820" s="221">
        <v>28.872699707500001</v>
      </c>
    </row>
    <row r="7821" spans="1:3" x14ac:dyDescent="0.25">
      <c r="A7821" s="118">
        <v>45251</v>
      </c>
      <c r="B7821" s="106">
        <v>19</v>
      </c>
      <c r="C7821" s="221">
        <v>28.821499512100001</v>
      </c>
    </row>
    <row r="7822" spans="1:3" x14ac:dyDescent="0.25">
      <c r="A7822" s="118">
        <v>45251</v>
      </c>
      <c r="B7822" s="106">
        <v>20</v>
      </c>
      <c r="C7822" s="221">
        <v>28.578599365799999</v>
      </c>
    </row>
    <row r="7823" spans="1:3" x14ac:dyDescent="0.25">
      <c r="A7823" s="118">
        <v>45251</v>
      </c>
      <c r="B7823" s="106">
        <v>21</v>
      </c>
      <c r="C7823" s="221">
        <v>27.8257995612</v>
      </c>
    </row>
    <row r="7824" spans="1:3" x14ac:dyDescent="0.25">
      <c r="A7824" s="118">
        <v>45251</v>
      </c>
      <c r="B7824" s="106">
        <v>22</v>
      </c>
      <c r="C7824" s="221">
        <v>26.467998779799998</v>
      </c>
    </row>
    <row r="7825" spans="1:3" x14ac:dyDescent="0.25">
      <c r="A7825" s="118">
        <v>45251</v>
      </c>
      <c r="B7825" s="106">
        <v>23</v>
      </c>
      <c r="C7825" s="221">
        <v>24.039799194699999</v>
      </c>
    </row>
    <row r="7826" spans="1:3" x14ac:dyDescent="0.25">
      <c r="A7826" s="118">
        <v>45251</v>
      </c>
      <c r="B7826" s="106">
        <v>24</v>
      </c>
      <c r="C7826" s="221">
        <v>22.214399414399999</v>
      </c>
    </row>
    <row r="7827" spans="1:3" x14ac:dyDescent="0.25">
      <c r="A7827" s="118">
        <v>45252</v>
      </c>
      <c r="B7827" s="106">
        <v>1</v>
      </c>
      <c r="C7827" s="221">
        <v>20.685899536400001</v>
      </c>
    </row>
    <row r="7828" spans="1:3" x14ac:dyDescent="0.25">
      <c r="A7828" s="118">
        <v>45252</v>
      </c>
      <c r="B7828" s="106">
        <v>2</v>
      </c>
      <c r="C7828" s="221">
        <v>19.648499512099999</v>
      </c>
    </row>
    <row r="7829" spans="1:3" x14ac:dyDescent="0.25">
      <c r="A7829" s="118">
        <v>45252</v>
      </c>
      <c r="B7829" s="106">
        <v>3</v>
      </c>
      <c r="C7829" s="221">
        <v>18.812799805200001</v>
      </c>
    </row>
    <row r="7830" spans="1:3" x14ac:dyDescent="0.25">
      <c r="A7830" s="118">
        <v>45252</v>
      </c>
      <c r="B7830" s="106">
        <v>4</v>
      </c>
      <c r="C7830" s="221">
        <v>19.0114995122</v>
      </c>
    </row>
    <row r="7831" spans="1:3" x14ac:dyDescent="0.25">
      <c r="A7831" s="118">
        <v>45252</v>
      </c>
      <c r="B7831" s="106">
        <v>5</v>
      </c>
      <c r="C7831" s="221">
        <v>20.537899536499999</v>
      </c>
    </row>
    <row r="7832" spans="1:3" x14ac:dyDescent="0.25">
      <c r="A7832" s="118">
        <v>45252</v>
      </c>
      <c r="B7832" s="106">
        <v>6</v>
      </c>
      <c r="C7832" s="221">
        <v>22.602699707399999</v>
      </c>
    </row>
    <row r="7833" spans="1:3" x14ac:dyDescent="0.25">
      <c r="A7833" s="118">
        <v>45252</v>
      </c>
      <c r="B7833" s="106">
        <v>7</v>
      </c>
      <c r="C7833" s="221">
        <v>24.743599731900002</v>
      </c>
    </row>
    <row r="7834" spans="1:3" x14ac:dyDescent="0.25">
      <c r="A7834" s="118">
        <v>45252</v>
      </c>
      <c r="B7834" s="106">
        <v>8</v>
      </c>
      <c r="C7834" s="221">
        <v>25.726199219200002</v>
      </c>
    </row>
    <row r="7835" spans="1:3" x14ac:dyDescent="0.25">
      <c r="A7835" s="118">
        <v>45252</v>
      </c>
      <c r="B7835" s="106">
        <v>9</v>
      </c>
      <c r="C7835" s="221">
        <v>25.814499268100001</v>
      </c>
    </row>
    <row r="7836" spans="1:3" x14ac:dyDescent="0.25">
      <c r="A7836" s="118">
        <v>45252</v>
      </c>
      <c r="B7836" s="106">
        <v>10</v>
      </c>
      <c r="C7836" s="221">
        <v>26.5875988773</v>
      </c>
    </row>
    <row r="7837" spans="1:3" x14ac:dyDescent="0.25">
      <c r="A7837" s="118">
        <v>45252</v>
      </c>
      <c r="B7837" s="106">
        <v>11</v>
      </c>
      <c r="C7837" s="221">
        <v>27.226999511999999</v>
      </c>
    </row>
    <row r="7838" spans="1:3" x14ac:dyDescent="0.25">
      <c r="A7838" s="118">
        <v>45252</v>
      </c>
      <c r="B7838" s="106">
        <v>12</v>
      </c>
      <c r="C7838" s="221">
        <v>27.241599609800002</v>
      </c>
    </row>
    <row r="7839" spans="1:3" x14ac:dyDescent="0.25">
      <c r="A7839" s="118">
        <v>45252</v>
      </c>
      <c r="B7839" s="106">
        <v>13</v>
      </c>
      <c r="C7839" s="221">
        <v>27.967899902700001</v>
      </c>
    </row>
    <row r="7840" spans="1:3" x14ac:dyDescent="0.25">
      <c r="A7840" s="118">
        <v>45252</v>
      </c>
      <c r="B7840" s="106">
        <v>14</v>
      </c>
      <c r="C7840" s="221">
        <v>28.3252995609</v>
      </c>
    </row>
    <row r="7841" spans="1:3" x14ac:dyDescent="0.25">
      <c r="A7841" s="118">
        <v>45252</v>
      </c>
      <c r="B7841" s="106">
        <v>15</v>
      </c>
      <c r="C7841" s="221">
        <v>28.7938991704</v>
      </c>
    </row>
    <row r="7842" spans="1:3" x14ac:dyDescent="0.25">
      <c r="A7842" s="118">
        <v>45252</v>
      </c>
      <c r="B7842" s="106">
        <v>16</v>
      </c>
      <c r="C7842" s="221">
        <v>28.129299072599999</v>
      </c>
    </row>
    <row r="7843" spans="1:3" x14ac:dyDescent="0.25">
      <c r="A7843" s="118">
        <v>45252</v>
      </c>
      <c r="B7843" s="106">
        <v>17</v>
      </c>
      <c r="C7843" s="221">
        <v>28.028898926099998</v>
      </c>
    </row>
    <row r="7844" spans="1:3" x14ac:dyDescent="0.25">
      <c r="A7844" s="118">
        <v>45252</v>
      </c>
      <c r="B7844" s="106">
        <v>18</v>
      </c>
      <c r="C7844" s="221">
        <v>29.240599365600001</v>
      </c>
    </row>
    <row r="7845" spans="1:3" x14ac:dyDescent="0.25">
      <c r="A7845" s="118">
        <v>45252</v>
      </c>
      <c r="B7845" s="106">
        <v>19</v>
      </c>
      <c r="C7845" s="221">
        <v>28.307999268</v>
      </c>
    </row>
    <row r="7846" spans="1:3" x14ac:dyDescent="0.25">
      <c r="A7846" s="118">
        <v>45252</v>
      </c>
      <c r="B7846" s="106">
        <v>20</v>
      </c>
      <c r="C7846" s="221">
        <v>27.457899170400001</v>
      </c>
    </row>
    <row r="7847" spans="1:3" x14ac:dyDescent="0.25">
      <c r="A7847" s="118">
        <v>45252</v>
      </c>
      <c r="B7847" s="106">
        <v>21</v>
      </c>
      <c r="C7847" s="221">
        <v>26.7184992681</v>
      </c>
    </row>
    <row r="7848" spans="1:3" x14ac:dyDescent="0.25">
      <c r="A7848" s="118">
        <v>45252</v>
      </c>
      <c r="B7848" s="106">
        <v>22</v>
      </c>
      <c r="C7848" s="221">
        <v>25.220099609999998</v>
      </c>
    </row>
    <row r="7849" spans="1:3" x14ac:dyDescent="0.25">
      <c r="A7849" s="118">
        <v>45252</v>
      </c>
      <c r="B7849" s="106">
        <v>23</v>
      </c>
      <c r="C7849" s="221">
        <v>23.789599365600001</v>
      </c>
    </row>
    <row r="7850" spans="1:3" x14ac:dyDescent="0.25">
      <c r="A7850" s="118">
        <v>45252</v>
      </c>
      <c r="B7850" s="106">
        <v>24</v>
      </c>
      <c r="C7850" s="221">
        <v>22.771799316900001</v>
      </c>
    </row>
    <row r="7851" spans="1:3" x14ac:dyDescent="0.25">
      <c r="A7851" s="118">
        <v>45253</v>
      </c>
      <c r="B7851" s="106">
        <v>1</v>
      </c>
      <c r="C7851" s="221">
        <v>21.902499389999999</v>
      </c>
    </row>
    <row r="7852" spans="1:3" x14ac:dyDescent="0.25">
      <c r="A7852" s="118">
        <v>45253</v>
      </c>
      <c r="B7852" s="106">
        <v>2</v>
      </c>
      <c r="C7852" s="221">
        <v>20.309899414499998</v>
      </c>
    </row>
    <row r="7853" spans="1:3" x14ac:dyDescent="0.25">
      <c r="A7853" s="118">
        <v>45253</v>
      </c>
      <c r="B7853" s="106">
        <v>3</v>
      </c>
      <c r="C7853" s="221">
        <v>19.390199707400001</v>
      </c>
    </row>
    <row r="7854" spans="1:3" x14ac:dyDescent="0.25">
      <c r="A7854" s="118">
        <v>45253</v>
      </c>
      <c r="B7854" s="106">
        <v>4</v>
      </c>
      <c r="C7854" s="221">
        <v>19.185799804999998</v>
      </c>
    </row>
    <row r="7855" spans="1:3" x14ac:dyDescent="0.25">
      <c r="A7855" s="118">
        <v>45253</v>
      </c>
      <c r="B7855" s="106">
        <v>5</v>
      </c>
      <c r="C7855" s="221">
        <v>19.1930997318</v>
      </c>
    </row>
    <row r="7856" spans="1:3" x14ac:dyDescent="0.25">
      <c r="A7856" s="118">
        <v>45253</v>
      </c>
      <c r="B7856" s="106">
        <v>6</v>
      </c>
      <c r="C7856" s="221">
        <v>19.047999756300001</v>
      </c>
    </row>
    <row r="7857" spans="1:3" x14ac:dyDescent="0.25">
      <c r="A7857" s="118">
        <v>45253</v>
      </c>
      <c r="B7857" s="106">
        <v>7</v>
      </c>
      <c r="C7857" s="221">
        <v>18.769099732000001</v>
      </c>
    </row>
    <row r="7858" spans="1:3" x14ac:dyDescent="0.25">
      <c r="A7858" s="118">
        <v>45253</v>
      </c>
      <c r="B7858" s="106">
        <v>8</v>
      </c>
      <c r="C7858" s="221">
        <v>19.154599731800001</v>
      </c>
    </row>
    <row r="7859" spans="1:3" x14ac:dyDescent="0.25">
      <c r="A7859" s="118">
        <v>45253</v>
      </c>
      <c r="B7859" s="106">
        <v>9</v>
      </c>
      <c r="C7859" s="221">
        <v>19.963199463199999</v>
      </c>
    </row>
    <row r="7860" spans="1:3" x14ac:dyDescent="0.25">
      <c r="A7860" s="118">
        <v>45253</v>
      </c>
      <c r="B7860" s="106">
        <v>10</v>
      </c>
      <c r="C7860" s="221">
        <v>20.976299805</v>
      </c>
    </row>
    <row r="7861" spans="1:3" x14ac:dyDescent="0.25">
      <c r="A7861" s="118">
        <v>45253</v>
      </c>
      <c r="B7861" s="106">
        <v>11</v>
      </c>
      <c r="C7861" s="221">
        <v>21.618499512</v>
      </c>
    </row>
    <row r="7862" spans="1:3" x14ac:dyDescent="0.25">
      <c r="A7862" s="118">
        <v>45253</v>
      </c>
      <c r="B7862" s="106">
        <v>12</v>
      </c>
      <c r="C7862" s="221">
        <v>21.863099609599999</v>
      </c>
    </row>
    <row r="7863" spans="1:3" x14ac:dyDescent="0.25">
      <c r="A7863" s="118">
        <v>45253</v>
      </c>
      <c r="B7863" s="106">
        <v>13</v>
      </c>
      <c r="C7863" s="221">
        <v>22.147799560900001</v>
      </c>
    </row>
    <row r="7864" spans="1:3" x14ac:dyDescent="0.25">
      <c r="A7864" s="118">
        <v>45253</v>
      </c>
      <c r="B7864" s="106">
        <v>14</v>
      </c>
      <c r="C7864" s="221">
        <v>23.106299316899999</v>
      </c>
    </row>
    <row r="7865" spans="1:3" x14ac:dyDescent="0.25">
      <c r="A7865" s="118">
        <v>45253</v>
      </c>
      <c r="B7865" s="106">
        <v>15</v>
      </c>
      <c r="C7865" s="221">
        <v>23.431299194800001</v>
      </c>
    </row>
    <row r="7866" spans="1:3" x14ac:dyDescent="0.25">
      <c r="A7866" s="118">
        <v>45253</v>
      </c>
      <c r="B7866" s="106">
        <v>16</v>
      </c>
      <c r="C7866" s="221">
        <v>23.691599609800001</v>
      </c>
    </row>
    <row r="7867" spans="1:3" x14ac:dyDescent="0.25">
      <c r="A7867" s="118">
        <v>45253</v>
      </c>
      <c r="B7867" s="106">
        <v>17</v>
      </c>
      <c r="C7867" s="221">
        <v>23.012799194900001</v>
      </c>
    </row>
    <row r="7868" spans="1:3" x14ac:dyDescent="0.25">
      <c r="A7868" s="118">
        <v>45253</v>
      </c>
      <c r="B7868" s="106">
        <v>18</v>
      </c>
      <c r="C7868" s="221">
        <v>23.370999390000001</v>
      </c>
    </row>
    <row r="7869" spans="1:3" x14ac:dyDescent="0.25">
      <c r="A7869" s="118">
        <v>45253</v>
      </c>
      <c r="B7869" s="106">
        <v>19</v>
      </c>
      <c r="C7869" s="221">
        <v>22.5810994876</v>
      </c>
    </row>
    <row r="7870" spans="1:3" x14ac:dyDescent="0.25">
      <c r="A7870" s="118">
        <v>45253</v>
      </c>
      <c r="B7870" s="106">
        <v>20</v>
      </c>
      <c r="C7870" s="221">
        <v>21.966299560900001</v>
      </c>
    </row>
    <row r="7871" spans="1:3" x14ac:dyDescent="0.25">
      <c r="A7871" s="118">
        <v>45253</v>
      </c>
      <c r="B7871" s="106">
        <v>21</v>
      </c>
      <c r="C7871" s="221">
        <v>21.755699585399999</v>
      </c>
    </row>
    <row r="7872" spans="1:3" x14ac:dyDescent="0.25">
      <c r="A7872" s="118">
        <v>45253</v>
      </c>
      <c r="B7872" s="106">
        <v>22</v>
      </c>
      <c r="C7872" s="221">
        <v>21.469199463399999</v>
      </c>
    </row>
    <row r="7873" spans="1:3" x14ac:dyDescent="0.25">
      <c r="A7873" s="118">
        <v>45253</v>
      </c>
      <c r="B7873" s="106">
        <v>23</v>
      </c>
      <c r="C7873" s="221">
        <v>21.877299316799999</v>
      </c>
    </row>
    <row r="7874" spans="1:3" x14ac:dyDescent="0.25">
      <c r="A7874" s="118">
        <v>45253</v>
      </c>
      <c r="B7874" s="106">
        <v>24</v>
      </c>
      <c r="C7874" s="221">
        <v>21.702199463199999</v>
      </c>
    </row>
    <row r="7875" spans="1:3" x14ac:dyDescent="0.25">
      <c r="A7875" s="118">
        <v>45254</v>
      </c>
      <c r="B7875" s="106">
        <v>1</v>
      </c>
      <c r="C7875" s="221">
        <v>20.315299560900002</v>
      </c>
    </row>
    <row r="7876" spans="1:3" x14ac:dyDescent="0.25">
      <c r="A7876" s="118">
        <v>45254</v>
      </c>
      <c r="B7876" s="106">
        <v>2</v>
      </c>
      <c r="C7876" s="221">
        <v>19.215299438900001</v>
      </c>
    </row>
    <row r="7877" spans="1:3" x14ac:dyDescent="0.25">
      <c r="A7877" s="118">
        <v>45254</v>
      </c>
      <c r="B7877" s="106">
        <v>3</v>
      </c>
      <c r="C7877" s="221">
        <v>18.493999878299999</v>
      </c>
    </row>
    <row r="7878" spans="1:3" x14ac:dyDescent="0.25">
      <c r="A7878" s="118">
        <v>45254</v>
      </c>
      <c r="B7878" s="106">
        <v>4</v>
      </c>
      <c r="C7878" s="221">
        <v>18.475499756400001</v>
      </c>
    </row>
    <row r="7879" spans="1:3" x14ac:dyDescent="0.25">
      <c r="A7879" s="118">
        <v>45254</v>
      </c>
      <c r="B7879" s="106">
        <v>5</v>
      </c>
      <c r="C7879" s="221">
        <v>18.848999756200001</v>
      </c>
    </row>
    <row r="7880" spans="1:3" x14ac:dyDescent="0.25">
      <c r="A7880" s="118">
        <v>45254</v>
      </c>
      <c r="B7880" s="106">
        <v>6</v>
      </c>
      <c r="C7880" s="221">
        <v>19.174399658399999</v>
      </c>
    </row>
    <row r="7881" spans="1:3" x14ac:dyDescent="0.25">
      <c r="A7881" s="118">
        <v>45254</v>
      </c>
      <c r="B7881" s="106">
        <v>7</v>
      </c>
      <c r="C7881" s="221">
        <v>19.696500000499999</v>
      </c>
    </row>
    <row r="7882" spans="1:3" x14ac:dyDescent="0.25">
      <c r="A7882" s="118">
        <v>45254</v>
      </c>
      <c r="B7882" s="106">
        <v>8</v>
      </c>
      <c r="C7882" s="221">
        <v>20.0901997074</v>
      </c>
    </row>
    <row r="7883" spans="1:3" x14ac:dyDescent="0.25">
      <c r="A7883" s="118">
        <v>45254</v>
      </c>
      <c r="B7883" s="106">
        <v>9</v>
      </c>
      <c r="C7883" s="221">
        <v>20.4511995855</v>
      </c>
    </row>
    <row r="7884" spans="1:3" x14ac:dyDescent="0.25">
      <c r="A7884" s="118">
        <v>45254</v>
      </c>
      <c r="B7884" s="106">
        <v>10</v>
      </c>
      <c r="C7884" s="221">
        <v>21.431399292399998</v>
      </c>
    </row>
    <row r="7885" spans="1:3" x14ac:dyDescent="0.25">
      <c r="A7885" s="118">
        <v>45254</v>
      </c>
      <c r="B7885" s="106">
        <v>11</v>
      </c>
      <c r="C7885" s="221">
        <v>21.8720994876</v>
      </c>
    </row>
    <row r="7886" spans="1:3" x14ac:dyDescent="0.25">
      <c r="A7886" s="118">
        <v>45254</v>
      </c>
      <c r="B7886" s="106">
        <v>12</v>
      </c>
      <c r="C7886" s="221">
        <v>22.356399414399998</v>
      </c>
    </row>
    <row r="7887" spans="1:3" x14ac:dyDescent="0.25">
      <c r="A7887" s="118">
        <v>45254</v>
      </c>
      <c r="B7887" s="106">
        <v>13</v>
      </c>
      <c r="C7887" s="221">
        <v>22.688799438899999</v>
      </c>
    </row>
    <row r="7888" spans="1:3" x14ac:dyDescent="0.25">
      <c r="A7888" s="118">
        <v>45254</v>
      </c>
      <c r="B7888" s="106">
        <v>14</v>
      </c>
      <c r="C7888" s="221">
        <v>23.3563994145</v>
      </c>
    </row>
    <row r="7889" spans="1:3" x14ac:dyDescent="0.25">
      <c r="A7889" s="118">
        <v>45254</v>
      </c>
      <c r="B7889" s="106">
        <v>15</v>
      </c>
      <c r="C7889" s="221">
        <v>23.290698975200002</v>
      </c>
    </row>
    <row r="7890" spans="1:3" x14ac:dyDescent="0.25">
      <c r="A7890" s="118">
        <v>45254</v>
      </c>
      <c r="B7890" s="106">
        <v>16</v>
      </c>
      <c r="C7890" s="221">
        <v>22.744699585500001</v>
      </c>
    </row>
    <row r="7891" spans="1:3" x14ac:dyDescent="0.25">
      <c r="A7891" s="118">
        <v>45254</v>
      </c>
      <c r="B7891" s="106">
        <v>17</v>
      </c>
      <c r="C7891" s="221">
        <v>23.570199341199999</v>
      </c>
    </row>
    <row r="7892" spans="1:3" x14ac:dyDescent="0.25">
      <c r="A7892" s="118">
        <v>45254</v>
      </c>
      <c r="B7892" s="106">
        <v>18</v>
      </c>
      <c r="C7892" s="221">
        <v>24.383299561099999</v>
      </c>
    </row>
    <row r="7893" spans="1:3" x14ac:dyDescent="0.25">
      <c r="A7893" s="118">
        <v>45254</v>
      </c>
      <c r="B7893" s="106">
        <v>19</v>
      </c>
      <c r="C7893" s="221">
        <v>24.276699585500001</v>
      </c>
    </row>
    <row r="7894" spans="1:3" x14ac:dyDescent="0.25">
      <c r="A7894" s="118">
        <v>45254</v>
      </c>
      <c r="B7894" s="106">
        <v>20</v>
      </c>
      <c r="C7894" s="221">
        <v>24.082199219300001</v>
      </c>
    </row>
    <row r="7895" spans="1:3" x14ac:dyDescent="0.25">
      <c r="A7895" s="118">
        <v>45254</v>
      </c>
      <c r="B7895" s="106">
        <v>21</v>
      </c>
      <c r="C7895" s="221">
        <v>22.260499024000001</v>
      </c>
    </row>
    <row r="7896" spans="1:3" x14ac:dyDescent="0.25">
      <c r="A7896" s="118">
        <v>45254</v>
      </c>
      <c r="B7896" s="106">
        <v>22</v>
      </c>
      <c r="C7896" s="221">
        <v>21.619799316999998</v>
      </c>
    </row>
    <row r="7897" spans="1:3" x14ac:dyDescent="0.25">
      <c r="A7897" s="118">
        <v>45254</v>
      </c>
      <c r="B7897" s="106">
        <v>23</v>
      </c>
      <c r="C7897" s="221">
        <v>20.692299683000002</v>
      </c>
    </row>
    <row r="7898" spans="1:3" x14ac:dyDescent="0.25">
      <c r="A7898" s="118">
        <v>45254</v>
      </c>
      <c r="B7898" s="106">
        <v>24</v>
      </c>
      <c r="C7898" s="221">
        <v>19.6572995611</v>
      </c>
    </row>
    <row r="7899" spans="1:3" x14ac:dyDescent="0.25">
      <c r="A7899" s="118">
        <v>45255</v>
      </c>
      <c r="B7899" s="106">
        <v>1</v>
      </c>
      <c r="C7899" s="221">
        <v>18.6590996097</v>
      </c>
    </row>
    <row r="7900" spans="1:3" x14ac:dyDescent="0.25">
      <c r="A7900" s="118">
        <v>45255</v>
      </c>
      <c r="B7900" s="106">
        <v>2</v>
      </c>
      <c r="C7900" s="221">
        <v>17.591699707699998</v>
      </c>
    </row>
    <row r="7901" spans="1:3" x14ac:dyDescent="0.25">
      <c r="A7901" s="118">
        <v>45255</v>
      </c>
      <c r="B7901" s="106">
        <v>3</v>
      </c>
      <c r="C7901" s="221">
        <v>17.784299561000001</v>
      </c>
    </row>
    <row r="7902" spans="1:3" x14ac:dyDescent="0.25">
      <c r="A7902" s="118">
        <v>45255</v>
      </c>
      <c r="B7902" s="106">
        <v>4</v>
      </c>
      <c r="C7902" s="221">
        <v>18.1299998782</v>
      </c>
    </row>
    <row r="7903" spans="1:3" x14ac:dyDescent="0.25">
      <c r="A7903" s="118">
        <v>45255</v>
      </c>
      <c r="B7903" s="106">
        <v>5</v>
      </c>
      <c r="C7903" s="221">
        <v>18.984499634300001</v>
      </c>
    </row>
    <row r="7904" spans="1:3" x14ac:dyDescent="0.25">
      <c r="A7904" s="118">
        <v>45255</v>
      </c>
      <c r="B7904" s="106">
        <v>6</v>
      </c>
      <c r="C7904" s="221">
        <v>19.514599854</v>
      </c>
    </row>
    <row r="7905" spans="1:3" x14ac:dyDescent="0.25">
      <c r="A7905" s="118">
        <v>45255</v>
      </c>
      <c r="B7905" s="106">
        <v>7</v>
      </c>
      <c r="C7905" s="221">
        <v>19.773099609799999</v>
      </c>
    </row>
    <row r="7906" spans="1:3" x14ac:dyDescent="0.25">
      <c r="A7906" s="118">
        <v>45255</v>
      </c>
      <c r="B7906" s="106">
        <v>8</v>
      </c>
      <c r="C7906" s="221">
        <v>20.350599731799999</v>
      </c>
    </row>
    <row r="7907" spans="1:3" x14ac:dyDescent="0.25">
      <c r="A7907" s="118">
        <v>45255</v>
      </c>
      <c r="B7907" s="106">
        <v>9</v>
      </c>
      <c r="C7907" s="221">
        <v>20.491199463299999</v>
      </c>
    </row>
    <row r="7908" spans="1:3" x14ac:dyDescent="0.25">
      <c r="A7908" s="118">
        <v>45255</v>
      </c>
      <c r="B7908" s="106">
        <v>10</v>
      </c>
      <c r="C7908" s="221">
        <v>21.117099731900002</v>
      </c>
    </row>
    <row r="7909" spans="1:3" x14ac:dyDescent="0.25">
      <c r="A7909" s="118">
        <v>45255</v>
      </c>
      <c r="B7909" s="106">
        <v>11</v>
      </c>
      <c r="C7909" s="221">
        <v>21.365399780400001</v>
      </c>
    </row>
    <row r="7910" spans="1:3" x14ac:dyDescent="0.25">
      <c r="A7910" s="118">
        <v>45255</v>
      </c>
      <c r="B7910" s="106">
        <v>12</v>
      </c>
      <c r="C7910" s="221">
        <v>21.9991994632</v>
      </c>
    </row>
    <row r="7911" spans="1:3" x14ac:dyDescent="0.25">
      <c r="A7911" s="118">
        <v>45255</v>
      </c>
      <c r="B7911" s="106">
        <v>13</v>
      </c>
      <c r="C7911" s="221">
        <v>22.180899292599999</v>
      </c>
    </row>
    <row r="7912" spans="1:3" x14ac:dyDescent="0.25">
      <c r="A7912" s="118">
        <v>45255</v>
      </c>
      <c r="B7912" s="106">
        <v>14</v>
      </c>
      <c r="C7912" s="221">
        <v>22.1398994147</v>
      </c>
    </row>
    <row r="7913" spans="1:3" x14ac:dyDescent="0.25">
      <c r="A7913" s="118">
        <v>45255</v>
      </c>
      <c r="B7913" s="106">
        <v>15</v>
      </c>
      <c r="C7913" s="221">
        <v>23.073399658500001</v>
      </c>
    </row>
    <row r="7914" spans="1:3" x14ac:dyDescent="0.25">
      <c r="A7914" s="118">
        <v>45255</v>
      </c>
      <c r="B7914" s="106">
        <v>16</v>
      </c>
      <c r="C7914" s="221">
        <v>22.879599365699999</v>
      </c>
    </row>
    <row r="7915" spans="1:3" x14ac:dyDescent="0.25">
      <c r="A7915" s="118">
        <v>45255</v>
      </c>
      <c r="B7915" s="106">
        <v>17</v>
      </c>
      <c r="C7915" s="221">
        <v>23.4446992192</v>
      </c>
    </row>
    <row r="7916" spans="1:3" x14ac:dyDescent="0.25">
      <c r="A7916" s="118">
        <v>45255</v>
      </c>
      <c r="B7916" s="106">
        <v>18</v>
      </c>
      <c r="C7916" s="221">
        <v>25.155899658799999</v>
      </c>
    </row>
    <row r="7917" spans="1:3" x14ac:dyDescent="0.25">
      <c r="A7917" s="118">
        <v>45255</v>
      </c>
      <c r="B7917" s="106">
        <v>19</v>
      </c>
      <c r="C7917" s="221">
        <v>25.328699463300001</v>
      </c>
    </row>
    <row r="7918" spans="1:3" x14ac:dyDescent="0.25">
      <c r="A7918" s="118">
        <v>45255</v>
      </c>
      <c r="B7918" s="106">
        <v>20</v>
      </c>
      <c r="C7918" s="221">
        <v>24.843498901699999</v>
      </c>
    </row>
    <row r="7919" spans="1:3" x14ac:dyDescent="0.25">
      <c r="A7919" s="118">
        <v>45255</v>
      </c>
      <c r="B7919" s="106">
        <v>21</v>
      </c>
      <c r="C7919" s="221">
        <v>24.203499268000002</v>
      </c>
    </row>
    <row r="7920" spans="1:3" x14ac:dyDescent="0.25">
      <c r="A7920" s="118">
        <v>45255</v>
      </c>
      <c r="B7920" s="106">
        <v>22</v>
      </c>
      <c r="C7920" s="221">
        <v>23.5008992924</v>
      </c>
    </row>
    <row r="7921" spans="1:3" x14ac:dyDescent="0.25">
      <c r="A7921" s="118">
        <v>45255</v>
      </c>
      <c r="B7921" s="106">
        <v>23</v>
      </c>
      <c r="C7921" s="221">
        <v>22.996098999600001</v>
      </c>
    </row>
    <row r="7922" spans="1:3" x14ac:dyDescent="0.25">
      <c r="A7922" s="118">
        <v>45255</v>
      </c>
      <c r="B7922" s="106">
        <v>24</v>
      </c>
      <c r="C7922" s="221">
        <v>22.201499634200001</v>
      </c>
    </row>
    <row r="7923" spans="1:3" x14ac:dyDescent="0.25">
      <c r="A7923" s="118">
        <v>45256</v>
      </c>
      <c r="B7923" s="106">
        <v>1</v>
      </c>
      <c r="C7923" s="221">
        <v>21.161199463300001</v>
      </c>
    </row>
    <row r="7924" spans="1:3" x14ac:dyDescent="0.25">
      <c r="A7924" s="118">
        <v>45256</v>
      </c>
      <c r="B7924" s="106">
        <v>2</v>
      </c>
      <c r="C7924" s="221">
        <v>19.490699707600001</v>
      </c>
    </row>
    <row r="7925" spans="1:3" x14ac:dyDescent="0.25">
      <c r="A7925" s="118">
        <v>45256</v>
      </c>
      <c r="B7925" s="106">
        <v>3</v>
      </c>
      <c r="C7925" s="221">
        <v>18.2306000982</v>
      </c>
    </row>
    <row r="7926" spans="1:3" x14ac:dyDescent="0.25">
      <c r="A7926" s="118">
        <v>45256</v>
      </c>
      <c r="B7926" s="106">
        <v>4</v>
      </c>
      <c r="C7926" s="221">
        <v>18.066900024799999</v>
      </c>
    </row>
    <row r="7927" spans="1:3" x14ac:dyDescent="0.25">
      <c r="A7927" s="118">
        <v>45256</v>
      </c>
      <c r="B7927" s="106">
        <v>5</v>
      </c>
      <c r="C7927" s="221">
        <v>18.146399536600001</v>
      </c>
    </row>
    <row r="7928" spans="1:3" x14ac:dyDescent="0.25">
      <c r="A7928" s="118">
        <v>45256</v>
      </c>
      <c r="B7928" s="106">
        <v>6</v>
      </c>
      <c r="C7928" s="221">
        <v>18.434599487700002</v>
      </c>
    </row>
    <row r="7929" spans="1:3" x14ac:dyDescent="0.25">
      <c r="A7929" s="118">
        <v>45256</v>
      </c>
      <c r="B7929" s="106">
        <v>7</v>
      </c>
      <c r="C7929" s="221">
        <v>18.208999634200001</v>
      </c>
    </row>
    <row r="7930" spans="1:3" x14ac:dyDescent="0.25">
      <c r="A7930" s="118">
        <v>45256</v>
      </c>
      <c r="B7930" s="106">
        <v>8</v>
      </c>
      <c r="C7930" s="221">
        <v>18.213199829400001</v>
      </c>
    </row>
    <row r="7931" spans="1:3" x14ac:dyDescent="0.25">
      <c r="A7931" s="118">
        <v>45256</v>
      </c>
      <c r="B7931" s="106">
        <v>9</v>
      </c>
      <c r="C7931" s="221">
        <v>18.883099365700001</v>
      </c>
    </row>
    <row r="7932" spans="1:3" x14ac:dyDescent="0.25">
      <c r="A7932" s="118">
        <v>45256</v>
      </c>
      <c r="B7932" s="106">
        <v>10</v>
      </c>
      <c r="C7932" s="221">
        <v>19.1088996587</v>
      </c>
    </row>
    <row r="7933" spans="1:3" x14ac:dyDescent="0.25">
      <c r="A7933" s="118">
        <v>45256</v>
      </c>
      <c r="B7933" s="106">
        <v>11</v>
      </c>
      <c r="C7933" s="221">
        <v>20.1784996343</v>
      </c>
    </row>
    <row r="7934" spans="1:3" x14ac:dyDescent="0.25">
      <c r="A7934" s="118">
        <v>45256</v>
      </c>
      <c r="B7934" s="106">
        <v>12</v>
      </c>
      <c r="C7934" s="221">
        <v>20.407799805100002</v>
      </c>
    </row>
    <row r="7935" spans="1:3" x14ac:dyDescent="0.25">
      <c r="A7935" s="118">
        <v>45256</v>
      </c>
      <c r="B7935" s="106">
        <v>13</v>
      </c>
      <c r="C7935" s="221">
        <v>20.897599365800001</v>
      </c>
    </row>
    <row r="7936" spans="1:3" x14ac:dyDescent="0.25">
      <c r="A7936" s="118">
        <v>45256</v>
      </c>
      <c r="B7936" s="106">
        <v>14</v>
      </c>
      <c r="C7936" s="221">
        <v>21.118699585400002</v>
      </c>
    </row>
    <row r="7937" spans="1:3" x14ac:dyDescent="0.25">
      <c r="A7937" s="118">
        <v>45256</v>
      </c>
      <c r="B7937" s="106">
        <v>15</v>
      </c>
      <c r="C7937" s="221">
        <v>21.7196997074</v>
      </c>
    </row>
    <row r="7938" spans="1:3" x14ac:dyDescent="0.25">
      <c r="A7938" s="118">
        <v>45256</v>
      </c>
      <c r="B7938" s="106">
        <v>16</v>
      </c>
      <c r="C7938" s="221">
        <v>22.583199097200001</v>
      </c>
    </row>
    <row r="7939" spans="1:3" x14ac:dyDescent="0.25">
      <c r="A7939" s="118">
        <v>45256</v>
      </c>
      <c r="B7939" s="106">
        <v>17</v>
      </c>
      <c r="C7939" s="221">
        <v>23.690699219300001</v>
      </c>
    </row>
    <row r="7940" spans="1:3" x14ac:dyDescent="0.25">
      <c r="A7940" s="118">
        <v>45256</v>
      </c>
      <c r="B7940" s="106">
        <v>18</v>
      </c>
      <c r="C7940" s="221">
        <v>25.304999756099999</v>
      </c>
    </row>
    <row r="7941" spans="1:3" x14ac:dyDescent="0.25">
      <c r="A7941" s="118">
        <v>45256</v>
      </c>
      <c r="B7941" s="106">
        <v>19</v>
      </c>
      <c r="C7941" s="221">
        <v>25.7237990727</v>
      </c>
    </row>
    <row r="7942" spans="1:3" x14ac:dyDescent="0.25">
      <c r="A7942" s="118">
        <v>45256</v>
      </c>
      <c r="B7942" s="106">
        <v>20</v>
      </c>
      <c r="C7942" s="221">
        <v>25.1941994632</v>
      </c>
    </row>
    <row r="7943" spans="1:3" x14ac:dyDescent="0.25">
      <c r="A7943" s="118">
        <v>45256</v>
      </c>
      <c r="B7943" s="106">
        <v>21</v>
      </c>
      <c r="C7943" s="221">
        <v>25.324199951600001</v>
      </c>
    </row>
    <row r="7944" spans="1:3" x14ac:dyDescent="0.25">
      <c r="A7944" s="118">
        <v>45256</v>
      </c>
      <c r="B7944" s="106">
        <v>22</v>
      </c>
      <c r="C7944" s="221">
        <v>24.612999634299999</v>
      </c>
    </row>
    <row r="7945" spans="1:3" x14ac:dyDescent="0.25">
      <c r="A7945" s="118">
        <v>45256</v>
      </c>
      <c r="B7945" s="106">
        <v>23</v>
      </c>
      <c r="C7945" s="221">
        <v>23.742499146099998</v>
      </c>
    </row>
    <row r="7946" spans="1:3" x14ac:dyDescent="0.25">
      <c r="A7946" s="118">
        <v>45256</v>
      </c>
      <c r="B7946" s="106">
        <v>24</v>
      </c>
      <c r="C7946" s="221">
        <v>23.182699707299999</v>
      </c>
    </row>
    <row r="7947" spans="1:3" x14ac:dyDescent="0.25">
      <c r="A7947" s="118">
        <v>45257</v>
      </c>
      <c r="B7947" s="106">
        <v>1</v>
      </c>
      <c r="C7947" s="221">
        <v>21.3676997074</v>
      </c>
    </row>
    <row r="7948" spans="1:3" x14ac:dyDescent="0.25">
      <c r="A7948" s="118">
        <v>45257</v>
      </c>
      <c r="B7948" s="106">
        <v>2</v>
      </c>
      <c r="C7948" s="221">
        <v>19.943299316899999</v>
      </c>
    </row>
    <row r="7949" spans="1:3" x14ac:dyDescent="0.25">
      <c r="A7949" s="118">
        <v>45257</v>
      </c>
      <c r="B7949" s="106">
        <v>3</v>
      </c>
      <c r="C7949" s="221">
        <v>19.161499389999999</v>
      </c>
    </row>
    <row r="7950" spans="1:3" x14ac:dyDescent="0.25">
      <c r="A7950" s="118">
        <v>45257</v>
      </c>
      <c r="B7950" s="106">
        <v>4</v>
      </c>
      <c r="C7950" s="221">
        <v>19.062199707600001</v>
      </c>
    </row>
    <row r="7951" spans="1:3" x14ac:dyDescent="0.25">
      <c r="A7951" s="118">
        <v>45257</v>
      </c>
      <c r="B7951" s="106">
        <v>5</v>
      </c>
      <c r="C7951" s="221">
        <v>20.216799805099999</v>
      </c>
    </row>
    <row r="7952" spans="1:3" x14ac:dyDescent="0.25">
      <c r="A7952" s="118">
        <v>45257</v>
      </c>
      <c r="B7952" s="106">
        <v>6</v>
      </c>
      <c r="C7952" s="221">
        <v>22.225799438799999</v>
      </c>
    </row>
    <row r="7953" spans="1:3" x14ac:dyDescent="0.25">
      <c r="A7953" s="118">
        <v>45257</v>
      </c>
      <c r="B7953" s="106">
        <v>7</v>
      </c>
      <c r="C7953" s="221">
        <v>25.8980997319</v>
      </c>
    </row>
    <row r="7954" spans="1:3" x14ac:dyDescent="0.25">
      <c r="A7954" s="118">
        <v>45257</v>
      </c>
      <c r="B7954" s="106">
        <v>8</v>
      </c>
      <c r="C7954" s="221">
        <v>27.338699219199999</v>
      </c>
    </row>
    <row r="7955" spans="1:3" x14ac:dyDescent="0.25">
      <c r="A7955" s="118">
        <v>45257</v>
      </c>
      <c r="B7955" s="106">
        <v>9</v>
      </c>
      <c r="C7955" s="221">
        <v>27.5978994144</v>
      </c>
    </row>
    <row r="7956" spans="1:3" x14ac:dyDescent="0.25">
      <c r="A7956" s="118">
        <v>45257</v>
      </c>
      <c r="B7956" s="106">
        <v>10</v>
      </c>
      <c r="C7956" s="221">
        <v>28.191499268000001</v>
      </c>
    </row>
    <row r="7957" spans="1:3" x14ac:dyDescent="0.25">
      <c r="A7957" s="118">
        <v>45257</v>
      </c>
      <c r="B7957" s="106">
        <v>11</v>
      </c>
      <c r="C7957" s="221">
        <v>28.115099365700001</v>
      </c>
    </row>
    <row r="7958" spans="1:3" x14ac:dyDescent="0.25">
      <c r="A7958" s="118">
        <v>45257</v>
      </c>
      <c r="B7958" s="106">
        <v>12</v>
      </c>
      <c r="C7958" s="221">
        <v>28.333599609699998</v>
      </c>
    </row>
    <row r="7959" spans="1:3" x14ac:dyDescent="0.25">
      <c r="A7959" s="118">
        <v>45257</v>
      </c>
      <c r="B7959" s="106">
        <v>13</v>
      </c>
      <c r="C7959" s="221">
        <v>28.618599121500001</v>
      </c>
    </row>
    <row r="7960" spans="1:3" x14ac:dyDescent="0.25">
      <c r="A7960" s="118">
        <v>45257</v>
      </c>
      <c r="B7960" s="106">
        <v>14</v>
      </c>
      <c r="C7960" s="221">
        <v>27.699999512200002</v>
      </c>
    </row>
    <row r="7961" spans="1:3" x14ac:dyDescent="0.25">
      <c r="A7961" s="118">
        <v>45257</v>
      </c>
      <c r="B7961" s="106">
        <v>15</v>
      </c>
      <c r="C7961" s="221">
        <v>26.583099365799999</v>
      </c>
    </row>
    <row r="7962" spans="1:3" x14ac:dyDescent="0.25">
      <c r="A7962" s="118">
        <v>45257</v>
      </c>
      <c r="B7962" s="106">
        <v>16</v>
      </c>
      <c r="C7962" s="221">
        <v>26.821799072600001</v>
      </c>
    </row>
    <row r="7963" spans="1:3" x14ac:dyDescent="0.25">
      <c r="A7963" s="118">
        <v>45257</v>
      </c>
      <c r="B7963" s="106">
        <v>17</v>
      </c>
      <c r="C7963" s="221">
        <v>26.5788994147</v>
      </c>
    </row>
    <row r="7964" spans="1:3" x14ac:dyDescent="0.25">
      <c r="A7964" s="118">
        <v>45257</v>
      </c>
      <c r="B7964" s="106">
        <v>18</v>
      </c>
      <c r="C7964" s="221">
        <v>28.3681989751</v>
      </c>
    </row>
    <row r="7965" spans="1:3" x14ac:dyDescent="0.25">
      <c r="A7965" s="118">
        <v>45257</v>
      </c>
      <c r="B7965" s="106">
        <v>19</v>
      </c>
      <c r="C7965" s="221">
        <v>28.4702993171</v>
      </c>
    </row>
    <row r="7966" spans="1:3" x14ac:dyDescent="0.25">
      <c r="A7966" s="118">
        <v>45257</v>
      </c>
      <c r="B7966" s="106">
        <v>20</v>
      </c>
      <c r="C7966" s="221">
        <v>28.108099121399999</v>
      </c>
    </row>
    <row r="7967" spans="1:3" x14ac:dyDescent="0.25">
      <c r="A7967" s="118">
        <v>45257</v>
      </c>
      <c r="B7967" s="106">
        <v>21</v>
      </c>
      <c r="C7967" s="221">
        <v>27.458800049200001</v>
      </c>
    </row>
    <row r="7968" spans="1:3" x14ac:dyDescent="0.25">
      <c r="A7968" s="118">
        <v>45257</v>
      </c>
      <c r="B7968" s="106">
        <v>22</v>
      </c>
      <c r="C7968" s="221">
        <v>26.572999268099998</v>
      </c>
    </row>
    <row r="7969" spans="1:3" x14ac:dyDescent="0.25">
      <c r="A7969" s="118">
        <v>45257</v>
      </c>
      <c r="B7969" s="106">
        <v>23</v>
      </c>
      <c r="C7969" s="221">
        <v>24.824699707499999</v>
      </c>
    </row>
    <row r="7970" spans="1:3" x14ac:dyDescent="0.25">
      <c r="A7970" s="118">
        <v>45257</v>
      </c>
      <c r="B7970" s="106">
        <v>24</v>
      </c>
      <c r="C7970" s="221">
        <v>23.192999268000001</v>
      </c>
    </row>
    <row r="7971" spans="1:3" x14ac:dyDescent="0.25">
      <c r="A7971" s="118">
        <v>45258</v>
      </c>
      <c r="B7971" s="106">
        <v>1</v>
      </c>
      <c r="C7971" s="221">
        <v>21.456299438799999</v>
      </c>
    </row>
    <row r="7972" spans="1:3" x14ac:dyDescent="0.25">
      <c r="A7972" s="118">
        <v>45258</v>
      </c>
      <c r="B7972" s="106">
        <v>2</v>
      </c>
      <c r="C7972" s="221">
        <v>19.975699829500002</v>
      </c>
    </row>
    <row r="7973" spans="1:3" x14ac:dyDescent="0.25">
      <c r="A7973" s="118">
        <v>45258</v>
      </c>
      <c r="B7973" s="106">
        <v>3</v>
      </c>
      <c r="C7973" s="221">
        <v>18.9918996585</v>
      </c>
    </row>
    <row r="7974" spans="1:3" x14ac:dyDescent="0.25">
      <c r="A7974" s="118">
        <v>45258</v>
      </c>
      <c r="B7974" s="106">
        <v>4</v>
      </c>
      <c r="C7974" s="221">
        <v>18.817299438799999</v>
      </c>
    </row>
    <row r="7975" spans="1:3" x14ac:dyDescent="0.25">
      <c r="A7975" s="118">
        <v>45258</v>
      </c>
      <c r="B7975" s="106">
        <v>5</v>
      </c>
      <c r="C7975" s="221">
        <v>19.934299439</v>
      </c>
    </row>
    <row r="7976" spans="1:3" x14ac:dyDescent="0.25">
      <c r="A7976" s="118">
        <v>45258</v>
      </c>
      <c r="B7976" s="106">
        <v>6</v>
      </c>
      <c r="C7976" s="221">
        <v>22.243899292399998</v>
      </c>
    </row>
    <row r="7977" spans="1:3" x14ac:dyDescent="0.25">
      <c r="A7977" s="118">
        <v>45258</v>
      </c>
      <c r="B7977" s="106">
        <v>7</v>
      </c>
      <c r="C7977" s="221">
        <v>25.985898926299999</v>
      </c>
    </row>
    <row r="7978" spans="1:3" x14ac:dyDescent="0.25">
      <c r="A7978" s="118">
        <v>45258</v>
      </c>
      <c r="B7978" s="106">
        <v>8</v>
      </c>
      <c r="C7978" s="221">
        <v>27.6692998051</v>
      </c>
    </row>
    <row r="7979" spans="1:3" x14ac:dyDescent="0.25">
      <c r="A7979" s="118">
        <v>45258</v>
      </c>
      <c r="B7979" s="106">
        <v>9</v>
      </c>
      <c r="C7979" s="221">
        <v>28.1149992681</v>
      </c>
    </row>
    <row r="7980" spans="1:3" x14ac:dyDescent="0.25">
      <c r="A7980" s="118">
        <v>45258</v>
      </c>
      <c r="B7980" s="106">
        <v>10</v>
      </c>
      <c r="C7980" s="221">
        <v>28.378799560899999</v>
      </c>
    </row>
    <row r="7981" spans="1:3" x14ac:dyDescent="0.25">
      <c r="A7981" s="118">
        <v>45258</v>
      </c>
      <c r="B7981" s="106">
        <v>11</v>
      </c>
      <c r="C7981" s="221">
        <v>28.166099365499999</v>
      </c>
    </row>
    <row r="7982" spans="1:3" x14ac:dyDescent="0.25">
      <c r="A7982" s="118">
        <v>45258</v>
      </c>
      <c r="B7982" s="106">
        <v>12</v>
      </c>
      <c r="C7982" s="221">
        <v>27.8327995611</v>
      </c>
    </row>
    <row r="7983" spans="1:3" x14ac:dyDescent="0.25">
      <c r="A7983" s="118">
        <v>45258</v>
      </c>
      <c r="B7983" s="106">
        <v>13</v>
      </c>
      <c r="C7983" s="221">
        <v>28.024399170399999</v>
      </c>
    </row>
    <row r="7984" spans="1:3" x14ac:dyDescent="0.25">
      <c r="A7984" s="118">
        <v>45258</v>
      </c>
      <c r="B7984" s="106">
        <v>14</v>
      </c>
      <c r="C7984" s="221">
        <v>27.9562995609</v>
      </c>
    </row>
    <row r="7985" spans="1:3" x14ac:dyDescent="0.25">
      <c r="A7985" s="118">
        <v>45258</v>
      </c>
      <c r="B7985" s="106">
        <v>15</v>
      </c>
      <c r="C7985" s="221">
        <v>27.5936994634</v>
      </c>
    </row>
    <row r="7986" spans="1:3" x14ac:dyDescent="0.25">
      <c r="A7986" s="118">
        <v>45258</v>
      </c>
      <c r="B7986" s="106">
        <v>16</v>
      </c>
      <c r="C7986" s="221">
        <v>27.870799805200001</v>
      </c>
    </row>
    <row r="7987" spans="1:3" x14ac:dyDescent="0.25">
      <c r="A7987" s="118">
        <v>45258</v>
      </c>
      <c r="B7987" s="106">
        <v>17</v>
      </c>
      <c r="C7987" s="221">
        <v>28.533998779600001</v>
      </c>
    </row>
    <row r="7988" spans="1:3" x14ac:dyDescent="0.25">
      <c r="A7988" s="118">
        <v>45258</v>
      </c>
      <c r="B7988" s="106">
        <v>18</v>
      </c>
      <c r="C7988" s="221">
        <v>30.131699707500001</v>
      </c>
    </row>
    <row r="7989" spans="1:3" x14ac:dyDescent="0.25">
      <c r="A7989" s="118">
        <v>45258</v>
      </c>
      <c r="B7989" s="106">
        <v>19</v>
      </c>
      <c r="C7989" s="221">
        <v>29.899699463400001</v>
      </c>
    </row>
    <row r="7990" spans="1:3" x14ac:dyDescent="0.25">
      <c r="A7990" s="118">
        <v>45258</v>
      </c>
      <c r="B7990" s="106">
        <v>20</v>
      </c>
      <c r="C7990" s="221">
        <v>29.731699463399998</v>
      </c>
    </row>
    <row r="7991" spans="1:3" x14ac:dyDescent="0.25">
      <c r="A7991" s="118">
        <v>45258</v>
      </c>
      <c r="B7991" s="106">
        <v>21</v>
      </c>
      <c r="C7991" s="221">
        <v>29.0666997075</v>
      </c>
    </row>
    <row r="7992" spans="1:3" x14ac:dyDescent="0.25">
      <c r="A7992" s="118">
        <v>45258</v>
      </c>
      <c r="B7992" s="106">
        <v>22</v>
      </c>
      <c r="C7992" s="221">
        <v>27.3097993168</v>
      </c>
    </row>
    <row r="7993" spans="1:3" x14ac:dyDescent="0.25">
      <c r="A7993" s="118">
        <v>45258</v>
      </c>
      <c r="B7993" s="106">
        <v>23</v>
      </c>
      <c r="C7993" s="221">
        <v>25.4621992191</v>
      </c>
    </row>
    <row r="7994" spans="1:3" x14ac:dyDescent="0.25">
      <c r="A7994" s="118">
        <v>45258</v>
      </c>
      <c r="B7994" s="106">
        <v>24</v>
      </c>
      <c r="C7994" s="221">
        <v>23.897299561000001</v>
      </c>
    </row>
    <row r="7995" spans="1:3" x14ac:dyDescent="0.25">
      <c r="A7995" s="118">
        <v>45259</v>
      </c>
      <c r="B7995" s="106">
        <v>1</v>
      </c>
      <c r="C7995" s="221">
        <v>23.003899414500001</v>
      </c>
    </row>
    <row r="7996" spans="1:3" x14ac:dyDescent="0.25">
      <c r="A7996" s="118">
        <v>45259</v>
      </c>
      <c r="B7996" s="106">
        <v>2</v>
      </c>
      <c r="C7996" s="221">
        <v>21.632899780599999</v>
      </c>
    </row>
    <row r="7997" spans="1:3" x14ac:dyDescent="0.25">
      <c r="A7997" s="118">
        <v>45259</v>
      </c>
      <c r="B7997" s="106">
        <v>3</v>
      </c>
      <c r="C7997" s="221">
        <v>20.845199585300001</v>
      </c>
    </row>
    <row r="7998" spans="1:3" x14ac:dyDescent="0.25">
      <c r="A7998" s="118">
        <v>45259</v>
      </c>
      <c r="B7998" s="106">
        <v>4</v>
      </c>
      <c r="C7998" s="221">
        <v>20.793099609799999</v>
      </c>
    </row>
    <row r="7999" spans="1:3" x14ac:dyDescent="0.25">
      <c r="A7999" s="118">
        <v>45259</v>
      </c>
      <c r="B7999" s="106">
        <v>5</v>
      </c>
      <c r="C7999" s="221">
        <v>21.604799805300001</v>
      </c>
    </row>
    <row r="8000" spans="1:3" x14ac:dyDescent="0.25">
      <c r="A8000" s="118">
        <v>45259</v>
      </c>
      <c r="B8000" s="106">
        <v>6</v>
      </c>
      <c r="C8000" s="221">
        <v>23.409399658600002</v>
      </c>
    </row>
    <row r="8001" spans="1:3" x14ac:dyDescent="0.25">
      <c r="A8001" s="118">
        <v>45259</v>
      </c>
      <c r="B8001" s="106">
        <v>7</v>
      </c>
      <c r="C8001" s="221">
        <v>26.7098991702</v>
      </c>
    </row>
    <row r="8002" spans="1:3" x14ac:dyDescent="0.25">
      <c r="A8002" s="118">
        <v>45259</v>
      </c>
      <c r="B8002" s="106">
        <v>8</v>
      </c>
      <c r="C8002" s="221">
        <v>28.179999512199998</v>
      </c>
    </row>
    <row r="8003" spans="1:3" x14ac:dyDescent="0.25">
      <c r="A8003" s="118">
        <v>45259</v>
      </c>
      <c r="B8003" s="106">
        <v>9</v>
      </c>
      <c r="C8003" s="221">
        <v>28.254999024100002</v>
      </c>
    </row>
    <row r="8004" spans="1:3" x14ac:dyDescent="0.25">
      <c r="A8004" s="118">
        <v>45259</v>
      </c>
      <c r="B8004" s="106">
        <v>10</v>
      </c>
      <c r="C8004" s="221">
        <v>28.9458996587</v>
      </c>
    </row>
    <row r="8005" spans="1:3" x14ac:dyDescent="0.25">
      <c r="A8005" s="118">
        <v>45259</v>
      </c>
      <c r="B8005" s="106">
        <v>11</v>
      </c>
      <c r="C8005" s="221">
        <v>28.220799316899999</v>
      </c>
    </row>
    <row r="8006" spans="1:3" x14ac:dyDescent="0.25">
      <c r="A8006" s="118">
        <v>45259</v>
      </c>
      <c r="B8006" s="106">
        <v>12</v>
      </c>
      <c r="C8006" s="221">
        <v>28.418799804999999</v>
      </c>
    </row>
    <row r="8007" spans="1:3" x14ac:dyDescent="0.25">
      <c r="A8007" s="118">
        <v>45259</v>
      </c>
      <c r="B8007" s="106">
        <v>13</v>
      </c>
      <c r="C8007" s="221">
        <v>28.954999756300001</v>
      </c>
    </row>
    <row r="8008" spans="1:3" x14ac:dyDescent="0.25">
      <c r="A8008" s="118">
        <v>45259</v>
      </c>
      <c r="B8008" s="106">
        <v>14</v>
      </c>
      <c r="C8008" s="221">
        <v>27.762399414499999</v>
      </c>
    </row>
    <row r="8009" spans="1:3" x14ac:dyDescent="0.25">
      <c r="A8009" s="118">
        <v>45259</v>
      </c>
      <c r="B8009" s="106">
        <v>15</v>
      </c>
      <c r="C8009" s="221">
        <v>27.3642993168</v>
      </c>
    </row>
    <row r="8010" spans="1:3" x14ac:dyDescent="0.25">
      <c r="A8010" s="118">
        <v>45259</v>
      </c>
      <c r="B8010" s="106">
        <v>16</v>
      </c>
      <c r="C8010" s="221">
        <v>26.746799316800001</v>
      </c>
    </row>
    <row r="8011" spans="1:3" x14ac:dyDescent="0.25">
      <c r="A8011" s="118">
        <v>45259</v>
      </c>
      <c r="B8011" s="106">
        <v>17</v>
      </c>
      <c r="C8011" s="221">
        <v>27.443298584299999</v>
      </c>
    </row>
    <row r="8012" spans="1:3" x14ac:dyDescent="0.25">
      <c r="A8012" s="118">
        <v>45259</v>
      </c>
      <c r="B8012" s="106">
        <v>18</v>
      </c>
      <c r="C8012" s="221">
        <v>29.1879992681</v>
      </c>
    </row>
    <row r="8013" spans="1:3" x14ac:dyDescent="0.25">
      <c r="A8013" s="118">
        <v>45259</v>
      </c>
      <c r="B8013" s="106">
        <v>19</v>
      </c>
      <c r="C8013" s="221">
        <v>29.705599121500001</v>
      </c>
    </row>
    <row r="8014" spans="1:3" x14ac:dyDescent="0.25">
      <c r="A8014" s="118">
        <v>45259</v>
      </c>
      <c r="B8014" s="106">
        <v>20</v>
      </c>
      <c r="C8014" s="221">
        <v>28.9465988774</v>
      </c>
    </row>
    <row r="8015" spans="1:3" x14ac:dyDescent="0.25">
      <c r="A8015" s="118">
        <v>45259</v>
      </c>
      <c r="B8015" s="106">
        <v>21</v>
      </c>
      <c r="C8015" s="221">
        <v>28.6494992678</v>
      </c>
    </row>
    <row r="8016" spans="1:3" x14ac:dyDescent="0.25">
      <c r="A8016" s="118">
        <v>45259</v>
      </c>
      <c r="B8016" s="106">
        <v>22</v>
      </c>
      <c r="C8016" s="221">
        <v>26.850899170400002</v>
      </c>
    </row>
    <row r="8017" spans="1:3" x14ac:dyDescent="0.25">
      <c r="A8017" s="118">
        <v>45259</v>
      </c>
      <c r="B8017" s="106">
        <v>23</v>
      </c>
      <c r="C8017" s="221">
        <v>25.191099121400001</v>
      </c>
    </row>
    <row r="8018" spans="1:3" x14ac:dyDescent="0.25">
      <c r="A8018" s="118">
        <v>45259</v>
      </c>
      <c r="B8018" s="106">
        <v>24</v>
      </c>
      <c r="C8018" s="221">
        <v>23.521199707499999</v>
      </c>
    </row>
    <row r="8019" spans="1:3" x14ac:dyDescent="0.25">
      <c r="A8019" s="118">
        <v>45260</v>
      </c>
      <c r="B8019" s="106">
        <v>1</v>
      </c>
      <c r="C8019" s="221">
        <v>22.051899536499999</v>
      </c>
    </row>
    <row r="8020" spans="1:3" x14ac:dyDescent="0.25">
      <c r="A8020" s="118">
        <v>45260</v>
      </c>
      <c r="B8020" s="106">
        <v>2</v>
      </c>
      <c r="C8020" s="221">
        <v>20.559900024899999</v>
      </c>
    </row>
    <row r="8021" spans="1:3" x14ac:dyDescent="0.25">
      <c r="A8021" s="118">
        <v>45260</v>
      </c>
      <c r="B8021" s="106">
        <v>3</v>
      </c>
      <c r="C8021" s="221">
        <v>19.6790992436</v>
      </c>
    </row>
    <row r="8022" spans="1:3" x14ac:dyDescent="0.25">
      <c r="A8022" s="118">
        <v>45260</v>
      </c>
      <c r="B8022" s="106">
        <v>4</v>
      </c>
      <c r="C8022" s="221">
        <v>19.445299804899999</v>
      </c>
    </row>
    <row r="8023" spans="1:3" x14ac:dyDescent="0.25">
      <c r="A8023" s="118">
        <v>45260</v>
      </c>
      <c r="B8023" s="106">
        <v>5</v>
      </c>
      <c r="C8023" s="221">
        <v>21.333099487799998</v>
      </c>
    </row>
    <row r="8024" spans="1:3" x14ac:dyDescent="0.25">
      <c r="A8024" s="118">
        <v>45260</v>
      </c>
      <c r="B8024" s="106">
        <v>6</v>
      </c>
      <c r="C8024" s="221">
        <v>23.308999512100002</v>
      </c>
    </row>
    <row r="8025" spans="1:3" x14ac:dyDescent="0.25">
      <c r="A8025" s="118">
        <v>45260</v>
      </c>
      <c r="B8025" s="106">
        <v>7</v>
      </c>
      <c r="C8025" s="221">
        <v>26.434299804999998</v>
      </c>
    </row>
    <row r="8026" spans="1:3" x14ac:dyDescent="0.25">
      <c r="A8026" s="118">
        <v>45260</v>
      </c>
      <c r="B8026" s="106">
        <v>8</v>
      </c>
      <c r="C8026" s="221">
        <v>27.771199219300001</v>
      </c>
    </row>
    <row r="8027" spans="1:3" x14ac:dyDescent="0.25">
      <c r="A8027" s="118">
        <v>45260</v>
      </c>
      <c r="B8027" s="106">
        <v>9</v>
      </c>
      <c r="C8027" s="221">
        <v>28.660499512200001</v>
      </c>
    </row>
    <row r="8028" spans="1:3" x14ac:dyDescent="0.25">
      <c r="A8028" s="118">
        <v>45260</v>
      </c>
      <c r="B8028" s="106">
        <v>10</v>
      </c>
      <c r="C8028" s="221">
        <v>28.317499267999999</v>
      </c>
    </row>
    <row r="8029" spans="1:3" x14ac:dyDescent="0.25">
      <c r="A8029" s="118">
        <v>45260</v>
      </c>
      <c r="B8029" s="106">
        <v>11</v>
      </c>
      <c r="C8029" s="221">
        <v>28.296199463400001</v>
      </c>
    </row>
    <row r="8030" spans="1:3" x14ac:dyDescent="0.25">
      <c r="A8030" s="118">
        <v>45260</v>
      </c>
      <c r="B8030" s="106">
        <v>12</v>
      </c>
      <c r="C8030" s="221">
        <v>28.6259995122</v>
      </c>
    </row>
    <row r="8031" spans="1:3" x14ac:dyDescent="0.25">
      <c r="A8031" s="118">
        <v>45260</v>
      </c>
      <c r="B8031" s="106">
        <v>13</v>
      </c>
      <c r="C8031" s="221">
        <v>29.065898926199999</v>
      </c>
    </row>
    <row r="8032" spans="1:3" x14ac:dyDescent="0.25">
      <c r="A8032" s="118">
        <v>45260</v>
      </c>
      <c r="B8032" s="106">
        <v>14</v>
      </c>
      <c r="C8032" s="221">
        <v>28.453699463300001</v>
      </c>
    </row>
    <row r="8033" spans="1:3" x14ac:dyDescent="0.25">
      <c r="A8033" s="118">
        <v>45260</v>
      </c>
      <c r="B8033" s="106">
        <v>15</v>
      </c>
      <c r="C8033" s="221">
        <v>27.811500244699999</v>
      </c>
    </row>
    <row r="8034" spans="1:3" x14ac:dyDescent="0.25">
      <c r="A8034" s="118">
        <v>45260</v>
      </c>
      <c r="B8034" s="106">
        <v>16</v>
      </c>
      <c r="C8034" s="221">
        <v>27.638799316899998</v>
      </c>
    </row>
    <row r="8035" spans="1:3" x14ac:dyDescent="0.25">
      <c r="A8035" s="118">
        <v>45260</v>
      </c>
      <c r="B8035" s="106">
        <v>17</v>
      </c>
      <c r="C8035" s="221">
        <v>27.974499268199999</v>
      </c>
    </row>
    <row r="8036" spans="1:3" x14ac:dyDescent="0.25">
      <c r="A8036" s="118">
        <v>45260</v>
      </c>
      <c r="B8036" s="106">
        <v>18</v>
      </c>
      <c r="C8036" s="221">
        <v>30.0402990726</v>
      </c>
    </row>
    <row r="8037" spans="1:3" x14ac:dyDescent="0.25">
      <c r="A8037" s="118">
        <v>45260</v>
      </c>
      <c r="B8037" s="106">
        <v>19</v>
      </c>
      <c r="C8037" s="221">
        <v>30.351099854000001</v>
      </c>
    </row>
    <row r="8038" spans="1:3" x14ac:dyDescent="0.25">
      <c r="A8038" s="118">
        <v>45260</v>
      </c>
      <c r="B8038" s="106">
        <v>20</v>
      </c>
      <c r="C8038" s="221">
        <v>30.2726994633</v>
      </c>
    </row>
    <row r="8039" spans="1:3" x14ac:dyDescent="0.25">
      <c r="A8039" s="118">
        <v>45260</v>
      </c>
      <c r="B8039" s="106">
        <v>21</v>
      </c>
      <c r="C8039" s="221">
        <v>29.529398437899999</v>
      </c>
    </row>
    <row r="8040" spans="1:3" x14ac:dyDescent="0.25">
      <c r="A8040" s="118">
        <v>45260</v>
      </c>
      <c r="B8040" s="106">
        <v>22</v>
      </c>
      <c r="C8040" s="221">
        <v>28.132299561100002</v>
      </c>
    </row>
    <row r="8041" spans="1:3" x14ac:dyDescent="0.25">
      <c r="A8041" s="118">
        <v>45260</v>
      </c>
      <c r="B8041" s="106">
        <v>23</v>
      </c>
      <c r="C8041" s="221">
        <v>26.327599365800001</v>
      </c>
    </row>
    <row r="8042" spans="1:3" x14ac:dyDescent="0.25">
      <c r="A8042" s="118">
        <v>45260</v>
      </c>
      <c r="B8042" s="106">
        <v>24</v>
      </c>
      <c r="C8042" s="221">
        <v>23.636199219200002</v>
      </c>
    </row>
    <row r="8043" spans="1:3" x14ac:dyDescent="0.25">
      <c r="A8043" s="118">
        <v>45261</v>
      </c>
      <c r="B8043" s="106">
        <v>1</v>
      </c>
      <c r="C8043" s="221">
        <v>22.0388992926</v>
      </c>
    </row>
    <row r="8044" spans="1:3" x14ac:dyDescent="0.25">
      <c r="A8044" s="118">
        <v>45261</v>
      </c>
      <c r="B8044" s="106">
        <v>2</v>
      </c>
      <c r="C8044" s="221">
        <v>20.553699341200002</v>
      </c>
    </row>
    <row r="8045" spans="1:3" x14ac:dyDescent="0.25">
      <c r="A8045" s="118">
        <v>45261</v>
      </c>
      <c r="B8045" s="106">
        <v>3</v>
      </c>
      <c r="C8045" s="221">
        <v>19.6682994389</v>
      </c>
    </row>
    <row r="8046" spans="1:3" x14ac:dyDescent="0.25">
      <c r="A8046" s="118">
        <v>45261</v>
      </c>
      <c r="B8046" s="106">
        <v>4</v>
      </c>
      <c r="C8046" s="221">
        <v>19.4534996342</v>
      </c>
    </row>
    <row r="8047" spans="1:3" x14ac:dyDescent="0.25">
      <c r="A8047" s="118">
        <v>45261</v>
      </c>
      <c r="B8047" s="106">
        <v>5</v>
      </c>
      <c r="C8047" s="221">
        <v>20.4847993168</v>
      </c>
    </row>
    <row r="8048" spans="1:3" x14ac:dyDescent="0.25">
      <c r="A8048" s="118">
        <v>45261</v>
      </c>
      <c r="B8048" s="106">
        <v>6</v>
      </c>
      <c r="C8048" s="221">
        <v>22.355099365600001</v>
      </c>
    </row>
    <row r="8049" spans="1:3" x14ac:dyDescent="0.25">
      <c r="A8049" s="118">
        <v>45261</v>
      </c>
      <c r="B8049" s="106">
        <v>7</v>
      </c>
      <c r="C8049" s="221">
        <v>25.919499756099999</v>
      </c>
    </row>
    <row r="8050" spans="1:3" x14ac:dyDescent="0.25">
      <c r="A8050" s="118">
        <v>45261</v>
      </c>
      <c r="B8050" s="106">
        <v>8</v>
      </c>
      <c r="C8050" s="221">
        <v>26.916398926100001</v>
      </c>
    </row>
    <row r="8051" spans="1:3" x14ac:dyDescent="0.25">
      <c r="A8051" s="118">
        <v>45261</v>
      </c>
      <c r="B8051" s="106">
        <v>9</v>
      </c>
      <c r="C8051" s="221">
        <v>28.112799316699999</v>
      </c>
    </row>
    <row r="8052" spans="1:3" x14ac:dyDescent="0.25">
      <c r="A8052" s="118">
        <v>45261</v>
      </c>
      <c r="B8052" s="106">
        <v>10</v>
      </c>
      <c r="C8052" s="221">
        <v>28.320398926199999</v>
      </c>
    </row>
    <row r="8053" spans="1:3" x14ac:dyDescent="0.25">
      <c r="A8053" s="118">
        <v>45261</v>
      </c>
      <c r="B8053" s="106">
        <v>11</v>
      </c>
      <c r="C8053" s="221">
        <v>28.551599365600001</v>
      </c>
    </row>
    <row r="8054" spans="1:3" x14ac:dyDescent="0.25">
      <c r="A8054" s="118">
        <v>45261</v>
      </c>
      <c r="B8054" s="106">
        <v>12</v>
      </c>
      <c r="C8054" s="221">
        <v>28.174799804999999</v>
      </c>
    </row>
    <row r="8055" spans="1:3" x14ac:dyDescent="0.25">
      <c r="A8055" s="118">
        <v>45261</v>
      </c>
      <c r="B8055" s="106">
        <v>13</v>
      </c>
      <c r="C8055" s="221">
        <v>27.705999756400001</v>
      </c>
    </row>
    <row r="8056" spans="1:3" x14ac:dyDescent="0.25">
      <c r="A8056" s="118">
        <v>45261</v>
      </c>
      <c r="B8056" s="106">
        <v>14</v>
      </c>
      <c r="C8056" s="221">
        <v>27.254399658499999</v>
      </c>
    </row>
    <row r="8057" spans="1:3" x14ac:dyDescent="0.25">
      <c r="A8057" s="118">
        <v>45261</v>
      </c>
      <c r="B8057" s="106">
        <v>15</v>
      </c>
      <c r="C8057" s="221">
        <v>26.7332993168</v>
      </c>
    </row>
    <row r="8058" spans="1:3" x14ac:dyDescent="0.25">
      <c r="A8058" s="118">
        <v>45261</v>
      </c>
      <c r="B8058" s="106">
        <v>16</v>
      </c>
      <c r="C8058" s="221">
        <v>26.775799316699999</v>
      </c>
    </row>
    <row r="8059" spans="1:3" x14ac:dyDescent="0.25">
      <c r="A8059" s="118">
        <v>45261</v>
      </c>
      <c r="B8059" s="106">
        <v>17</v>
      </c>
      <c r="C8059" s="221">
        <v>27.4194995121</v>
      </c>
    </row>
    <row r="8060" spans="1:3" x14ac:dyDescent="0.25">
      <c r="A8060" s="118">
        <v>45261</v>
      </c>
      <c r="B8060" s="106">
        <v>18</v>
      </c>
      <c r="C8060" s="221">
        <v>29.491599365599999</v>
      </c>
    </row>
    <row r="8061" spans="1:3" x14ac:dyDescent="0.25">
      <c r="A8061" s="118">
        <v>45261</v>
      </c>
      <c r="B8061" s="106">
        <v>19</v>
      </c>
      <c r="C8061" s="221">
        <v>29.357699707399998</v>
      </c>
    </row>
    <row r="8062" spans="1:3" x14ac:dyDescent="0.25">
      <c r="A8062" s="118">
        <v>45261</v>
      </c>
      <c r="B8062" s="106">
        <v>20</v>
      </c>
      <c r="C8062" s="221">
        <v>29.229898926200001</v>
      </c>
    </row>
    <row r="8063" spans="1:3" x14ac:dyDescent="0.25">
      <c r="A8063" s="118">
        <v>45261</v>
      </c>
      <c r="B8063" s="106">
        <v>21</v>
      </c>
      <c r="C8063" s="221">
        <v>28.584400391100001</v>
      </c>
    </row>
    <row r="8064" spans="1:3" x14ac:dyDescent="0.25">
      <c r="A8064" s="118">
        <v>45261</v>
      </c>
      <c r="B8064" s="106">
        <v>22</v>
      </c>
      <c r="C8064" s="221">
        <v>27.706999268000001</v>
      </c>
    </row>
    <row r="8065" spans="1:3" x14ac:dyDescent="0.25">
      <c r="A8065" s="118">
        <v>45261</v>
      </c>
      <c r="B8065" s="106">
        <v>23</v>
      </c>
      <c r="C8065" s="221">
        <v>26.359199463300001</v>
      </c>
    </row>
    <row r="8066" spans="1:3" x14ac:dyDescent="0.25">
      <c r="A8066" s="118">
        <v>45261</v>
      </c>
      <c r="B8066" s="106">
        <v>24</v>
      </c>
      <c r="C8066" s="221">
        <v>24.789999146</v>
      </c>
    </row>
    <row r="8067" spans="1:3" x14ac:dyDescent="0.25">
      <c r="A8067" s="118">
        <v>45262</v>
      </c>
      <c r="B8067" s="106">
        <v>1</v>
      </c>
      <c r="C8067" s="221">
        <v>23.2727993168</v>
      </c>
    </row>
    <row r="8068" spans="1:3" x14ac:dyDescent="0.25">
      <c r="A8068" s="118">
        <v>45262</v>
      </c>
      <c r="B8068" s="106">
        <v>2</v>
      </c>
      <c r="C8068" s="221">
        <v>21.892899414399999</v>
      </c>
    </row>
    <row r="8069" spans="1:3" x14ac:dyDescent="0.25">
      <c r="A8069" s="118">
        <v>45262</v>
      </c>
      <c r="B8069" s="106">
        <v>3</v>
      </c>
      <c r="C8069" s="221">
        <v>21.191699097200001</v>
      </c>
    </row>
    <row r="8070" spans="1:3" x14ac:dyDescent="0.25">
      <c r="A8070" s="118">
        <v>45262</v>
      </c>
      <c r="B8070" s="106">
        <v>4</v>
      </c>
      <c r="C8070" s="221">
        <v>21.254099243799999</v>
      </c>
    </row>
    <row r="8071" spans="1:3" x14ac:dyDescent="0.25">
      <c r="A8071" s="118">
        <v>45262</v>
      </c>
      <c r="B8071" s="106">
        <v>5</v>
      </c>
      <c r="C8071" s="221">
        <v>21.3288994145</v>
      </c>
    </row>
    <row r="8072" spans="1:3" x14ac:dyDescent="0.25">
      <c r="A8072" s="118">
        <v>45262</v>
      </c>
      <c r="B8072" s="106">
        <v>6</v>
      </c>
      <c r="C8072" s="221">
        <v>21.8337993168</v>
      </c>
    </row>
    <row r="8073" spans="1:3" x14ac:dyDescent="0.25">
      <c r="A8073" s="118">
        <v>45262</v>
      </c>
      <c r="B8073" s="106">
        <v>7</v>
      </c>
      <c r="C8073" s="221">
        <v>22.476899170399999</v>
      </c>
    </row>
    <row r="8074" spans="1:3" x14ac:dyDescent="0.25">
      <c r="A8074" s="118">
        <v>45262</v>
      </c>
      <c r="B8074" s="106">
        <v>8</v>
      </c>
      <c r="C8074" s="221">
        <v>22.5061993413</v>
      </c>
    </row>
    <row r="8075" spans="1:3" x14ac:dyDescent="0.25">
      <c r="A8075" s="118">
        <v>45262</v>
      </c>
      <c r="B8075" s="106">
        <v>9</v>
      </c>
      <c r="C8075" s="221">
        <v>23.129899536500002</v>
      </c>
    </row>
    <row r="8076" spans="1:3" x14ac:dyDescent="0.25">
      <c r="A8076" s="118">
        <v>45262</v>
      </c>
      <c r="B8076" s="106">
        <v>10</v>
      </c>
      <c r="C8076" s="221">
        <v>23.057399414399999</v>
      </c>
    </row>
    <row r="8077" spans="1:3" x14ac:dyDescent="0.25">
      <c r="A8077" s="118">
        <v>45262</v>
      </c>
      <c r="B8077" s="106">
        <v>11</v>
      </c>
      <c r="C8077" s="221">
        <v>23.404999634199999</v>
      </c>
    </row>
    <row r="8078" spans="1:3" x14ac:dyDescent="0.25">
      <c r="A8078" s="118">
        <v>45262</v>
      </c>
      <c r="B8078" s="106">
        <v>12</v>
      </c>
      <c r="C8078" s="221">
        <v>23.4306993412</v>
      </c>
    </row>
    <row r="8079" spans="1:3" x14ac:dyDescent="0.25">
      <c r="A8079" s="118">
        <v>45262</v>
      </c>
      <c r="B8079" s="106">
        <v>13</v>
      </c>
      <c r="C8079" s="221">
        <v>22.892299683099999</v>
      </c>
    </row>
    <row r="8080" spans="1:3" x14ac:dyDescent="0.25">
      <c r="A8080" s="118">
        <v>45262</v>
      </c>
      <c r="B8080" s="106">
        <v>14</v>
      </c>
      <c r="C8080" s="221">
        <v>23.1804996342</v>
      </c>
    </row>
    <row r="8081" spans="1:3" x14ac:dyDescent="0.25">
      <c r="A8081" s="118">
        <v>45262</v>
      </c>
      <c r="B8081" s="106">
        <v>15</v>
      </c>
      <c r="C8081" s="221">
        <v>23.417999268100001</v>
      </c>
    </row>
    <row r="8082" spans="1:3" x14ac:dyDescent="0.25">
      <c r="A8082" s="118">
        <v>45262</v>
      </c>
      <c r="B8082" s="106">
        <v>16</v>
      </c>
      <c r="C8082" s="221">
        <v>23.5844996342</v>
      </c>
    </row>
    <row r="8083" spans="1:3" x14ac:dyDescent="0.25">
      <c r="A8083" s="118">
        <v>45262</v>
      </c>
      <c r="B8083" s="106">
        <v>17</v>
      </c>
      <c r="C8083" s="221">
        <v>25.061199463400001</v>
      </c>
    </row>
    <row r="8084" spans="1:3" x14ac:dyDescent="0.25">
      <c r="A8084" s="118">
        <v>45262</v>
      </c>
      <c r="B8084" s="106">
        <v>18</v>
      </c>
      <c r="C8084" s="221">
        <v>27.048799560999999</v>
      </c>
    </row>
    <row r="8085" spans="1:3" x14ac:dyDescent="0.25">
      <c r="A8085" s="118">
        <v>45262</v>
      </c>
      <c r="B8085" s="106">
        <v>19</v>
      </c>
      <c r="C8085" s="221">
        <v>26.5373996587</v>
      </c>
    </row>
    <row r="8086" spans="1:3" x14ac:dyDescent="0.25">
      <c r="A8086" s="118">
        <v>45262</v>
      </c>
      <c r="B8086" s="106">
        <v>20</v>
      </c>
      <c r="C8086" s="221">
        <v>26.427499023999999</v>
      </c>
    </row>
    <row r="8087" spans="1:3" x14ac:dyDescent="0.25">
      <c r="A8087" s="118">
        <v>45262</v>
      </c>
      <c r="B8087" s="106">
        <v>21</v>
      </c>
      <c r="C8087" s="221">
        <v>25.7770993657</v>
      </c>
    </row>
    <row r="8088" spans="1:3" x14ac:dyDescent="0.25">
      <c r="A8088" s="118">
        <v>45262</v>
      </c>
      <c r="B8088" s="106">
        <v>22</v>
      </c>
      <c r="C8088" s="221">
        <v>24.5517996829</v>
      </c>
    </row>
    <row r="8089" spans="1:3" x14ac:dyDescent="0.25">
      <c r="A8089" s="118">
        <v>45262</v>
      </c>
      <c r="B8089" s="106">
        <v>23</v>
      </c>
      <c r="C8089" s="221">
        <v>23.941599365599998</v>
      </c>
    </row>
    <row r="8090" spans="1:3" x14ac:dyDescent="0.25">
      <c r="A8090" s="118">
        <v>45262</v>
      </c>
      <c r="B8090" s="106">
        <v>24</v>
      </c>
      <c r="C8090" s="221">
        <v>22.4886997075</v>
      </c>
    </row>
    <row r="8091" spans="1:3" x14ac:dyDescent="0.25">
      <c r="A8091" s="118">
        <v>45263</v>
      </c>
      <c r="B8091" s="106">
        <v>1</v>
      </c>
      <c r="C8091" s="221">
        <v>21.702499512100001</v>
      </c>
    </row>
    <row r="8092" spans="1:3" x14ac:dyDescent="0.25">
      <c r="A8092" s="118">
        <v>45263</v>
      </c>
      <c r="B8092" s="106">
        <v>2</v>
      </c>
      <c r="C8092" s="221">
        <v>20.297399414600001</v>
      </c>
    </row>
    <row r="8093" spans="1:3" x14ac:dyDescent="0.25">
      <c r="A8093" s="118">
        <v>45263</v>
      </c>
      <c r="B8093" s="106">
        <v>3</v>
      </c>
      <c r="C8093" s="221">
        <v>19.3070994877</v>
      </c>
    </row>
    <row r="8094" spans="1:3" x14ac:dyDescent="0.25">
      <c r="A8094" s="118">
        <v>45263</v>
      </c>
      <c r="B8094" s="106">
        <v>4</v>
      </c>
      <c r="C8094" s="221">
        <v>19.256399780700001</v>
      </c>
    </row>
    <row r="8095" spans="1:3" x14ac:dyDescent="0.25">
      <c r="A8095" s="118">
        <v>45263</v>
      </c>
      <c r="B8095" s="106">
        <v>5</v>
      </c>
      <c r="C8095" s="221">
        <v>19.216499878499999</v>
      </c>
    </row>
    <row r="8096" spans="1:3" x14ac:dyDescent="0.25">
      <c r="A8096" s="118">
        <v>45263</v>
      </c>
      <c r="B8096" s="106">
        <v>6</v>
      </c>
      <c r="C8096" s="221">
        <v>19.3370998539</v>
      </c>
    </row>
    <row r="8097" spans="1:3" x14ac:dyDescent="0.25">
      <c r="A8097" s="118">
        <v>45263</v>
      </c>
      <c r="B8097" s="106">
        <v>7</v>
      </c>
      <c r="C8097" s="221">
        <v>19.384399902799998</v>
      </c>
    </row>
    <row r="8098" spans="1:3" x14ac:dyDescent="0.25">
      <c r="A8098" s="118">
        <v>45263</v>
      </c>
      <c r="B8098" s="106">
        <v>8</v>
      </c>
      <c r="C8098" s="221">
        <v>20.419399780700001</v>
      </c>
    </row>
    <row r="8099" spans="1:3" x14ac:dyDescent="0.25">
      <c r="A8099" s="118">
        <v>45263</v>
      </c>
      <c r="B8099" s="106">
        <v>9</v>
      </c>
      <c r="C8099" s="221">
        <v>21.1084995121</v>
      </c>
    </row>
    <row r="8100" spans="1:3" x14ac:dyDescent="0.25">
      <c r="A8100" s="118">
        <v>45263</v>
      </c>
      <c r="B8100" s="106">
        <v>10</v>
      </c>
      <c r="C8100" s="221">
        <v>21.420299072799999</v>
      </c>
    </row>
    <row r="8101" spans="1:3" x14ac:dyDescent="0.25">
      <c r="A8101" s="118">
        <v>45263</v>
      </c>
      <c r="B8101" s="106">
        <v>11</v>
      </c>
      <c r="C8101" s="221">
        <v>21.413299194899999</v>
      </c>
    </row>
    <row r="8102" spans="1:3" x14ac:dyDescent="0.25">
      <c r="A8102" s="118">
        <v>45263</v>
      </c>
      <c r="B8102" s="106">
        <v>12</v>
      </c>
      <c r="C8102" s="221">
        <v>21.515699463299999</v>
      </c>
    </row>
    <row r="8103" spans="1:3" x14ac:dyDescent="0.25">
      <c r="A8103" s="118">
        <v>45263</v>
      </c>
      <c r="B8103" s="106">
        <v>13</v>
      </c>
      <c r="C8103" s="221">
        <v>21.7361998294</v>
      </c>
    </row>
    <row r="8104" spans="1:3" x14ac:dyDescent="0.25">
      <c r="A8104" s="118">
        <v>45263</v>
      </c>
      <c r="B8104" s="106">
        <v>14</v>
      </c>
      <c r="C8104" s="221">
        <v>22.432799438899998</v>
      </c>
    </row>
    <row r="8105" spans="1:3" x14ac:dyDescent="0.25">
      <c r="A8105" s="118">
        <v>45263</v>
      </c>
      <c r="B8105" s="106">
        <v>15</v>
      </c>
      <c r="C8105" s="221">
        <v>22.727399414499999</v>
      </c>
    </row>
    <row r="8106" spans="1:3" x14ac:dyDescent="0.25">
      <c r="A8106" s="118">
        <v>45263</v>
      </c>
      <c r="B8106" s="106">
        <v>16</v>
      </c>
      <c r="C8106" s="221">
        <v>23.311699219299999</v>
      </c>
    </row>
    <row r="8107" spans="1:3" x14ac:dyDescent="0.25">
      <c r="A8107" s="118">
        <v>45263</v>
      </c>
      <c r="B8107" s="106">
        <v>17</v>
      </c>
      <c r="C8107" s="221">
        <v>24.344198975200001</v>
      </c>
    </row>
    <row r="8108" spans="1:3" x14ac:dyDescent="0.25">
      <c r="A8108" s="118">
        <v>45263</v>
      </c>
      <c r="B8108" s="106">
        <v>18</v>
      </c>
      <c r="C8108" s="221">
        <v>26.8995993656</v>
      </c>
    </row>
    <row r="8109" spans="1:3" x14ac:dyDescent="0.25">
      <c r="A8109" s="118">
        <v>45263</v>
      </c>
      <c r="B8109" s="106">
        <v>19</v>
      </c>
      <c r="C8109" s="221">
        <v>27.078198730899999</v>
      </c>
    </row>
    <row r="8110" spans="1:3" x14ac:dyDescent="0.25">
      <c r="A8110" s="118">
        <v>45263</v>
      </c>
      <c r="B8110" s="106">
        <v>20</v>
      </c>
      <c r="C8110" s="221">
        <v>26.760000000400002</v>
      </c>
    </row>
    <row r="8111" spans="1:3" x14ac:dyDescent="0.25">
      <c r="A8111" s="118">
        <v>45263</v>
      </c>
      <c r="B8111" s="106">
        <v>21</v>
      </c>
      <c r="C8111" s="221">
        <v>26.5421997073</v>
      </c>
    </row>
    <row r="8112" spans="1:3" x14ac:dyDescent="0.25">
      <c r="A8112" s="118">
        <v>45263</v>
      </c>
      <c r="B8112" s="106">
        <v>22</v>
      </c>
      <c r="C8112" s="221">
        <v>26.152399902799999</v>
      </c>
    </row>
    <row r="8113" spans="1:3" x14ac:dyDescent="0.25">
      <c r="A8113" s="118">
        <v>45263</v>
      </c>
      <c r="B8113" s="106">
        <v>23</v>
      </c>
      <c r="C8113" s="221">
        <v>24.950399292499998</v>
      </c>
    </row>
    <row r="8114" spans="1:3" x14ac:dyDescent="0.25">
      <c r="A8114" s="118">
        <v>45263</v>
      </c>
      <c r="B8114" s="106">
        <v>24</v>
      </c>
      <c r="C8114" s="221">
        <v>23.655899170400001</v>
      </c>
    </row>
    <row r="8115" spans="1:3" x14ac:dyDescent="0.25">
      <c r="A8115" s="118">
        <v>45264</v>
      </c>
      <c r="B8115" s="106">
        <v>1</v>
      </c>
      <c r="C8115" s="221">
        <v>22.1506990972</v>
      </c>
    </row>
    <row r="8116" spans="1:3" x14ac:dyDescent="0.25">
      <c r="A8116" s="118">
        <v>45264</v>
      </c>
      <c r="B8116" s="106">
        <v>2</v>
      </c>
      <c r="C8116" s="221">
        <v>20.8798995364</v>
      </c>
    </row>
    <row r="8117" spans="1:3" x14ac:dyDescent="0.25">
      <c r="A8117" s="118">
        <v>45264</v>
      </c>
      <c r="B8117" s="106">
        <v>3</v>
      </c>
      <c r="C8117" s="221">
        <v>19.363899658600001</v>
      </c>
    </row>
    <row r="8118" spans="1:3" x14ac:dyDescent="0.25">
      <c r="A8118" s="118">
        <v>45264</v>
      </c>
      <c r="B8118" s="106">
        <v>4</v>
      </c>
      <c r="C8118" s="221">
        <v>19.409999511999999</v>
      </c>
    </row>
    <row r="8119" spans="1:3" x14ac:dyDescent="0.25">
      <c r="A8119" s="118">
        <v>45264</v>
      </c>
      <c r="B8119" s="106">
        <v>5</v>
      </c>
      <c r="C8119" s="221">
        <v>20.2831997073</v>
      </c>
    </row>
    <row r="8120" spans="1:3" x14ac:dyDescent="0.25">
      <c r="A8120" s="118">
        <v>45264</v>
      </c>
      <c r="B8120" s="106">
        <v>6</v>
      </c>
      <c r="C8120" s="221">
        <v>22.070599365700001</v>
      </c>
    </row>
    <row r="8121" spans="1:3" x14ac:dyDescent="0.25">
      <c r="A8121" s="118">
        <v>45264</v>
      </c>
      <c r="B8121" s="106">
        <v>7</v>
      </c>
      <c r="C8121" s="221">
        <v>24.993599853999999</v>
      </c>
    </row>
    <row r="8122" spans="1:3" x14ac:dyDescent="0.25">
      <c r="A8122" s="118">
        <v>45264</v>
      </c>
      <c r="B8122" s="106">
        <v>8</v>
      </c>
      <c r="C8122" s="221">
        <v>26.899099609699999</v>
      </c>
    </row>
    <row r="8123" spans="1:3" x14ac:dyDescent="0.25">
      <c r="A8123" s="118">
        <v>45264</v>
      </c>
      <c r="B8123" s="106">
        <v>9</v>
      </c>
      <c r="C8123" s="221">
        <v>27.7727990729</v>
      </c>
    </row>
    <row r="8124" spans="1:3" x14ac:dyDescent="0.25">
      <c r="A8124" s="118">
        <v>45264</v>
      </c>
      <c r="B8124" s="106">
        <v>10</v>
      </c>
      <c r="C8124" s="221">
        <v>28.114499023899999</v>
      </c>
    </row>
    <row r="8125" spans="1:3" x14ac:dyDescent="0.25">
      <c r="A8125" s="118">
        <v>45264</v>
      </c>
      <c r="B8125" s="106">
        <v>11</v>
      </c>
      <c r="C8125" s="221">
        <v>28.570399170200002</v>
      </c>
    </row>
    <row r="8126" spans="1:3" x14ac:dyDescent="0.25">
      <c r="A8126" s="118">
        <v>45264</v>
      </c>
      <c r="B8126" s="106">
        <v>12</v>
      </c>
      <c r="C8126" s="221">
        <v>28.5534001469</v>
      </c>
    </row>
    <row r="8127" spans="1:3" x14ac:dyDescent="0.25">
      <c r="A8127" s="118">
        <v>45264</v>
      </c>
      <c r="B8127" s="106">
        <v>13</v>
      </c>
      <c r="C8127" s="221">
        <v>28.593598877400002</v>
      </c>
    </row>
    <row r="8128" spans="1:3" x14ac:dyDescent="0.25">
      <c r="A8128" s="118">
        <v>45264</v>
      </c>
      <c r="B8128" s="106">
        <v>14</v>
      </c>
      <c r="C8128" s="221">
        <v>28.5837993168</v>
      </c>
    </row>
    <row r="8129" spans="1:3" x14ac:dyDescent="0.25">
      <c r="A8129" s="118">
        <v>45264</v>
      </c>
      <c r="B8129" s="106">
        <v>15</v>
      </c>
      <c r="C8129" s="221">
        <v>28.7093999029</v>
      </c>
    </row>
    <row r="8130" spans="1:3" x14ac:dyDescent="0.25">
      <c r="A8130" s="118">
        <v>45264</v>
      </c>
      <c r="B8130" s="106">
        <v>16</v>
      </c>
      <c r="C8130" s="221">
        <v>28.1454992681</v>
      </c>
    </row>
    <row r="8131" spans="1:3" x14ac:dyDescent="0.25">
      <c r="A8131" s="118">
        <v>45264</v>
      </c>
      <c r="B8131" s="106">
        <v>17</v>
      </c>
      <c r="C8131" s="221">
        <v>28.625699951600001</v>
      </c>
    </row>
    <row r="8132" spans="1:3" x14ac:dyDescent="0.25">
      <c r="A8132" s="118">
        <v>45264</v>
      </c>
      <c r="B8132" s="106">
        <v>18</v>
      </c>
      <c r="C8132" s="221">
        <v>30.229299316900001</v>
      </c>
    </row>
    <row r="8133" spans="1:3" x14ac:dyDescent="0.25">
      <c r="A8133" s="118">
        <v>45264</v>
      </c>
      <c r="B8133" s="106">
        <v>19</v>
      </c>
      <c r="C8133" s="221">
        <v>30.353199707400002</v>
      </c>
    </row>
    <row r="8134" spans="1:3" x14ac:dyDescent="0.25">
      <c r="A8134" s="118">
        <v>45264</v>
      </c>
      <c r="B8134" s="106">
        <v>20</v>
      </c>
      <c r="C8134" s="221">
        <v>29.8638991704</v>
      </c>
    </row>
    <row r="8135" spans="1:3" x14ac:dyDescent="0.25">
      <c r="A8135" s="118">
        <v>45264</v>
      </c>
      <c r="B8135" s="106">
        <v>21</v>
      </c>
      <c r="C8135" s="221">
        <v>29.594399170199999</v>
      </c>
    </row>
    <row r="8136" spans="1:3" x14ac:dyDescent="0.25">
      <c r="A8136" s="118">
        <v>45264</v>
      </c>
      <c r="B8136" s="106">
        <v>22</v>
      </c>
      <c r="C8136" s="221">
        <v>27.876599121400002</v>
      </c>
    </row>
    <row r="8137" spans="1:3" x14ac:dyDescent="0.25">
      <c r="A8137" s="118">
        <v>45264</v>
      </c>
      <c r="B8137" s="106">
        <v>23</v>
      </c>
      <c r="C8137" s="221">
        <v>25.703099365700002</v>
      </c>
    </row>
    <row r="8138" spans="1:3" x14ac:dyDescent="0.25">
      <c r="A8138" s="118">
        <v>45264</v>
      </c>
      <c r="B8138" s="106">
        <v>24</v>
      </c>
      <c r="C8138" s="221">
        <v>23.921999268</v>
      </c>
    </row>
    <row r="8139" spans="1:3" x14ac:dyDescent="0.25">
      <c r="A8139" s="118">
        <v>45265</v>
      </c>
      <c r="B8139" s="106">
        <v>1</v>
      </c>
      <c r="C8139" s="221">
        <v>22.3293992925</v>
      </c>
    </row>
    <row r="8140" spans="1:3" x14ac:dyDescent="0.25">
      <c r="A8140" s="118">
        <v>45265</v>
      </c>
      <c r="B8140" s="106">
        <v>2</v>
      </c>
      <c r="C8140" s="221">
        <v>20.8374992681</v>
      </c>
    </row>
    <row r="8141" spans="1:3" x14ac:dyDescent="0.25">
      <c r="A8141" s="118">
        <v>45265</v>
      </c>
      <c r="B8141" s="106">
        <v>3</v>
      </c>
      <c r="C8141" s="221">
        <v>20.051999267999999</v>
      </c>
    </row>
    <row r="8142" spans="1:3" x14ac:dyDescent="0.25">
      <c r="A8142" s="118">
        <v>45265</v>
      </c>
      <c r="B8142" s="106">
        <v>4</v>
      </c>
      <c r="C8142" s="221">
        <v>20.162599365799998</v>
      </c>
    </row>
    <row r="8143" spans="1:3" x14ac:dyDescent="0.25">
      <c r="A8143" s="118">
        <v>45265</v>
      </c>
      <c r="B8143" s="106">
        <v>5</v>
      </c>
      <c r="C8143" s="221">
        <v>21.210299194800001</v>
      </c>
    </row>
    <row r="8144" spans="1:3" x14ac:dyDescent="0.25">
      <c r="A8144" s="118">
        <v>45265</v>
      </c>
      <c r="B8144" s="106">
        <v>6</v>
      </c>
      <c r="C8144" s="221">
        <v>22.664499268099998</v>
      </c>
    </row>
    <row r="8145" spans="1:3" x14ac:dyDescent="0.25">
      <c r="A8145" s="118">
        <v>45265</v>
      </c>
      <c r="B8145" s="106">
        <v>7</v>
      </c>
      <c r="C8145" s="221">
        <v>25.774399414499999</v>
      </c>
    </row>
    <row r="8146" spans="1:3" x14ac:dyDescent="0.25">
      <c r="A8146" s="118">
        <v>45265</v>
      </c>
      <c r="B8146" s="106">
        <v>8</v>
      </c>
      <c r="C8146" s="221">
        <v>27.589799072600002</v>
      </c>
    </row>
    <row r="8147" spans="1:3" x14ac:dyDescent="0.25">
      <c r="A8147" s="118">
        <v>45265</v>
      </c>
      <c r="B8147" s="106">
        <v>9</v>
      </c>
      <c r="C8147" s="221">
        <v>28.1514992681</v>
      </c>
    </row>
    <row r="8148" spans="1:3" x14ac:dyDescent="0.25">
      <c r="A8148" s="118">
        <v>45265</v>
      </c>
      <c r="B8148" s="106">
        <v>10</v>
      </c>
      <c r="C8148" s="221">
        <v>29.196999756299999</v>
      </c>
    </row>
    <row r="8149" spans="1:3" x14ac:dyDescent="0.25">
      <c r="A8149" s="118">
        <v>45265</v>
      </c>
      <c r="B8149" s="106">
        <v>11</v>
      </c>
      <c r="C8149" s="221">
        <v>30.2204987798</v>
      </c>
    </row>
    <row r="8150" spans="1:3" x14ac:dyDescent="0.25">
      <c r="A8150" s="118">
        <v>45265</v>
      </c>
      <c r="B8150" s="106">
        <v>12</v>
      </c>
      <c r="C8150" s="221">
        <v>29.465299316900001</v>
      </c>
    </row>
    <row r="8151" spans="1:3" x14ac:dyDescent="0.25">
      <c r="A8151" s="118">
        <v>45265</v>
      </c>
      <c r="B8151" s="106">
        <v>13</v>
      </c>
      <c r="C8151" s="221">
        <v>29.752299316799999</v>
      </c>
    </row>
    <row r="8152" spans="1:3" x14ac:dyDescent="0.25">
      <c r="A8152" s="118">
        <v>45265</v>
      </c>
      <c r="B8152" s="106">
        <v>14</v>
      </c>
      <c r="C8152" s="221">
        <v>30.0334987797</v>
      </c>
    </row>
    <row r="8153" spans="1:3" x14ac:dyDescent="0.25">
      <c r="A8153" s="118">
        <v>45265</v>
      </c>
      <c r="B8153" s="106">
        <v>15</v>
      </c>
      <c r="C8153" s="221">
        <v>30.057799560900001</v>
      </c>
    </row>
    <row r="8154" spans="1:3" x14ac:dyDescent="0.25">
      <c r="A8154" s="118">
        <v>45265</v>
      </c>
      <c r="B8154" s="106">
        <v>16</v>
      </c>
      <c r="C8154" s="221">
        <v>30.316599121599999</v>
      </c>
    </row>
    <row r="8155" spans="1:3" x14ac:dyDescent="0.25">
      <c r="A8155" s="118">
        <v>45265</v>
      </c>
      <c r="B8155" s="106">
        <v>17</v>
      </c>
      <c r="C8155" s="221">
        <v>29.893598877300001</v>
      </c>
    </row>
    <row r="8156" spans="1:3" x14ac:dyDescent="0.25">
      <c r="A8156" s="118">
        <v>45265</v>
      </c>
      <c r="B8156" s="106">
        <v>18</v>
      </c>
      <c r="C8156" s="221">
        <v>31.034699463199999</v>
      </c>
    </row>
    <row r="8157" spans="1:3" x14ac:dyDescent="0.25">
      <c r="A8157" s="118">
        <v>45265</v>
      </c>
      <c r="B8157" s="106">
        <v>19</v>
      </c>
      <c r="C8157" s="221">
        <v>30.863799805100001</v>
      </c>
    </row>
    <row r="8158" spans="1:3" x14ac:dyDescent="0.25">
      <c r="A8158" s="118">
        <v>45265</v>
      </c>
      <c r="B8158" s="106">
        <v>20</v>
      </c>
      <c r="C8158" s="221">
        <v>30.374499023799999</v>
      </c>
    </row>
    <row r="8159" spans="1:3" x14ac:dyDescent="0.25">
      <c r="A8159" s="118">
        <v>45265</v>
      </c>
      <c r="B8159" s="106">
        <v>21</v>
      </c>
      <c r="C8159" s="221">
        <v>29.6175991217</v>
      </c>
    </row>
    <row r="8160" spans="1:3" x14ac:dyDescent="0.25">
      <c r="A8160" s="118">
        <v>45265</v>
      </c>
      <c r="B8160" s="106">
        <v>22</v>
      </c>
      <c r="C8160" s="221">
        <v>27.518299560999999</v>
      </c>
    </row>
    <row r="8161" spans="1:3" x14ac:dyDescent="0.25">
      <c r="A8161" s="118">
        <v>45265</v>
      </c>
      <c r="B8161" s="106">
        <v>23</v>
      </c>
      <c r="C8161" s="221">
        <v>25.3996997076</v>
      </c>
    </row>
    <row r="8162" spans="1:3" x14ac:dyDescent="0.25">
      <c r="A8162" s="118">
        <v>45265</v>
      </c>
      <c r="B8162" s="106">
        <v>24</v>
      </c>
      <c r="C8162" s="221">
        <v>23.746299316799998</v>
      </c>
    </row>
    <row r="8163" spans="1:3" x14ac:dyDescent="0.25">
      <c r="A8163" s="118">
        <v>45266</v>
      </c>
      <c r="B8163" s="106">
        <v>1</v>
      </c>
      <c r="C8163" s="221">
        <v>21.815499389999999</v>
      </c>
    </row>
    <row r="8164" spans="1:3" x14ac:dyDescent="0.25">
      <c r="A8164" s="118">
        <v>45266</v>
      </c>
      <c r="B8164" s="106">
        <v>2</v>
      </c>
      <c r="C8164" s="221">
        <v>20.897799316899999</v>
      </c>
    </row>
    <row r="8165" spans="1:3" x14ac:dyDescent="0.25">
      <c r="A8165" s="118">
        <v>45266</v>
      </c>
      <c r="B8165" s="106">
        <v>3</v>
      </c>
      <c r="C8165" s="221">
        <v>19.963900024899999</v>
      </c>
    </row>
    <row r="8166" spans="1:3" x14ac:dyDescent="0.25">
      <c r="A8166" s="118">
        <v>45266</v>
      </c>
      <c r="B8166" s="106">
        <v>4</v>
      </c>
      <c r="C8166" s="221">
        <v>19.477699341200001</v>
      </c>
    </row>
    <row r="8167" spans="1:3" x14ac:dyDescent="0.25">
      <c r="A8167" s="118">
        <v>45266</v>
      </c>
      <c r="B8167" s="106">
        <v>5</v>
      </c>
      <c r="C8167" s="221">
        <v>20.215499267999999</v>
      </c>
    </row>
    <row r="8168" spans="1:3" x14ac:dyDescent="0.25">
      <c r="A8168" s="118">
        <v>45266</v>
      </c>
      <c r="B8168" s="106">
        <v>6</v>
      </c>
      <c r="C8168" s="221">
        <v>22.1329997562</v>
      </c>
    </row>
    <row r="8169" spans="1:3" x14ac:dyDescent="0.25">
      <c r="A8169" s="118">
        <v>45266</v>
      </c>
      <c r="B8169" s="106">
        <v>7</v>
      </c>
      <c r="C8169" s="221">
        <v>25.6611999516</v>
      </c>
    </row>
    <row r="8170" spans="1:3" x14ac:dyDescent="0.25">
      <c r="A8170" s="118">
        <v>45266</v>
      </c>
      <c r="B8170" s="106">
        <v>8</v>
      </c>
      <c r="C8170" s="221">
        <v>27.114100098200002</v>
      </c>
    </row>
    <row r="8171" spans="1:3" x14ac:dyDescent="0.25">
      <c r="A8171" s="118">
        <v>45266</v>
      </c>
      <c r="B8171" s="106">
        <v>9</v>
      </c>
      <c r="C8171" s="221">
        <v>27.479899414399998</v>
      </c>
    </row>
    <row r="8172" spans="1:3" x14ac:dyDescent="0.25">
      <c r="A8172" s="118">
        <v>45266</v>
      </c>
      <c r="B8172" s="106">
        <v>10</v>
      </c>
      <c r="C8172" s="221">
        <v>28.463199707400001</v>
      </c>
    </row>
    <row r="8173" spans="1:3" x14ac:dyDescent="0.25">
      <c r="A8173" s="118">
        <v>45266</v>
      </c>
      <c r="B8173" s="106">
        <v>11</v>
      </c>
      <c r="C8173" s="221">
        <v>28.669099121599999</v>
      </c>
    </row>
    <row r="8174" spans="1:3" x14ac:dyDescent="0.25">
      <c r="A8174" s="118">
        <v>45266</v>
      </c>
      <c r="B8174" s="106">
        <v>12</v>
      </c>
      <c r="C8174" s="221">
        <v>28.940199463300001</v>
      </c>
    </row>
    <row r="8175" spans="1:3" x14ac:dyDescent="0.25">
      <c r="A8175" s="118">
        <v>45266</v>
      </c>
      <c r="B8175" s="106">
        <v>13</v>
      </c>
      <c r="C8175" s="221">
        <v>29.395199707500002</v>
      </c>
    </row>
    <row r="8176" spans="1:3" x14ac:dyDescent="0.25">
      <c r="A8176" s="118">
        <v>45266</v>
      </c>
      <c r="B8176" s="106">
        <v>14</v>
      </c>
      <c r="C8176" s="221">
        <v>29.9090996097</v>
      </c>
    </row>
    <row r="8177" spans="1:3" x14ac:dyDescent="0.25">
      <c r="A8177" s="118">
        <v>45266</v>
      </c>
      <c r="B8177" s="106">
        <v>15</v>
      </c>
      <c r="C8177" s="221">
        <v>29.893799316700001</v>
      </c>
    </row>
    <row r="8178" spans="1:3" x14ac:dyDescent="0.25">
      <c r="A8178" s="118">
        <v>45266</v>
      </c>
      <c r="B8178" s="106">
        <v>16</v>
      </c>
      <c r="C8178" s="221">
        <v>29.159799561</v>
      </c>
    </row>
    <row r="8179" spans="1:3" x14ac:dyDescent="0.25">
      <c r="A8179" s="118">
        <v>45266</v>
      </c>
      <c r="B8179" s="106">
        <v>17</v>
      </c>
      <c r="C8179" s="221">
        <v>28.9297998051</v>
      </c>
    </row>
    <row r="8180" spans="1:3" x14ac:dyDescent="0.25">
      <c r="A8180" s="118">
        <v>45266</v>
      </c>
      <c r="B8180" s="106">
        <v>18</v>
      </c>
      <c r="C8180" s="221">
        <v>30.450699463300001</v>
      </c>
    </row>
    <row r="8181" spans="1:3" x14ac:dyDescent="0.25">
      <c r="A8181" s="118">
        <v>45266</v>
      </c>
      <c r="B8181" s="106">
        <v>19</v>
      </c>
      <c r="C8181" s="221">
        <v>30.038799561000001</v>
      </c>
    </row>
    <row r="8182" spans="1:3" x14ac:dyDescent="0.25">
      <c r="A8182" s="118">
        <v>45266</v>
      </c>
      <c r="B8182" s="106">
        <v>20</v>
      </c>
      <c r="C8182" s="221">
        <v>29.728699463200002</v>
      </c>
    </row>
    <row r="8183" spans="1:3" x14ac:dyDescent="0.25">
      <c r="A8183" s="118">
        <v>45266</v>
      </c>
      <c r="B8183" s="106">
        <v>21</v>
      </c>
      <c r="C8183" s="221">
        <v>29.265299072600001</v>
      </c>
    </row>
    <row r="8184" spans="1:3" x14ac:dyDescent="0.25">
      <c r="A8184" s="118">
        <v>45266</v>
      </c>
      <c r="B8184" s="106">
        <v>22</v>
      </c>
      <c r="C8184" s="221">
        <v>27.5448989263</v>
      </c>
    </row>
    <row r="8185" spans="1:3" x14ac:dyDescent="0.25">
      <c r="A8185" s="118">
        <v>45266</v>
      </c>
      <c r="B8185" s="106">
        <v>23</v>
      </c>
      <c r="C8185" s="221">
        <v>25.6436992193</v>
      </c>
    </row>
    <row r="8186" spans="1:3" x14ac:dyDescent="0.25">
      <c r="A8186" s="118">
        <v>45266</v>
      </c>
      <c r="B8186" s="106">
        <v>24</v>
      </c>
      <c r="C8186" s="221">
        <v>24.016099243599999</v>
      </c>
    </row>
    <row r="8187" spans="1:3" x14ac:dyDescent="0.25">
      <c r="A8187" s="118">
        <v>45267</v>
      </c>
      <c r="B8187" s="106">
        <v>1</v>
      </c>
      <c r="C8187" s="221">
        <v>22.234299316800001</v>
      </c>
    </row>
    <row r="8188" spans="1:3" x14ac:dyDescent="0.25">
      <c r="A8188" s="118">
        <v>45267</v>
      </c>
      <c r="B8188" s="106">
        <v>2</v>
      </c>
      <c r="C8188" s="221">
        <v>20.073499389999998</v>
      </c>
    </row>
    <row r="8189" spans="1:3" x14ac:dyDescent="0.25">
      <c r="A8189" s="118">
        <v>45267</v>
      </c>
      <c r="B8189" s="106">
        <v>3</v>
      </c>
      <c r="C8189" s="221">
        <v>19.2380994876</v>
      </c>
    </row>
    <row r="8190" spans="1:3" x14ac:dyDescent="0.25">
      <c r="A8190" s="118">
        <v>45267</v>
      </c>
      <c r="B8190" s="106">
        <v>4</v>
      </c>
      <c r="C8190" s="221">
        <v>19.338799438900001</v>
      </c>
    </row>
    <row r="8191" spans="1:3" x14ac:dyDescent="0.25">
      <c r="A8191" s="118">
        <v>45267</v>
      </c>
      <c r="B8191" s="106">
        <v>5</v>
      </c>
      <c r="C8191" s="221">
        <v>20.401699463300002</v>
      </c>
    </row>
    <row r="8192" spans="1:3" x14ac:dyDescent="0.25">
      <c r="A8192" s="118">
        <v>45267</v>
      </c>
      <c r="B8192" s="106">
        <v>6</v>
      </c>
      <c r="C8192" s="221">
        <v>22.029499390200002</v>
      </c>
    </row>
    <row r="8193" spans="1:3" x14ac:dyDescent="0.25">
      <c r="A8193" s="118">
        <v>45267</v>
      </c>
      <c r="B8193" s="106">
        <v>7</v>
      </c>
      <c r="C8193" s="221">
        <v>25.189299560999999</v>
      </c>
    </row>
    <row r="8194" spans="1:3" x14ac:dyDescent="0.25">
      <c r="A8194" s="118">
        <v>45267</v>
      </c>
      <c r="B8194" s="106">
        <v>8</v>
      </c>
      <c r="C8194" s="221">
        <v>25.949199951499999</v>
      </c>
    </row>
    <row r="8195" spans="1:3" x14ac:dyDescent="0.25">
      <c r="A8195" s="118">
        <v>45267</v>
      </c>
      <c r="B8195" s="106">
        <v>9</v>
      </c>
      <c r="C8195" s="221">
        <v>27.4915996099</v>
      </c>
    </row>
    <row r="8196" spans="1:3" x14ac:dyDescent="0.25">
      <c r="A8196" s="118">
        <v>45267</v>
      </c>
      <c r="B8196" s="106">
        <v>10</v>
      </c>
      <c r="C8196" s="221">
        <v>28.579099609699998</v>
      </c>
    </row>
    <row r="8197" spans="1:3" x14ac:dyDescent="0.25">
      <c r="A8197" s="118">
        <v>45267</v>
      </c>
      <c r="B8197" s="106">
        <v>11</v>
      </c>
      <c r="C8197" s="221">
        <v>28.164499268099998</v>
      </c>
    </row>
    <row r="8198" spans="1:3" x14ac:dyDescent="0.25">
      <c r="A8198" s="118">
        <v>45267</v>
      </c>
      <c r="B8198" s="106">
        <v>12</v>
      </c>
      <c r="C8198" s="221">
        <v>27.830499512100001</v>
      </c>
    </row>
    <row r="8199" spans="1:3" x14ac:dyDescent="0.25">
      <c r="A8199" s="118">
        <v>45267</v>
      </c>
      <c r="B8199" s="106">
        <v>13</v>
      </c>
      <c r="C8199" s="221">
        <v>27.7529992678</v>
      </c>
    </row>
    <row r="8200" spans="1:3" x14ac:dyDescent="0.25">
      <c r="A8200" s="118">
        <v>45267</v>
      </c>
      <c r="B8200" s="106">
        <v>14</v>
      </c>
      <c r="C8200" s="221">
        <v>27.5607998051</v>
      </c>
    </row>
    <row r="8201" spans="1:3" x14ac:dyDescent="0.25">
      <c r="A8201" s="118">
        <v>45267</v>
      </c>
      <c r="B8201" s="106">
        <v>15</v>
      </c>
      <c r="C8201" s="221">
        <v>27.4499995121</v>
      </c>
    </row>
    <row r="8202" spans="1:3" x14ac:dyDescent="0.25">
      <c r="A8202" s="118">
        <v>45267</v>
      </c>
      <c r="B8202" s="106">
        <v>16</v>
      </c>
      <c r="C8202" s="221">
        <v>27.3020991215</v>
      </c>
    </row>
    <row r="8203" spans="1:3" x14ac:dyDescent="0.25">
      <c r="A8203" s="118">
        <v>45267</v>
      </c>
      <c r="B8203" s="106">
        <v>17</v>
      </c>
      <c r="C8203" s="221">
        <v>27.6764997563</v>
      </c>
    </row>
    <row r="8204" spans="1:3" x14ac:dyDescent="0.25">
      <c r="A8204" s="118">
        <v>45267</v>
      </c>
      <c r="B8204" s="106">
        <v>18</v>
      </c>
      <c r="C8204" s="221">
        <v>29.7675991216</v>
      </c>
    </row>
    <row r="8205" spans="1:3" x14ac:dyDescent="0.25">
      <c r="A8205" s="118">
        <v>45267</v>
      </c>
      <c r="B8205" s="106">
        <v>19</v>
      </c>
      <c r="C8205" s="221">
        <v>30.034199463299998</v>
      </c>
    </row>
    <row r="8206" spans="1:3" x14ac:dyDescent="0.25">
      <c r="A8206" s="118">
        <v>45267</v>
      </c>
      <c r="B8206" s="106">
        <v>20</v>
      </c>
      <c r="C8206" s="221">
        <v>29.8215000004</v>
      </c>
    </row>
    <row r="8207" spans="1:3" x14ac:dyDescent="0.25">
      <c r="A8207" s="118">
        <v>45267</v>
      </c>
      <c r="B8207" s="106">
        <v>21</v>
      </c>
      <c r="C8207" s="221">
        <v>29.256899414500001</v>
      </c>
    </row>
    <row r="8208" spans="1:3" x14ac:dyDescent="0.25">
      <c r="A8208" s="118">
        <v>45267</v>
      </c>
      <c r="B8208" s="106">
        <v>22</v>
      </c>
      <c r="C8208" s="221">
        <v>27.705800049400001</v>
      </c>
    </row>
    <row r="8209" spans="1:3" x14ac:dyDescent="0.25">
      <c r="A8209" s="118">
        <v>45267</v>
      </c>
      <c r="B8209" s="106">
        <v>23</v>
      </c>
      <c r="C8209" s="221">
        <v>25.813599365799998</v>
      </c>
    </row>
    <row r="8210" spans="1:3" x14ac:dyDescent="0.25">
      <c r="A8210" s="118">
        <v>45267</v>
      </c>
      <c r="B8210" s="106">
        <v>24</v>
      </c>
      <c r="C8210" s="221">
        <v>24.185999756200001</v>
      </c>
    </row>
    <row r="8211" spans="1:3" x14ac:dyDescent="0.25">
      <c r="A8211" s="118">
        <v>45268</v>
      </c>
      <c r="B8211" s="106">
        <v>1</v>
      </c>
      <c r="C8211" s="221">
        <v>23.319499634300001</v>
      </c>
    </row>
    <row r="8212" spans="1:3" x14ac:dyDescent="0.25">
      <c r="A8212" s="118">
        <v>45268</v>
      </c>
      <c r="B8212" s="106">
        <v>2</v>
      </c>
      <c r="C8212" s="221">
        <v>21.833099487799998</v>
      </c>
    </row>
    <row r="8213" spans="1:3" x14ac:dyDescent="0.25">
      <c r="A8213" s="118">
        <v>45268</v>
      </c>
      <c r="B8213" s="106">
        <v>3</v>
      </c>
      <c r="C8213" s="221">
        <v>20.5126988532</v>
      </c>
    </row>
    <row r="8214" spans="1:3" x14ac:dyDescent="0.25">
      <c r="A8214" s="118">
        <v>45268</v>
      </c>
      <c r="B8214" s="106">
        <v>4</v>
      </c>
      <c r="C8214" s="221">
        <v>20.2572995608</v>
      </c>
    </row>
    <row r="8215" spans="1:3" x14ac:dyDescent="0.25">
      <c r="A8215" s="118">
        <v>45268</v>
      </c>
      <c r="B8215" s="106">
        <v>5</v>
      </c>
      <c r="C8215" s="221">
        <v>21.025899536600001</v>
      </c>
    </row>
    <row r="8216" spans="1:3" x14ac:dyDescent="0.25">
      <c r="A8216" s="118">
        <v>45268</v>
      </c>
      <c r="B8216" s="106">
        <v>6</v>
      </c>
      <c r="C8216" s="221">
        <v>22.6327996831</v>
      </c>
    </row>
    <row r="8217" spans="1:3" x14ac:dyDescent="0.25">
      <c r="A8217" s="118">
        <v>45268</v>
      </c>
      <c r="B8217" s="106">
        <v>7</v>
      </c>
      <c r="C8217" s="221">
        <v>25.038700195800001</v>
      </c>
    </row>
    <row r="8218" spans="1:3" x14ac:dyDescent="0.25">
      <c r="A8218" s="118">
        <v>45268</v>
      </c>
      <c r="B8218" s="106">
        <v>8</v>
      </c>
      <c r="C8218" s="221">
        <v>26.156698974899999</v>
      </c>
    </row>
    <row r="8219" spans="1:3" x14ac:dyDescent="0.25">
      <c r="A8219" s="118">
        <v>45268</v>
      </c>
      <c r="B8219" s="106">
        <v>9</v>
      </c>
      <c r="C8219" s="221">
        <v>26.918099854000001</v>
      </c>
    </row>
    <row r="8220" spans="1:3" x14ac:dyDescent="0.25">
      <c r="A8220" s="118">
        <v>45268</v>
      </c>
      <c r="B8220" s="106">
        <v>10</v>
      </c>
      <c r="C8220" s="221">
        <v>27.1026999515</v>
      </c>
    </row>
    <row r="8221" spans="1:3" x14ac:dyDescent="0.25">
      <c r="A8221" s="118">
        <v>45268</v>
      </c>
      <c r="B8221" s="106">
        <v>11</v>
      </c>
      <c r="C8221" s="221">
        <v>27.4790996099</v>
      </c>
    </row>
    <row r="8222" spans="1:3" x14ac:dyDescent="0.25">
      <c r="A8222" s="118">
        <v>45268</v>
      </c>
      <c r="B8222" s="106">
        <v>12</v>
      </c>
      <c r="C8222" s="221">
        <v>27.251699219100001</v>
      </c>
    </row>
    <row r="8223" spans="1:3" x14ac:dyDescent="0.25">
      <c r="A8223" s="118">
        <v>45268</v>
      </c>
      <c r="B8223" s="106">
        <v>13</v>
      </c>
      <c r="C8223" s="221">
        <v>27.093600098</v>
      </c>
    </row>
    <row r="8224" spans="1:3" x14ac:dyDescent="0.25">
      <c r="A8224" s="118">
        <v>45268</v>
      </c>
      <c r="B8224" s="106">
        <v>14</v>
      </c>
      <c r="C8224" s="221">
        <v>26.788599365700001</v>
      </c>
    </row>
    <row r="8225" spans="1:3" x14ac:dyDescent="0.25">
      <c r="A8225" s="118">
        <v>45268</v>
      </c>
      <c r="B8225" s="106">
        <v>15</v>
      </c>
      <c r="C8225" s="221">
        <v>26.437399170399999</v>
      </c>
    </row>
    <row r="8226" spans="1:3" x14ac:dyDescent="0.25">
      <c r="A8226" s="118">
        <v>45268</v>
      </c>
      <c r="B8226" s="106">
        <v>16</v>
      </c>
      <c r="C8226" s="221">
        <v>26.500599365599999</v>
      </c>
    </row>
    <row r="8227" spans="1:3" x14ac:dyDescent="0.25">
      <c r="A8227" s="118">
        <v>45268</v>
      </c>
      <c r="B8227" s="106">
        <v>17</v>
      </c>
      <c r="C8227" s="221">
        <v>26.670499512199999</v>
      </c>
    </row>
    <row r="8228" spans="1:3" x14ac:dyDescent="0.25">
      <c r="A8228" s="118">
        <v>45268</v>
      </c>
      <c r="B8228" s="106">
        <v>18</v>
      </c>
      <c r="C8228" s="221">
        <v>28.7759995121</v>
      </c>
    </row>
    <row r="8229" spans="1:3" x14ac:dyDescent="0.25">
      <c r="A8229" s="118">
        <v>45268</v>
      </c>
      <c r="B8229" s="106">
        <v>19</v>
      </c>
      <c r="C8229" s="221">
        <v>28.469099365600002</v>
      </c>
    </row>
    <row r="8230" spans="1:3" x14ac:dyDescent="0.25">
      <c r="A8230" s="118">
        <v>45268</v>
      </c>
      <c r="B8230" s="106">
        <v>20</v>
      </c>
      <c r="C8230" s="221">
        <v>28.030599365600001</v>
      </c>
    </row>
    <row r="8231" spans="1:3" x14ac:dyDescent="0.25">
      <c r="A8231" s="118">
        <v>45268</v>
      </c>
      <c r="B8231" s="106">
        <v>21</v>
      </c>
      <c r="C8231" s="221">
        <v>28.203799805100001</v>
      </c>
    </row>
    <row r="8232" spans="1:3" x14ac:dyDescent="0.25">
      <c r="A8232" s="118">
        <v>45268</v>
      </c>
      <c r="B8232" s="106">
        <v>22</v>
      </c>
      <c r="C8232" s="221">
        <v>27.064899170299999</v>
      </c>
    </row>
    <row r="8233" spans="1:3" x14ac:dyDescent="0.25">
      <c r="A8233" s="118">
        <v>45268</v>
      </c>
      <c r="B8233" s="106">
        <v>23</v>
      </c>
      <c r="C8233" s="221">
        <v>25.633299316799999</v>
      </c>
    </row>
    <row r="8234" spans="1:3" x14ac:dyDescent="0.25">
      <c r="A8234" s="118">
        <v>45268</v>
      </c>
      <c r="B8234" s="106">
        <v>24</v>
      </c>
      <c r="C8234" s="221">
        <v>24.6640994879</v>
      </c>
    </row>
    <row r="8235" spans="1:3" x14ac:dyDescent="0.25">
      <c r="A8235" s="118">
        <v>45269</v>
      </c>
      <c r="B8235" s="106">
        <v>1</v>
      </c>
      <c r="C8235" s="221">
        <v>23.5401994634</v>
      </c>
    </row>
    <row r="8236" spans="1:3" x14ac:dyDescent="0.25">
      <c r="A8236" s="118">
        <v>45269</v>
      </c>
      <c r="B8236" s="106">
        <v>2</v>
      </c>
      <c r="C8236" s="221">
        <v>22.187499634200002</v>
      </c>
    </row>
    <row r="8237" spans="1:3" x14ac:dyDescent="0.25">
      <c r="A8237" s="118">
        <v>45269</v>
      </c>
      <c r="B8237" s="106">
        <v>3</v>
      </c>
      <c r="C8237" s="221">
        <v>21.462299316799999</v>
      </c>
    </row>
    <row r="8238" spans="1:3" x14ac:dyDescent="0.25">
      <c r="A8238" s="118">
        <v>45269</v>
      </c>
      <c r="B8238" s="106">
        <v>4</v>
      </c>
      <c r="C8238" s="221">
        <v>20.855099365699999</v>
      </c>
    </row>
    <row r="8239" spans="1:3" x14ac:dyDescent="0.25">
      <c r="A8239" s="118">
        <v>45269</v>
      </c>
      <c r="B8239" s="106">
        <v>5</v>
      </c>
      <c r="C8239" s="221">
        <v>21.076399658700002</v>
      </c>
    </row>
    <row r="8240" spans="1:3" x14ac:dyDescent="0.25">
      <c r="A8240" s="118">
        <v>45269</v>
      </c>
      <c r="B8240" s="106">
        <v>6</v>
      </c>
      <c r="C8240" s="221">
        <v>22.095499023999999</v>
      </c>
    </row>
    <row r="8241" spans="1:3" x14ac:dyDescent="0.25">
      <c r="A8241" s="118">
        <v>45269</v>
      </c>
      <c r="B8241" s="106">
        <v>7</v>
      </c>
      <c r="C8241" s="221">
        <v>22.833299439000001</v>
      </c>
    </row>
    <row r="8242" spans="1:3" x14ac:dyDescent="0.25">
      <c r="A8242" s="118">
        <v>45269</v>
      </c>
      <c r="B8242" s="106">
        <v>8</v>
      </c>
      <c r="C8242" s="221">
        <v>23.057799560900001</v>
      </c>
    </row>
    <row r="8243" spans="1:3" x14ac:dyDescent="0.25">
      <c r="A8243" s="118">
        <v>45269</v>
      </c>
      <c r="B8243" s="106">
        <v>9</v>
      </c>
      <c r="C8243" s="221">
        <v>23.3716995853</v>
      </c>
    </row>
    <row r="8244" spans="1:3" x14ac:dyDescent="0.25">
      <c r="A8244" s="118">
        <v>45269</v>
      </c>
      <c r="B8244" s="106">
        <v>10</v>
      </c>
      <c r="C8244" s="221">
        <v>23.659799682900001</v>
      </c>
    </row>
    <row r="8245" spans="1:3" x14ac:dyDescent="0.25">
      <c r="A8245" s="118">
        <v>45269</v>
      </c>
      <c r="B8245" s="106">
        <v>11</v>
      </c>
      <c r="C8245" s="221">
        <v>23.9634995123</v>
      </c>
    </row>
    <row r="8246" spans="1:3" x14ac:dyDescent="0.25">
      <c r="A8246" s="118">
        <v>45269</v>
      </c>
      <c r="B8246" s="106">
        <v>12</v>
      </c>
      <c r="C8246" s="221">
        <v>23.939899536399999</v>
      </c>
    </row>
    <row r="8247" spans="1:3" x14ac:dyDescent="0.25">
      <c r="A8247" s="118">
        <v>45269</v>
      </c>
      <c r="B8247" s="106">
        <v>13</v>
      </c>
      <c r="C8247" s="221">
        <v>23.494799316799998</v>
      </c>
    </row>
    <row r="8248" spans="1:3" x14ac:dyDescent="0.25">
      <c r="A8248" s="118">
        <v>45269</v>
      </c>
      <c r="B8248" s="106">
        <v>14</v>
      </c>
      <c r="C8248" s="221">
        <v>22.7362994388</v>
      </c>
    </row>
    <row r="8249" spans="1:3" x14ac:dyDescent="0.25">
      <c r="A8249" s="118">
        <v>45269</v>
      </c>
      <c r="B8249" s="106">
        <v>15</v>
      </c>
      <c r="C8249" s="221">
        <v>22.628799073</v>
      </c>
    </row>
    <row r="8250" spans="1:3" x14ac:dyDescent="0.25">
      <c r="A8250" s="118">
        <v>45269</v>
      </c>
      <c r="B8250" s="106">
        <v>16</v>
      </c>
      <c r="C8250" s="221">
        <v>22.955299316800001</v>
      </c>
    </row>
    <row r="8251" spans="1:3" x14ac:dyDescent="0.25">
      <c r="A8251" s="118">
        <v>45269</v>
      </c>
      <c r="B8251" s="106">
        <v>17</v>
      </c>
      <c r="C8251" s="221">
        <v>23.543099487599999</v>
      </c>
    </row>
    <row r="8252" spans="1:3" x14ac:dyDescent="0.25">
      <c r="A8252" s="118">
        <v>45269</v>
      </c>
      <c r="B8252" s="106">
        <v>18</v>
      </c>
      <c r="C8252" s="221">
        <v>25.913798828600001</v>
      </c>
    </row>
    <row r="8253" spans="1:3" x14ac:dyDescent="0.25">
      <c r="A8253" s="118">
        <v>45269</v>
      </c>
      <c r="B8253" s="106">
        <v>19</v>
      </c>
      <c r="C8253" s="221">
        <v>25.658399170300001</v>
      </c>
    </row>
    <row r="8254" spans="1:3" x14ac:dyDescent="0.25">
      <c r="A8254" s="118">
        <v>45269</v>
      </c>
      <c r="B8254" s="106">
        <v>20</v>
      </c>
      <c r="C8254" s="221">
        <v>25.598399658600002</v>
      </c>
    </row>
    <row r="8255" spans="1:3" x14ac:dyDescent="0.25">
      <c r="A8255" s="118">
        <v>45269</v>
      </c>
      <c r="B8255" s="106">
        <v>21</v>
      </c>
      <c r="C8255" s="221">
        <v>25.063099365700001</v>
      </c>
    </row>
    <row r="8256" spans="1:3" x14ac:dyDescent="0.25">
      <c r="A8256" s="118">
        <v>45269</v>
      </c>
      <c r="B8256" s="106">
        <v>22</v>
      </c>
      <c r="C8256" s="221">
        <v>24.625899292500002</v>
      </c>
    </row>
    <row r="8257" spans="1:3" x14ac:dyDescent="0.25">
      <c r="A8257" s="118">
        <v>45269</v>
      </c>
      <c r="B8257" s="106">
        <v>23</v>
      </c>
      <c r="C8257" s="221">
        <v>23.803899170499999</v>
      </c>
    </row>
    <row r="8258" spans="1:3" x14ac:dyDescent="0.25">
      <c r="A8258" s="118">
        <v>45269</v>
      </c>
      <c r="B8258" s="106">
        <v>24</v>
      </c>
      <c r="C8258" s="221">
        <v>22.9825991216</v>
      </c>
    </row>
    <row r="8259" spans="1:3" x14ac:dyDescent="0.25">
      <c r="A8259" s="118">
        <v>45270</v>
      </c>
      <c r="B8259" s="106">
        <v>1</v>
      </c>
      <c r="C8259" s="221">
        <v>21.446399292500001</v>
      </c>
    </row>
    <row r="8260" spans="1:3" x14ac:dyDescent="0.25">
      <c r="A8260" s="118">
        <v>45270</v>
      </c>
      <c r="B8260" s="106">
        <v>2</v>
      </c>
      <c r="C8260" s="221">
        <v>20.433099731799999</v>
      </c>
    </row>
    <row r="8261" spans="1:3" x14ac:dyDescent="0.25">
      <c r="A8261" s="118">
        <v>45270</v>
      </c>
      <c r="B8261" s="106">
        <v>3</v>
      </c>
      <c r="C8261" s="221">
        <v>19.732499390000001</v>
      </c>
    </row>
    <row r="8262" spans="1:3" x14ac:dyDescent="0.25">
      <c r="A8262" s="118">
        <v>45270</v>
      </c>
      <c r="B8262" s="106">
        <v>4</v>
      </c>
      <c r="C8262" s="221">
        <v>20.051699341300001</v>
      </c>
    </row>
    <row r="8263" spans="1:3" x14ac:dyDescent="0.25">
      <c r="A8263" s="118">
        <v>45270</v>
      </c>
      <c r="B8263" s="106">
        <v>5</v>
      </c>
      <c r="C8263" s="221">
        <v>20.347899658799999</v>
      </c>
    </row>
    <row r="8264" spans="1:3" x14ac:dyDescent="0.25">
      <c r="A8264" s="118">
        <v>45270</v>
      </c>
      <c r="B8264" s="106">
        <v>6</v>
      </c>
      <c r="C8264" s="221">
        <v>20.6544997562</v>
      </c>
    </row>
    <row r="8265" spans="1:3" x14ac:dyDescent="0.25">
      <c r="A8265" s="118">
        <v>45270</v>
      </c>
      <c r="B8265" s="106">
        <v>7</v>
      </c>
      <c r="C8265" s="221">
        <v>20.833699463199999</v>
      </c>
    </row>
    <row r="8266" spans="1:3" x14ac:dyDescent="0.25">
      <c r="A8266" s="118">
        <v>45270</v>
      </c>
      <c r="B8266" s="106">
        <v>8</v>
      </c>
      <c r="C8266" s="221">
        <v>20.847599243600001</v>
      </c>
    </row>
    <row r="8267" spans="1:3" x14ac:dyDescent="0.25">
      <c r="A8267" s="118">
        <v>45270</v>
      </c>
      <c r="B8267" s="106">
        <v>9</v>
      </c>
      <c r="C8267" s="221">
        <v>21.281999389999999</v>
      </c>
    </row>
    <row r="8268" spans="1:3" x14ac:dyDescent="0.25">
      <c r="A8268" s="118">
        <v>45270</v>
      </c>
      <c r="B8268" s="106">
        <v>10</v>
      </c>
      <c r="C8268" s="221">
        <v>21.383099365700001</v>
      </c>
    </row>
    <row r="8269" spans="1:3" x14ac:dyDescent="0.25">
      <c r="A8269" s="118">
        <v>45270</v>
      </c>
      <c r="B8269" s="106">
        <v>11</v>
      </c>
      <c r="C8269" s="221">
        <v>21.827199585599999</v>
      </c>
    </row>
    <row r="8270" spans="1:3" x14ac:dyDescent="0.25">
      <c r="A8270" s="118">
        <v>45270</v>
      </c>
      <c r="B8270" s="106">
        <v>12</v>
      </c>
      <c r="C8270" s="221">
        <v>21.8421994632</v>
      </c>
    </row>
    <row r="8271" spans="1:3" x14ac:dyDescent="0.25">
      <c r="A8271" s="118">
        <v>45270</v>
      </c>
      <c r="B8271" s="106">
        <v>13</v>
      </c>
      <c r="C8271" s="221">
        <v>22.557699463300001</v>
      </c>
    </row>
    <row r="8272" spans="1:3" x14ac:dyDescent="0.25">
      <c r="A8272" s="118">
        <v>45270</v>
      </c>
      <c r="B8272" s="106">
        <v>14</v>
      </c>
      <c r="C8272" s="221">
        <v>22.597099365599998</v>
      </c>
    </row>
    <row r="8273" spans="1:3" x14ac:dyDescent="0.25">
      <c r="A8273" s="118">
        <v>45270</v>
      </c>
      <c r="B8273" s="106">
        <v>15</v>
      </c>
      <c r="C8273" s="221">
        <v>23.3126993413</v>
      </c>
    </row>
    <row r="8274" spans="1:3" x14ac:dyDescent="0.25">
      <c r="A8274" s="118">
        <v>45270</v>
      </c>
      <c r="B8274" s="106">
        <v>16</v>
      </c>
      <c r="C8274" s="221">
        <v>23.668699341300002</v>
      </c>
    </row>
    <row r="8275" spans="1:3" x14ac:dyDescent="0.25">
      <c r="A8275" s="118">
        <v>45270</v>
      </c>
      <c r="B8275" s="106">
        <v>17</v>
      </c>
      <c r="C8275" s="221">
        <v>24.6224993901</v>
      </c>
    </row>
    <row r="8276" spans="1:3" x14ac:dyDescent="0.25">
      <c r="A8276" s="118">
        <v>45270</v>
      </c>
      <c r="B8276" s="106">
        <v>18</v>
      </c>
      <c r="C8276" s="221">
        <v>26.8593994143</v>
      </c>
    </row>
    <row r="8277" spans="1:3" x14ac:dyDescent="0.25">
      <c r="A8277" s="118">
        <v>45270</v>
      </c>
      <c r="B8277" s="106">
        <v>19</v>
      </c>
      <c r="C8277" s="221">
        <v>26.890198731000002</v>
      </c>
    </row>
    <row r="8278" spans="1:3" x14ac:dyDescent="0.25">
      <c r="A8278" s="118">
        <v>45270</v>
      </c>
      <c r="B8278" s="106">
        <v>20</v>
      </c>
      <c r="C8278" s="221">
        <v>26.748498779599998</v>
      </c>
    </row>
    <row r="8279" spans="1:3" x14ac:dyDescent="0.25">
      <c r="A8279" s="118">
        <v>45270</v>
      </c>
      <c r="B8279" s="106">
        <v>21</v>
      </c>
      <c r="C8279" s="221">
        <v>26.869899414599999</v>
      </c>
    </row>
    <row r="8280" spans="1:3" x14ac:dyDescent="0.25">
      <c r="A8280" s="118">
        <v>45270</v>
      </c>
      <c r="B8280" s="106">
        <v>22</v>
      </c>
      <c r="C8280" s="221">
        <v>26.404599365700001</v>
      </c>
    </row>
    <row r="8281" spans="1:3" x14ac:dyDescent="0.25">
      <c r="A8281" s="118">
        <v>45270</v>
      </c>
      <c r="B8281" s="106">
        <v>23</v>
      </c>
      <c r="C8281" s="221">
        <v>25.158899658599999</v>
      </c>
    </row>
    <row r="8282" spans="1:3" x14ac:dyDescent="0.25">
      <c r="A8282" s="118">
        <v>45270</v>
      </c>
      <c r="B8282" s="106">
        <v>24</v>
      </c>
      <c r="C8282" s="221">
        <v>23.6976997075</v>
      </c>
    </row>
    <row r="8283" spans="1:3" x14ac:dyDescent="0.25">
      <c r="A8283" s="118">
        <v>45271</v>
      </c>
      <c r="B8283" s="106">
        <v>1</v>
      </c>
      <c r="C8283" s="221">
        <v>22.014799072799999</v>
      </c>
    </row>
    <row r="8284" spans="1:3" x14ac:dyDescent="0.25">
      <c r="A8284" s="118">
        <v>45271</v>
      </c>
      <c r="B8284" s="106">
        <v>2</v>
      </c>
      <c r="C8284" s="221">
        <v>20.883999390100001</v>
      </c>
    </row>
    <row r="8285" spans="1:3" x14ac:dyDescent="0.25">
      <c r="A8285" s="118">
        <v>45271</v>
      </c>
      <c r="B8285" s="106">
        <v>3</v>
      </c>
      <c r="C8285" s="221">
        <v>19.923499512199999</v>
      </c>
    </row>
    <row r="8286" spans="1:3" x14ac:dyDescent="0.25">
      <c r="A8286" s="118">
        <v>45271</v>
      </c>
      <c r="B8286" s="106">
        <v>4</v>
      </c>
      <c r="C8286" s="221">
        <v>19.934199463500001</v>
      </c>
    </row>
    <row r="8287" spans="1:3" x14ac:dyDescent="0.25">
      <c r="A8287" s="118">
        <v>45271</v>
      </c>
      <c r="B8287" s="106">
        <v>5</v>
      </c>
      <c r="C8287" s="221">
        <v>21.099999390099999</v>
      </c>
    </row>
    <row r="8288" spans="1:3" x14ac:dyDescent="0.25">
      <c r="A8288" s="118">
        <v>45271</v>
      </c>
      <c r="B8288" s="106">
        <v>6</v>
      </c>
      <c r="C8288" s="221">
        <v>23.527399292399998</v>
      </c>
    </row>
    <row r="8289" spans="1:3" x14ac:dyDescent="0.25">
      <c r="A8289" s="118">
        <v>45271</v>
      </c>
      <c r="B8289" s="106">
        <v>7</v>
      </c>
      <c r="C8289" s="221">
        <v>25.526999756199999</v>
      </c>
    </row>
    <row r="8290" spans="1:3" x14ac:dyDescent="0.25">
      <c r="A8290" s="118">
        <v>45271</v>
      </c>
      <c r="B8290" s="106">
        <v>8</v>
      </c>
      <c r="C8290" s="221">
        <v>26.501299072999998</v>
      </c>
    </row>
    <row r="8291" spans="1:3" x14ac:dyDescent="0.25">
      <c r="A8291" s="118">
        <v>45271</v>
      </c>
      <c r="B8291" s="106">
        <v>9</v>
      </c>
      <c r="C8291" s="221">
        <v>27.4771994633</v>
      </c>
    </row>
    <row r="8292" spans="1:3" x14ac:dyDescent="0.25">
      <c r="A8292" s="118">
        <v>45271</v>
      </c>
      <c r="B8292" s="106">
        <v>10</v>
      </c>
      <c r="C8292" s="221">
        <v>27.271298828700001</v>
      </c>
    </row>
    <row r="8293" spans="1:3" x14ac:dyDescent="0.25">
      <c r="A8293" s="118">
        <v>45271</v>
      </c>
      <c r="B8293" s="106">
        <v>11</v>
      </c>
      <c r="C8293" s="221">
        <v>27.0045991217</v>
      </c>
    </row>
    <row r="8294" spans="1:3" x14ac:dyDescent="0.25">
      <c r="A8294" s="118">
        <v>45271</v>
      </c>
      <c r="B8294" s="106">
        <v>12</v>
      </c>
      <c r="C8294" s="221">
        <v>26.8221992191</v>
      </c>
    </row>
    <row r="8295" spans="1:3" x14ac:dyDescent="0.25">
      <c r="A8295" s="118">
        <v>45271</v>
      </c>
      <c r="B8295" s="106">
        <v>13</v>
      </c>
      <c r="C8295" s="221">
        <v>26.616799072700001</v>
      </c>
    </row>
    <row r="8296" spans="1:3" x14ac:dyDescent="0.25">
      <c r="A8296" s="118">
        <v>45271</v>
      </c>
      <c r="B8296" s="106">
        <v>14</v>
      </c>
      <c r="C8296" s="221">
        <v>26.6592990728</v>
      </c>
    </row>
    <row r="8297" spans="1:3" x14ac:dyDescent="0.25">
      <c r="A8297" s="118">
        <v>45271</v>
      </c>
      <c r="B8297" s="106">
        <v>15</v>
      </c>
      <c r="C8297" s="221">
        <v>26.6282988285</v>
      </c>
    </row>
    <row r="8298" spans="1:3" x14ac:dyDescent="0.25">
      <c r="A8298" s="118">
        <v>45271</v>
      </c>
      <c r="B8298" s="106">
        <v>16</v>
      </c>
      <c r="C8298" s="221">
        <v>26.884399414499999</v>
      </c>
    </row>
    <row r="8299" spans="1:3" x14ac:dyDescent="0.25">
      <c r="A8299" s="118">
        <v>45271</v>
      </c>
      <c r="B8299" s="106">
        <v>17</v>
      </c>
      <c r="C8299" s="221">
        <v>27.469399658499999</v>
      </c>
    </row>
    <row r="8300" spans="1:3" x14ac:dyDescent="0.25">
      <c r="A8300" s="118">
        <v>45271</v>
      </c>
      <c r="B8300" s="106">
        <v>18</v>
      </c>
      <c r="C8300" s="221">
        <v>30.399299316899999</v>
      </c>
    </row>
    <row r="8301" spans="1:3" x14ac:dyDescent="0.25">
      <c r="A8301" s="118">
        <v>45271</v>
      </c>
      <c r="B8301" s="106">
        <v>19</v>
      </c>
      <c r="C8301" s="221">
        <v>30.348999268299998</v>
      </c>
    </row>
    <row r="8302" spans="1:3" x14ac:dyDescent="0.25">
      <c r="A8302" s="118">
        <v>45271</v>
      </c>
      <c r="B8302" s="106">
        <v>20</v>
      </c>
      <c r="C8302" s="221">
        <v>29.864299560999999</v>
      </c>
    </row>
    <row r="8303" spans="1:3" x14ac:dyDescent="0.25">
      <c r="A8303" s="118">
        <v>45271</v>
      </c>
      <c r="B8303" s="106">
        <v>21</v>
      </c>
      <c r="C8303" s="221">
        <v>29.182199219099999</v>
      </c>
    </row>
    <row r="8304" spans="1:3" x14ac:dyDescent="0.25">
      <c r="A8304" s="118">
        <v>45271</v>
      </c>
      <c r="B8304" s="106">
        <v>22</v>
      </c>
      <c r="C8304" s="221">
        <v>27.945899414500001</v>
      </c>
    </row>
    <row r="8305" spans="1:3" x14ac:dyDescent="0.25">
      <c r="A8305" s="118">
        <v>45271</v>
      </c>
      <c r="B8305" s="106">
        <v>23</v>
      </c>
      <c r="C8305" s="221">
        <v>26.062600098099999</v>
      </c>
    </row>
    <row r="8306" spans="1:3" x14ac:dyDescent="0.25">
      <c r="A8306" s="118">
        <v>45271</v>
      </c>
      <c r="B8306" s="106">
        <v>24</v>
      </c>
      <c r="C8306" s="221">
        <v>24.7867991948</v>
      </c>
    </row>
    <row r="8307" spans="1:3" x14ac:dyDescent="0.25">
      <c r="A8307" s="118">
        <v>45272</v>
      </c>
      <c r="B8307" s="106">
        <v>1</v>
      </c>
      <c r="C8307" s="221">
        <v>23.2100993657</v>
      </c>
    </row>
    <row r="8308" spans="1:3" x14ac:dyDescent="0.25">
      <c r="A8308" s="118">
        <v>45272</v>
      </c>
      <c r="B8308" s="106">
        <v>2</v>
      </c>
      <c r="C8308" s="221">
        <v>22.1050994878</v>
      </c>
    </row>
    <row r="8309" spans="1:3" x14ac:dyDescent="0.25">
      <c r="A8309" s="118">
        <v>45272</v>
      </c>
      <c r="B8309" s="106">
        <v>3</v>
      </c>
      <c r="C8309" s="221">
        <v>21.365899048399999</v>
      </c>
    </row>
    <row r="8310" spans="1:3" x14ac:dyDescent="0.25">
      <c r="A8310" s="118">
        <v>45272</v>
      </c>
      <c r="B8310" s="106">
        <v>4</v>
      </c>
      <c r="C8310" s="221">
        <v>21.178299682999999</v>
      </c>
    </row>
    <row r="8311" spans="1:3" x14ac:dyDescent="0.25">
      <c r="A8311" s="118">
        <v>45272</v>
      </c>
      <c r="B8311" s="106">
        <v>5</v>
      </c>
      <c r="C8311" s="221">
        <v>22.120099487899999</v>
      </c>
    </row>
    <row r="8312" spans="1:3" x14ac:dyDescent="0.25">
      <c r="A8312" s="118">
        <v>45272</v>
      </c>
      <c r="B8312" s="106">
        <v>6</v>
      </c>
      <c r="C8312" s="221">
        <v>23.952599487800001</v>
      </c>
    </row>
    <row r="8313" spans="1:3" x14ac:dyDescent="0.25">
      <c r="A8313" s="118">
        <v>45272</v>
      </c>
      <c r="B8313" s="106">
        <v>7</v>
      </c>
      <c r="C8313" s="221">
        <v>26.860799561</v>
      </c>
    </row>
    <row r="8314" spans="1:3" x14ac:dyDescent="0.25">
      <c r="A8314" s="118">
        <v>45272</v>
      </c>
      <c r="B8314" s="106">
        <v>8</v>
      </c>
      <c r="C8314" s="221">
        <v>28.181500000700002</v>
      </c>
    </row>
    <row r="8315" spans="1:3" x14ac:dyDescent="0.25">
      <c r="A8315" s="118">
        <v>45272</v>
      </c>
      <c r="B8315" s="106">
        <v>9</v>
      </c>
      <c r="C8315" s="221">
        <v>28.8230988774</v>
      </c>
    </row>
    <row r="8316" spans="1:3" x14ac:dyDescent="0.25">
      <c r="A8316" s="118">
        <v>45272</v>
      </c>
      <c r="B8316" s="106">
        <v>10</v>
      </c>
      <c r="C8316" s="221">
        <v>28.560098877400002</v>
      </c>
    </row>
    <row r="8317" spans="1:3" x14ac:dyDescent="0.25">
      <c r="A8317" s="118">
        <v>45272</v>
      </c>
      <c r="B8317" s="106">
        <v>11</v>
      </c>
      <c r="C8317" s="221">
        <v>27.855399170399998</v>
      </c>
    </row>
    <row r="8318" spans="1:3" x14ac:dyDescent="0.25">
      <c r="A8318" s="118">
        <v>45272</v>
      </c>
      <c r="B8318" s="106">
        <v>12</v>
      </c>
      <c r="C8318" s="221">
        <v>27.546399170200001</v>
      </c>
    </row>
    <row r="8319" spans="1:3" x14ac:dyDescent="0.25">
      <c r="A8319" s="118">
        <v>45272</v>
      </c>
      <c r="B8319" s="106">
        <v>13</v>
      </c>
      <c r="C8319" s="221">
        <v>27.6768989262</v>
      </c>
    </row>
    <row r="8320" spans="1:3" x14ac:dyDescent="0.25">
      <c r="A8320" s="118">
        <v>45272</v>
      </c>
      <c r="B8320" s="106">
        <v>14</v>
      </c>
      <c r="C8320" s="221">
        <v>27.136999268</v>
      </c>
    </row>
    <row r="8321" spans="1:3" x14ac:dyDescent="0.25">
      <c r="A8321" s="118">
        <v>45272</v>
      </c>
      <c r="B8321" s="106">
        <v>15</v>
      </c>
      <c r="C8321" s="221">
        <v>27.010599365600001</v>
      </c>
    </row>
    <row r="8322" spans="1:3" x14ac:dyDescent="0.25">
      <c r="A8322" s="118">
        <v>45272</v>
      </c>
      <c r="B8322" s="106">
        <v>16</v>
      </c>
      <c r="C8322" s="221">
        <v>26.997199707499998</v>
      </c>
    </row>
    <row r="8323" spans="1:3" x14ac:dyDescent="0.25">
      <c r="A8323" s="118">
        <v>45272</v>
      </c>
      <c r="B8323" s="106">
        <v>17</v>
      </c>
      <c r="C8323" s="221">
        <v>27.4269995121</v>
      </c>
    </row>
    <row r="8324" spans="1:3" x14ac:dyDescent="0.25">
      <c r="A8324" s="118">
        <v>45272</v>
      </c>
      <c r="B8324" s="106">
        <v>18</v>
      </c>
      <c r="C8324" s="221">
        <v>30.481399170500001</v>
      </c>
    </row>
    <row r="8325" spans="1:3" x14ac:dyDescent="0.25">
      <c r="A8325" s="118">
        <v>45272</v>
      </c>
      <c r="B8325" s="106">
        <v>19</v>
      </c>
      <c r="C8325" s="221">
        <v>30.6129987799</v>
      </c>
    </row>
    <row r="8326" spans="1:3" x14ac:dyDescent="0.25">
      <c r="A8326" s="118">
        <v>45272</v>
      </c>
      <c r="B8326" s="106">
        <v>20</v>
      </c>
      <c r="C8326" s="221">
        <v>30.458099853899999</v>
      </c>
    </row>
    <row r="8327" spans="1:3" x14ac:dyDescent="0.25">
      <c r="A8327" s="118">
        <v>45272</v>
      </c>
      <c r="B8327" s="106">
        <v>21</v>
      </c>
      <c r="C8327" s="221">
        <v>29.958398926200001</v>
      </c>
    </row>
    <row r="8328" spans="1:3" x14ac:dyDescent="0.25">
      <c r="A8328" s="118">
        <v>45272</v>
      </c>
      <c r="B8328" s="106">
        <v>22</v>
      </c>
      <c r="C8328" s="221">
        <v>28.4635993656</v>
      </c>
    </row>
    <row r="8329" spans="1:3" x14ac:dyDescent="0.25">
      <c r="A8329" s="118">
        <v>45272</v>
      </c>
      <c r="B8329" s="106">
        <v>23</v>
      </c>
      <c r="C8329" s="221">
        <v>26.3322990727</v>
      </c>
    </row>
    <row r="8330" spans="1:3" x14ac:dyDescent="0.25">
      <c r="A8330" s="118">
        <v>45272</v>
      </c>
      <c r="B8330" s="106">
        <v>24</v>
      </c>
      <c r="C8330" s="221">
        <v>24.852899414500001</v>
      </c>
    </row>
    <row r="8331" spans="1:3" x14ac:dyDescent="0.25">
      <c r="A8331" s="118">
        <v>45273</v>
      </c>
      <c r="B8331" s="106">
        <v>1</v>
      </c>
      <c r="C8331" s="221">
        <v>22.150899292399998</v>
      </c>
    </row>
    <row r="8332" spans="1:3" x14ac:dyDescent="0.25">
      <c r="A8332" s="118">
        <v>45273</v>
      </c>
      <c r="B8332" s="106">
        <v>2</v>
      </c>
      <c r="C8332" s="221">
        <v>21.544099487699999</v>
      </c>
    </row>
    <row r="8333" spans="1:3" x14ac:dyDescent="0.25">
      <c r="A8333" s="118">
        <v>45273</v>
      </c>
      <c r="B8333" s="106">
        <v>3</v>
      </c>
      <c r="C8333" s="221">
        <v>20.744399536500001</v>
      </c>
    </row>
    <row r="8334" spans="1:3" x14ac:dyDescent="0.25">
      <c r="A8334" s="118">
        <v>45273</v>
      </c>
      <c r="B8334" s="106">
        <v>4</v>
      </c>
      <c r="C8334" s="221">
        <v>20.717099487799999</v>
      </c>
    </row>
    <row r="8335" spans="1:3" x14ac:dyDescent="0.25">
      <c r="A8335" s="118">
        <v>45273</v>
      </c>
      <c r="B8335" s="106">
        <v>5</v>
      </c>
      <c r="C8335" s="221">
        <v>21.5587993169</v>
      </c>
    </row>
    <row r="8336" spans="1:3" x14ac:dyDescent="0.25">
      <c r="A8336" s="118">
        <v>45273</v>
      </c>
      <c r="B8336" s="106">
        <v>6</v>
      </c>
      <c r="C8336" s="221">
        <v>23.5283996587</v>
      </c>
    </row>
    <row r="8337" spans="1:3" x14ac:dyDescent="0.25">
      <c r="A8337" s="118">
        <v>45273</v>
      </c>
      <c r="B8337" s="106">
        <v>7</v>
      </c>
      <c r="C8337" s="221">
        <v>26.701199707299999</v>
      </c>
    </row>
    <row r="8338" spans="1:3" x14ac:dyDescent="0.25">
      <c r="A8338" s="118">
        <v>45273</v>
      </c>
      <c r="B8338" s="106">
        <v>8</v>
      </c>
      <c r="C8338" s="221">
        <v>28.161299561</v>
      </c>
    </row>
    <row r="8339" spans="1:3" x14ac:dyDescent="0.25">
      <c r="A8339" s="118">
        <v>45273</v>
      </c>
      <c r="B8339" s="106">
        <v>9</v>
      </c>
      <c r="C8339" s="221">
        <v>28.493799316699999</v>
      </c>
    </row>
    <row r="8340" spans="1:3" x14ac:dyDescent="0.25">
      <c r="A8340" s="118">
        <v>45273</v>
      </c>
      <c r="B8340" s="106">
        <v>10</v>
      </c>
      <c r="C8340" s="221">
        <v>27.880899658699999</v>
      </c>
    </row>
    <row r="8341" spans="1:3" x14ac:dyDescent="0.25">
      <c r="A8341" s="118">
        <v>45273</v>
      </c>
      <c r="B8341" s="106">
        <v>11</v>
      </c>
      <c r="C8341" s="221">
        <v>28.7769987798</v>
      </c>
    </row>
    <row r="8342" spans="1:3" x14ac:dyDescent="0.25">
      <c r="A8342" s="118">
        <v>45273</v>
      </c>
      <c r="B8342" s="106">
        <v>12</v>
      </c>
      <c r="C8342" s="221">
        <v>28.401399658599999</v>
      </c>
    </row>
    <row r="8343" spans="1:3" x14ac:dyDescent="0.25">
      <c r="A8343" s="118">
        <v>45273</v>
      </c>
      <c r="B8343" s="106">
        <v>13</v>
      </c>
      <c r="C8343" s="221">
        <v>27.702299072700001</v>
      </c>
    </row>
    <row r="8344" spans="1:3" x14ac:dyDescent="0.25">
      <c r="A8344" s="118">
        <v>45273</v>
      </c>
      <c r="B8344" s="106">
        <v>14</v>
      </c>
      <c r="C8344" s="221">
        <v>27.749499512100002</v>
      </c>
    </row>
    <row r="8345" spans="1:3" x14ac:dyDescent="0.25">
      <c r="A8345" s="118">
        <v>45273</v>
      </c>
      <c r="B8345" s="106">
        <v>15</v>
      </c>
      <c r="C8345" s="221">
        <v>27.554699463399999</v>
      </c>
    </row>
    <row r="8346" spans="1:3" x14ac:dyDescent="0.25">
      <c r="A8346" s="118">
        <v>45273</v>
      </c>
      <c r="B8346" s="106">
        <v>16</v>
      </c>
      <c r="C8346" s="221">
        <v>27.692499512099999</v>
      </c>
    </row>
    <row r="8347" spans="1:3" x14ac:dyDescent="0.25">
      <c r="A8347" s="118">
        <v>45273</v>
      </c>
      <c r="B8347" s="106">
        <v>17</v>
      </c>
      <c r="C8347" s="221">
        <v>27.929398926299999</v>
      </c>
    </row>
    <row r="8348" spans="1:3" x14ac:dyDescent="0.25">
      <c r="A8348" s="118">
        <v>45273</v>
      </c>
      <c r="B8348" s="106">
        <v>18</v>
      </c>
      <c r="C8348" s="221">
        <v>30.612899414499999</v>
      </c>
    </row>
    <row r="8349" spans="1:3" x14ac:dyDescent="0.25">
      <c r="A8349" s="118">
        <v>45273</v>
      </c>
      <c r="B8349" s="106">
        <v>19</v>
      </c>
      <c r="C8349" s="221">
        <v>30.859199219200001</v>
      </c>
    </row>
    <row r="8350" spans="1:3" x14ac:dyDescent="0.25">
      <c r="A8350" s="118">
        <v>45273</v>
      </c>
      <c r="B8350" s="106">
        <v>20</v>
      </c>
      <c r="C8350" s="221">
        <v>30.456998535299999</v>
      </c>
    </row>
    <row r="8351" spans="1:3" x14ac:dyDescent="0.25">
      <c r="A8351" s="118">
        <v>45273</v>
      </c>
      <c r="B8351" s="106">
        <v>21</v>
      </c>
      <c r="C8351" s="221">
        <v>30.058398926199999</v>
      </c>
    </row>
    <row r="8352" spans="1:3" x14ac:dyDescent="0.25">
      <c r="A8352" s="118">
        <v>45273</v>
      </c>
      <c r="B8352" s="106">
        <v>22</v>
      </c>
      <c r="C8352" s="221">
        <v>28.8644995121</v>
      </c>
    </row>
    <row r="8353" spans="1:3" x14ac:dyDescent="0.25">
      <c r="A8353" s="118">
        <v>45273</v>
      </c>
      <c r="B8353" s="106">
        <v>23</v>
      </c>
      <c r="C8353" s="221">
        <v>26.3217998051</v>
      </c>
    </row>
    <row r="8354" spans="1:3" x14ac:dyDescent="0.25">
      <c r="A8354" s="118">
        <v>45273</v>
      </c>
      <c r="B8354" s="106">
        <v>24</v>
      </c>
      <c r="C8354" s="221">
        <v>24.249199463299998</v>
      </c>
    </row>
    <row r="8355" spans="1:3" x14ac:dyDescent="0.25">
      <c r="A8355" s="118">
        <v>45274</v>
      </c>
      <c r="B8355" s="106">
        <v>1</v>
      </c>
      <c r="C8355" s="221">
        <v>23.269599609899998</v>
      </c>
    </row>
    <row r="8356" spans="1:3" x14ac:dyDescent="0.25">
      <c r="A8356" s="118">
        <v>45274</v>
      </c>
      <c r="B8356" s="106">
        <v>2</v>
      </c>
      <c r="C8356" s="221">
        <v>21.812099487800001</v>
      </c>
    </row>
    <row r="8357" spans="1:3" x14ac:dyDescent="0.25">
      <c r="A8357" s="118">
        <v>45274</v>
      </c>
      <c r="B8357" s="106">
        <v>3</v>
      </c>
      <c r="C8357" s="221">
        <v>20.421399780800002</v>
      </c>
    </row>
    <row r="8358" spans="1:3" x14ac:dyDescent="0.25">
      <c r="A8358" s="118">
        <v>45274</v>
      </c>
      <c r="B8358" s="106">
        <v>4</v>
      </c>
      <c r="C8358" s="221">
        <v>20.121699463500001</v>
      </c>
    </row>
    <row r="8359" spans="1:3" x14ac:dyDescent="0.25">
      <c r="A8359" s="118">
        <v>45274</v>
      </c>
      <c r="B8359" s="106">
        <v>5</v>
      </c>
      <c r="C8359" s="221">
        <v>21.290099976099999</v>
      </c>
    </row>
    <row r="8360" spans="1:3" x14ac:dyDescent="0.25">
      <c r="A8360" s="118">
        <v>45274</v>
      </c>
      <c r="B8360" s="106">
        <v>6</v>
      </c>
      <c r="C8360" s="221">
        <v>23.2512990727</v>
      </c>
    </row>
    <row r="8361" spans="1:3" x14ac:dyDescent="0.25">
      <c r="A8361" s="118">
        <v>45274</v>
      </c>
      <c r="B8361" s="106">
        <v>7</v>
      </c>
      <c r="C8361" s="221">
        <v>26.734699219300001</v>
      </c>
    </row>
    <row r="8362" spans="1:3" x14ac:dyDescent="0.25">
      <c r="A8362" s="118">
        <v>45274</v>
      </c>
      <c r="B8362" s="106">
        <v>8</v>
      </c>
      <c r="C8362" s="221">
        <v>29.217499512300002</v>
      </c>
    </row>
    <row r="8363" spans="1:3" x14ac:dyDescent="0.25">
      <c r="A8363" s="118">
        <v>45274</v>
      </c>
      <c r="B8363" s="106">
        <v>9</v>
      </c>
      <c r="C8363" s="221">
        <v>30.8053994144</v>
      </c>
    </row>
    <row r="8364" spans="1:3" x14ac:dyDescent="0.25">
      <c r="A8364" s="118">
        <v>45274</v>
      </c>
      <c r="B8364" s="106">
        <v>10</v>
      </c>
      <c r="C8364" s="221">
        <v>29.716299560900001</v>
      </c>
    </row>
    <row r="8365" spans="1:3" x14ac:dyDescent="0.25">
      <c r="A8365" s="118">
        <v>45274</v>
      </c>
      <c r="B8365" s="106">
        <v>11</v>
      </c>
      <c r="C8365" s="221">
        <v>29.363098877399999</v>
      </c>
    </row>
    <row r="8366" spans="1:3" x14ac:dyDescent="0.25">
      <c r="A8366" s="118">
        <v>45274</v>
      </c>
      <c r="B8366" s="106">
        <v>12</v>
      </c>
      <c r="C8366" s="221">
        <v>29.238199463299999</v>
      </c>
    </row>
    <row r="8367" spans="1:3" x14ac:dyDescent="0.25">
      <c r="A8367" s="118">
        <v>45274</v>
      </c>
      <c r="B8367" s="106">
        <v>13</v>
      </c>
      <c r="C8367" s="221">
        <v>28.832399170399999</v>
      </c>
    </row>
    <row r="8368" spans="1:3" x14ac:dyDescent="0.25">
      <c r="A8368" s="118">
        <v>45274</v>
      </c>
      <c r="B8368" s="106">
        <v>14</v>
      </c>
      <c r="C8368" s="221">
        <v>28.244699707500001</v>
      </c>
    </row>
    <row r="8369" spans="1:3" x14ac:dyDescent="0.25">
      <c r="A8369" s="118">
        <v>45274</v>
      </c>
      <c r="B8369" s="106">
        <v>15</v>
      </c>
      <c r="C8369" s="221">
        <v>28.007799072699999</v>
      </c>
    </row>
    <row r="8370" spans="1:3" x14ac:dyDescent="0.25">
      <c r="A8370" s="118">
        <v>45274</v>
      </c>
      <c r="B8370" s="106">
        <v>16</v>
      </c>
      <c r="C8370" s="221">
        <v>27.7468996586</v>
      </c>
    </row>
    <row r="8371" spans="1:3" x14ac:dyDescent="0.25">
      <c r="A8371" s="118">
        <v>45274</v>
      </c>
      <c r="B8371" s="106">
        <v>17</v>
      </c>
      <c r="C8371" s="221">
        <v>28.1713994146</v>
      </c>
    </row>
    <row r="8372" spans="1:3" x14ac:dyDescent="0.25">
      <c r="A8372" s="118">
        <v>45274</v>
      </c>
      <c r="B8372" s="106">
        <v>18</v>
      </c>
      <c r="C8372" s="221">
        <v>30.270799561099999</v>
      </c>
    </row>
    <row r="8373" spans="1:3" x14ac:dyDescent="0.25">
      <c r="A8373" s="118">
        <v>45274</v>
      </c>
      <c r="B8373" s="106">
        <v>19</v>
      </c>
      <c r="C8373" s="221">
        <v>30.265899170400001</v>
      </c>
    </row>
    <row r="8374" spans="1:3" x14ac:dyDescent="0.25">
      <c r="A8374" s="118">
        <v>45274</v>
      </c>
      <c r="B8374" s="106">
        <v>20</v>
      </c>
      <c r="C8374" s="221">
        <v>30.238199463299999</v>
      </c>
    </row>
    <row r="8375" spans="1:3" x14ac:dyDescent="0.25">
      <c r="A8375" s="118">
        <v>45274</v>
      </c>
      <c r="B8375" s="106">
        <v>21</v>
      </c>
      <c r="C8375" s="221">
        <v>29.8922990728</v>
      </c>
    </row>
    <row r="8376" spans="1:3" x14ac:dyDescent="0.25">
      <c r="A8376" s="118">
        <v>45274</v>
      </c>
      <c r="B8376" s="106">
        <v>22</v>
      </c>
      <c r="C8376" s="221">
        <v>28.887500000300001</v>
      </c>
    </row>
    <row r="8377" spans="1:3" x14ac:dyDescent="0.25">
      <c r="A8377" s="118">
        <v>45274</v>
      </c>
      <c r="B8377" s="106">
        <v>23</v>
      </c>
      <c r="C8377" s="221">
        <v>27.162599609699999</v>
      </c>
    </row>
    <row r="8378" spans="1:3" x14ac:dyDescent="0.25">
      <c r="A8378" s="118">
        <v>45274</v>
      </c>
      <c r="B8378" s="106">
        <v>24</v>
      </c>
      <c r="C8378" s="221">
        <v>25.783999512200001</v>
      </c>
    </row>
    <row r="8379" spans="1:3" x14ac:dyDescent="0.25">
      <c r="A8379" s="118">
        <v>45275</v>
      </c>
      <c r="B8379" s="106">
        <v>1</v>
      </c>
      <c r="C8379" s="221">
        <v>23.937999512099999</v>
      </c>
    </row>
    <row r="8380" spans="1:3" x14ac:dyDescent="0.25">
      <c r="A8380" s="118">
        <v>45275</v>
      </c>
      <c r="B8380" s="106">
        <v>2</v>
      </c>
      <c r="C8380" s="221">
        <v>22.492499268100001</v>
      </c>
    </row>
    <row r="8381" spans="1:3" x14ac:dyDescent="0.25">
      <c r="A8381" s="118">
        <v>45275</v>
      </c>
      <c r="B8381" s="106">
        <v>3</v>
      </c>
      <c r="C8381" s="221">
        <v>21.678199341199999</v>
      </c>
    </row>
    <row r="8382" spans="1:3" x14ac:dyDescent="0.25">
      <c r="A8382" s="118">
        <v>45275</v>
      </c>
      <c r="B8382" s="106">
        <v>4</v>
      </c>
      <c r="C8382" s="221">
        <v>21.165399780600001</v>
      </c>
    </row>
    <row r="8383" spans="1:3" x14ac:dyDescent="0.25">
      <c r="A8383" s="118">
        <v>45275</v>
      </c>
      <c r="B8383" s="106">
        <v>5</v>
      </c>
      <c r="C8383" s="221">
        <v>21.915499390099999</v>
      </c>
    </row>
    <row r="8384" spans="1:3" x14ac:dyDescent="0.25">
      <c r="A8384" s="118">
        <v>45275</v>
      </c>
      <c r="B8384" s="106">
        <v>6</v>
      </c>
      <c r="C8384" s="221">
        <v>23.793499389899999</v>
      </c>
    </row>
    <row r="8385" spans="1:3" x14ac:dyDescent="0.25">
      <c r="A8385" s="118">
        <v>45275</v>
      </c>
      <c r="B8385" s="106">
        <v>7</v>
      </c>
      <c r="C8385" s="221">
        <v>26.9823989263</v>
      </c>
    </row>
    <row r="8386" spans="1:3" x14ac:dyDescent="0.25">
      <c r="A8386" s="118">
        <v>45275</v>
      </c>
      <c r="B8386" s="106">
        <v>8</v>
      </c>
      <c r="C8386" s="221">
        <v>28.007399414799998</v>
      </c>
    </row>
    <row r="8387" spans="1:3" x14ac:dyDescent="0.25">
      <c r="A8387" s="118">
        <v>45275</v>
      </c>
      <c r="B8387" s="106">
        <v>9</v>
      </c>
      <c r="C8387" s="221">
        <v>27.967999268</v>
      </c>
    </row>
    <row r="8388" spans="1:3" x14ac:dyDescent="0.25">
      <c r="A8388" s="118">
        <v>45275</v>
      </c>
      <c r="B8388" s="106">
        <v>10</v>
      </c>
      <c r="C8388" s="221">
        <v>27.666199707600001</v>
      </c>
    </row>
    <row r="8389" spans="1:3" x14ac:dyDescent="0.25">
      <c r="A8389" s="118">
        <v>45275</v>
      </c>
      <c r="B8389" s="106">
        <v>11</v>
      </c>
      <c r="C8389" s="221">
        <v>28.042399414599998</v>
      </c>
    </row>
    <row r="8390" spans="1:3" x14ac:dyDescent="0.25">
      <c r="A8390" s="118">
        <v>45275</v>
      </c>
      <c r="B8390" s="106">
        <v>12</v>
      </c>
      <c r="C8390" s="221">
        <v>27.359299561</v>
      </c>
    </row>
    <row r="8391" spans="1:3" x14ac:dyDescent="0.25">
      <c r="A8391" s="118">
        <v>45275</v>
      </c>
      <c r="B8391" s="106">
        <v>13</v>
      </c>
      <c r="C8391" s="221">
        <v>27.0020996097</v>
      </c>
    </row>
    <row r="8392" spans="1:3" x14ac:dyDescent="0.25">
      <c r="A8392" s="118">
        <v>45275</v>
      </c>
      <c r="B8392" s="106">
        <v>14</v>
      </c>
      <c r="C8392" s="221">
        <v>26.9505991216</v>
      </c>
    </row>
    <row r="8393" spans="1:3" x14ac:dyDescent="0.25">
      <c r="A8393" s="118">
        <v>45275</v>
      </c>
      <c r="B8393" s="106">
        <v>15</v>
      </c>
      <c r="C8393" s="221">
        <v>27.558599365599999</v>
      </c>
    </row>
    <row r="8394" spans="1:3" x14ac:dyDescent="0.25">
      <c r="A8394" s="118">
        <v>45275</v>
      </c>
      <c r="B8394" s="106">
        <v>16</v>
      </c>
      <c r="C8394" s="221">
        <v>27.841299805199998</v>
      </c>
    </row>
    <row r="8395" spans="1:3" x14ac:dyDescent="0.25">
      <c r="A8395" s="118">
        <v>45275</v>
      </c>
      <c r="B8395" s="106">
        <v>17</v>
      </c>
      <c r="C8395" s="221">
        <v>28.192498779699999</v>
      </c>
    </row>
    <row r="8396" spans="1:3" x14ac:dyDescent="0.25">
      <c r="A8396" s="118">
        <v>45275</v>
      </c>
      <c r="B8396" s="106">
        <v>18</v>
      </c>
      <c r="C8396" s="221">
        <v>30.077599853900001</v>
      </c>
    </row>
    <row r="8397" spans="1:3" x14ac:dyDescent="0.25">
      <c r="A8397" s="118">
        <v>45275</v>
      </c>
      <c r="B8397" s="106">
        <v>19</v>
      </c>
      <c r="C8397" s="221">
        <v>29.883799072799999</v>
      </c>
    </row>
    <row r="8398" spans="1:3" x14ac:dyDescent="0.25">
      <c r="A8398" s="118">
        <v>45275</v>
      </c>
      <c r="B8398" s="106">
        <v>20</v>
      </c>
      <c r="C8398" s="221">
        <v>28.631899902899999</v>
      </c>
    </row>
    <row r="8399" spans="1:3" x14ac:dyDescent="0.25">
      <c r="A8399" s="118">
        <v>45275</v>
      </c>
      <c r="B8399" s="106">
        <v>21</v>
      </c>
      <c r="C8399" s="221">
        <v>28.2373986821</v>
      </c>
    </row>
    <row r="8400" spans="1:3" x14ac:dyDescent="0.25">
      <c r="A8400" s="118">
        <v>45275</v>
      </c>
      <c r="B8400" s="106">
        <v>22</v>
      </c>
      <c r="C8400" s="221">
        <v>27.310999267900002</v>
      </c>
    </row>
    <row r="8401" spans="1:3" x14ac:dyDescent="0.25">
      <c r="A8401" s="118">
        <v>45275</v>
      </c>
      <c r="B8401" s="106">
        <v>23</v>
      </c>
      <c r="C8401" s="221">
        <v>25.822499512099998</v>
      </c>
    </row>
    <row r="8402" spans="1:3" x14ac:dyDescent="0.25">
      <c r="A8402" s="118">
        <v>45275</v>
      </c>
      <c r="B8402" s="106">
        <v>24</v>
      </c>
      <c r="C8402" s="221">
        <v>24.2358991704</v>
      </c>
    </row>
    <row r="8403" spans="1:3" x14ac:dyDescent="0.25">
      <c r="A8403" s="118">
        <v>45276</v>
      </c>
      <c r="B8403" s="106">
        <v>1</v>
      </c>
      <c r="C8403" s="221">
        <v>22.9991995852</v>
      </c>
    </row>
    <row r="8404" spans="1:3" x14ac:dyDescent="0.25">
      <c r="A8404" s="118">
        <v>45276</v>
      </c>
      <c r="B8404" s="106">
        <v>2</v>
      </c>
      <c r="C8404" s="221">
        <v>22.0633995365</v>
      </c>
    </row>
    <row r="8405" spans="1:3" x14ac:dyDescent="0.25">
      <c r="A8405" s="118">
        <v>45276</v>
      </c>
      <c r="B8405" s="106">
        <v>3</v>
      </c>
      <c r="C8405" s="221">
        <v>20.679799682999999</v>
      </c>
    </row>
    <row r="8406" spans="1:3" x14ac:dyDescent="0.25">
      <c r="A8406" s="118">
        <v>45276</v>
      </c>
      <c r="B8406" s="106">
        <v>4</v>
      </c>
      <c r="C8406" s="221">
        <v>20.123699951500001</v>
      </c>
    </row>
    <row r="8407" spans="1:3" x14ac:dyDescent="0.25">
      <c r="A8407" s="118">
        <v>45276</v>
      </c>
      <c r="B8407" s="106">
        <v>5</v>
      </c>
      <c r="C8407" s="221">
        <v>20.0834997563</v>
      </c>
    </row>
    <row r="8408" spans="1:3" x14ac:dyDescent="0.25">
      <c r="A8408" s="118">
        <v>45276</v>
      </c>
      <c r="B8408" s="106">
        <v>6</v>
      </c>
      <c r="C8408" s="221">
        <v>20.6526993413</v>
      </c>
    </row>
    <row r="8409" spans="1:3" x14ac:dyDescent="0.25">
      <c r="A8409" s="118">
        <v>45276</v>
      </c>
      <c r="B8409" s="106">
        <v>7</v>
      </c>
      <c r="C8409" s="221">
        <v>22.155099487800001</v>
      </c>
    </row>
    <row r="8410" spans="1:3" x14ac:dyDescent="0.25">
      <c r="A8410" s="118">
        <v>45276</v>
      </c>
      <c r="B8410" s="106">
        <v>8</v>
      </c>
      <c r="C8410" s="221">
        <v>21.959499267999998</v>
      </c>
    </row>
    <row r="8411" spans="1:3" x14ac:dyDescent="0.25">
      <c r="A8411" s="118">
        <v>45276</v>
      </c>
      <c r="B8411" s="106">
        <v>9</v>
      </c>
      <c r="C8411" s="221">
        <v>22.517599487799998</v>
      </c>
    </row>
    <row r="8412" spans="1:3" x14ac:dyDescent="0.25">
      <c r="A8412" s="118">
        <v>45276</v>
      </c>
      <c r="B8412" s="106">
        <v>10</v>
      </c>
      <c r="C8412" s="221">
        <v>22.719499389999999</v>
      </c>
    </row>
    <row r="8413" spans="1:3" x14ac:dyDescent="0.25">
      <c r="A8413" s="118">
        <v>45276</v>
      </c>
      <c r="B8413" s="106">
        <v>11</v>
      </c>
      <c r="C8413" s="221">
        <v>22.799799683</v>
      </c>
    </row>
    <row r="8414" spans="1:3" x14ac:dyDescent="0.25">
      <c r="A8414" s="118">
        <v>45276</v>
      </c>
      <c r="B8414" s="106">
        <v>12</v>
      </c>
      <c r="C8414" s="221">
        <v>22.825599731800001</v>
      </c>
    </row>
    <row r="8415" spans="1:3" x14ac:dyDescent="0.25">
      <c r="A8415" s="118">
        <v>45276</v>
      </c>
      <c r="B8415" s="106">
        <v>13</v>
      </c>
      <c r="C8415" s="221">
        <v>23.537799316800001</v>
      </c>
    </row>
    <row r="8416" spans="1:3" x14ac:dyDescent="0.25">
      <c r="A8416" s="118">
        <v>45276</v>
      </c>
      <c r="B8416" s="106">
        <v>14</v>
      </c>
      <c r="C8416" s="221">
        <v>23.852799438800002</v>
      </c>
    </row>
    <row r="8417" spans="1:3" x14ac:dyDescent="0.25">
      <c r="A8417" s="118">
        <v>45276</v>
      </c>
      <c r="B8417" s="106">
        <v>15</v>
      </c>
      <c r="C8417" s="221">
        <v>23.546999512199999</v>
      </c>
    </row>
    <row r="8418" spans="1:3" x14ac:dyDescent="0.25">
      <c r="A8418" s="118">
        <v>45276</v>
      </c>
      <c r="B8418" s="106">
        <v>16</v>
      </c>
      <c r="C8418" s="221">
        <v>23.857599609800001</v>
      </c>
    </row>
    <row r="8419" spans="1:3" x14ac:dyDescent="0.25">
      <c r="A8419" s="118">
        <v>45276</v>
      </c>
      <c r="B8419" s="106">
        <v>17</v>
      </c>
      <c r="C8419" s="221">
        <v>24.816599121500001</v>
      </c>
    </row>
    <row r="8420" spans="1:3" x14ac:dyDescent="0.25">
      <c r="A8420" s="118">
        <v>45276</v>
      </c>
      <c r="B8420" s="106">
        <v>18</v>
      </c>
      <c r="C8420" s="221">
        <v>26.310199463299998</v>
      </c>
    </row>
    <row r="8421" spans="1:3" x14ac:dyDescent="0.25">
      <c r="A8421" s="118">
        <v>45276</v>
      </c>
      <c r="B8421" s="106">
        <v>19</v>
      </c>
      <c r="C8421" s="221">
        <v>25.811198975100002</v>
      </c>
    </row>
    <row r="8422" spans="1:3" x14ac:dyDescent="0.25">
      <c r="A8422" s="118">
        <v>45276</v>
      </c>
      <c r="B8422" s="106">
        <v>20</v>
      </c>
      <c r="C8422" s="221">
        <v>25.596000000499998</v>
      </c>
    </row>
    <row r="8423" spans="1:3" x14ac:dyDescent="0.25">
      <c r="A8423" s="118">
        <v>45276</v>
      </c>
      <c r="B8423" s="106">
        <v>21</v>
      </c>
      <c r="C8423" s="221">
        <v>24.649599487700002</v>
      </c>
    </row>
    <row r="8424" spans="1:3" x14ac:dyDescent="0.25">
      <c r="A8424" s="118">
        <v>45276</v>
      </c>
      <c r="B8424" s="106">
        <v>22</v>
      </c>
      <c r="C8424" s="221">
        <v>24.035599487700001</v>
      </c>
    </row>
    <row r="8425" spans="1:3" x14ac:dyDescent="0.25">
      <c r="A8425" s="118">
        <v>45276</v>
      </c>
      <c r="B8425" s="106">
        <v>23</v>
      </c>
      <c r="C8425" s="221">
        <v>23.462699707399999</v>
      </c>
    </row>
    <row r="8426" spans="1:3" x14ac:dyDescent="0.25">
      <c r="A8426" s="118">
        <v>45276</v>
      </c>
      <c r="B8426" s="106">
        <v>24</v>
      </c>
      <c r="C8426" s="221">
        <v>22.117799682899999</v>
      </c>
    </row>
    <row r="8427" spans="1:3" x14ac:dyDescent="0.25">
      <c r="A8427" s="118">
        <v>45277</v>
      </c>
      <c r="B8427" s="106">
        <v>1</v>
      </c>
      <c r="C8427" s="221">
        <v>21.453899658499999</v>
      </c>
    </row>
    <row r="8428" spans="1:3" x14ac:dyDescent="0.25">
      <c r="A8428" s="118">
        <v>45277</v>
      </c>
      <c r="B8428" s="106">
        <v>2</v>
      </c>
      <c r="C8428" s="221">
        <v>20.315699585499999</v>
      </c>
    </row>
    <row r="8429" spans="1:3" x14ac:dyDescent="0.25">
      <c r="A8429" s="118">
        <v>45277</v>
      </c>
      <c r="B8429" s="106">
        <v>3</v>
      </c>
      <c r="C8429" s="221">
        <v>19.208299561</v>
      </c>
    </row>
    <row r="8430" spans="1:3" x14ac:dyDescent="0.25">
      <c r="A8430" s="118">
        <v>45277</v>
      </c>
      <c r="B8430" s="106">
        <v>4</v>
      </c>
      <c r="C8430" s="221">
        <v>18.869799438800001</v>
      </c>
    </row>
    <row r="8431" spans="1:3" x14ac:dyDescent="0.25">
      <c r="A8431" s="118">
        <v>45277</v>
      </c>
      <c r="B8431" s="106">
        <v>5</v>
      </c>
      <c r="C8431" s="221">
        <v>19.295399780499999</v>
      </c>
    </row>
    <row r="8432" spans="1:3" x14ac:dyDescent="0.25">
      <c r="A8432" s="118">
        <v>45277</v>
      </c>
      <c r="B8432" s="106">
        <v>6</v>
      </c>
      <c r="C8432" s="221">
        <v>19.487400024900001</v>
      </c>
    </row>
    <row r="8433" spans="1:3" x14ac:dyDescent="0.25">
      <c r="A8433" s="118">
        <v>45277</v>
      </c>
      <c r="B8433" s="106">
        <v>7</v>
      </c>
      <c r="C8433" s="221">
        <v>19.7590994878</v>
      </c>
    </row>
    <row r="8434" spans="1:3" x14ac:dyDescent="0.25">
      <c r="A8434" s="118">
        <v>45277</v>
      </c>
      <c r="B8434" s="106">
        <v>8</v>
      </c>
      <c r="C8434" s="221">
        <v>19.533699829500001</v>
      </c>
    </row>
    <row r="8435" spans="1:3" x14ac:dyDescent="0.25">
      <c r="A8435" s="118">
        <v>45277</v>
      </c>
      <c r="B8435" s="106">
        <v>9</v>
      </c>
      <c r="C8435" s="221">
        <v>20.528899292399998</v>
      </c>
    </row>
    <row r="8436" spans="1:3" x14ac:dyDescent="0.25">
      <c r="A8436" s="118">
        <v>45277</v>
      </c>
      <c r="B8436" s="106">
        <v>10</v>
      </c>
      <c r="C8436" s="221">
        <v>20.966498902000001</v>
      </c>
    </row>
    <row r="8437" spans="1:3" x14ac:dyDescent="0.25">
      <c r="A8437" s="118">
        <v>45277</v>
      </c>
      <c r="B8437" s="106">
        <v>11</v>
      </c>
      <c r="C8437" s="221">
        <v>21.29549939</v>
      </c>
    </row>
    <row r="8438" spans="1:3" x14ac:dyDescent="0.25">
      <c r="A8438" s="118">
        <v>45277</v>
      </c>
      <c r="B8438" s="106">
        <v>12</v>
      </c>
      <c r="C8438" s="221">
        <v>22.439899536599999</v>
      </c>
    </row>
    <row r="8439" spans="1:3" x14ac:dyDescent="0.25">
      <c r="A8439" s="118">
        <v>45277</v>
      </c>
      <c r="B8439" s="106">
        <v>13</v>
      </c>
      <c r="C8439" s="221">
        <v>22.813299194799999</v>
      </c>
    </row>
    <row r="8440" spans="1:3" x14ac:dyDescent="0.25">
      <c r="A8440" s="118">
        <v>45277</v>
      </c>
      <c r="B8440" s="106">
        <v>14</v>
      </c>
      <c r="C8440" s="221">
        <v>23.098899292599999</v>
      </c>
    </row>
    <row r="8441" spans="1:3" x14ac:dyDescent="0.25">
      <c r="A8441" s="118">
        <v>45277</v>
      </c>
      <c r="B8441" s="106">
        <v>15</v>
      </c>
      <c r="C8441" s="221">
        <v>23.6224997562</v>
      </c>
    </row>
    <row r="8442" spans="1:3" x14ac:dyDescent="0.25">
      <c r="A8442" s="118">
        <v>45277</v>
      </c>
      <c r="B8442" s="106">
        <v>16</v>
      </c>
      <c r="C8442" s="221">
        <v>23.803799438999999</v>
      </c>
    </row>
    <row r="8443" spans="1:3" x14ac:dyDescent="0.25">
      <c r="A8443" s="118">
        <v>45277</v>
      </c>
      <c r="B8443" s="106">
        <v>17</v>
      </c>
      <c r="C8443" s="221">
        <v>25.062299317000001</v>
      </c>
    </row>
    <row r="8444" spans="1:3" x14ac:dyDescent="0.25">
      <c r="A8444" s="118">
        <v>45277</v>
      </c>
      <c r="B8444" s="106">
        <v>18</v>
      </c>
      <c r="C8444" s="221">
        <v>26.884599121499999</v>
      </c>
    </row>
    <row r="8445" spans="1:3" x14ac:dyDescent="0.25">
      <c r="A8445" s="118">
        <v>45277</v>
      </c>
      <c r="B8445" s="106">
        <v>19</v>
      </c>
      <c r="C8445" s="221">
        <v>26.791698731</v>
      </c>
    </row>
    <row r="8446" spans="1:3" x14ac:dyDescent="0.25">
      <c r="A8446" s="118">
        <v>45277</v>
      </c>
      <c r="B8446" s="106">
        <v>20</v>
      </c>
      <c r="C8446" s="221">
        <v>26.859799560900001</v>
      </c>
    </row>
    <row r="8447" spans="1:3" x14ac:dyDescent="0.25">
      <c r="A8447" s="118">
        <v>45277</v>
      </c>
      <c r="B8447" s="106">
        <v>21</v>
      </c>
      <c r="C8447" s="221">
        <v>27.119699463300002</v>
      </c>
    </row>
    <row r="8448" spans="1:3" x14ac:dyDescent="0.25">
      <c r="A8448" s="118">
        <v>45277</v>
      </c>
      <c r="B8448" s="106">
        <v>22</v>
      </c>
      <c r="C8448" s="221">
        <v>26.001899170400002</v>
      </c>
    </row>
    <row r="8449" spans="1:3" x14ac:dyDescent="0.25">
      <c r="A8449" s="118">
        <v>45277</v>
      </c>
      <c r="B8449" s="106">
        <v>23</v>
      </c>
      <c r="C8449" s="221">
        <v>24.5453990482</v>
      </c>
    </row>
    <row r="8450" spans="1:3" x14ac:dyDescent="0.25">
      <c r="A8450" s="118">
        <v>45277</v>
      </c>
      <c r="B8450" s="106">
        <v>24</v>
      </c>
      <c r="C8450" s="221">
        <v>22.629999145999999</v>
      </c>
    </row>
    <row r="8451" spans="1:3" x14ac:dyDescent="0.25">
      <c r="A8451" s="118">
        <v>45278</v>
      </c>
      <c r="B8451" s="106">
        <v>1</v>
      </c>
      <c r="C8451" s="221">
        <v>21.616099609599999</v>
      </c>
    </row>
    <row r="8452" spans="1:3" x14ac:dyDescent="0.25">
      <c r="A8452" s="118">
        <v>45278</v>
      </c>
      <c r="B8452" s="106">
        <v>2</v>
      </c>
      <c r="C8452" s="221">
        <v>20.2220997318</v>
      </c>
    </row>
    <row r="8453" spans="1:3" x14ac:dyDescent="0.25">
      <c r="A8453" s="118">
        <v>45278</v>
      </c>
      <c r="B8453" s="106">
        <v>3</v>
      </c>
      <c r="C8453" s="221">
        <v>19.461700073799999</v>
      </c>
    </row>
    <row r="8454" spans="1:3" x14ac:dyDescent="0.25">
      <c r="A8454" s="118">
        <v>45278</v>
      </c>
      <c r="B8454" s="106">
        <v>4</v>
      </c>
      <c r="C8454" s="221">
        <v>19.810099731899999</v>
      </c>
    </row>
    <row r="8455" spans="1:3" x14ac:dyDescent="0.25">
      <c r="A8455" s="118">
        <v>45278</v>
      </c>
      <c r="B8455" s="106">
        <v>5</v>
      </c>
      <c r="C8455" s="221">
        <v>21.124199463299998</v>
      </c>
    </row>
    <row r="8456" spans="1:3" x14ac:dyDescent="0.25">
      <c r="A8456" s="118">
        <v>45278</v>
      </c>
      <c r="B8456" s="106">
        <v>6</v>
      </c>
      <c r="C8456" s="221">
        <v>22.6775992436</v>
      </c>
    </row>
    <row r="8457" spans="1:3" x14ac:dyDescent="0.25">
      <c r="A8457" s="118">
        <v>45278</v>
      </c>
      <c r="B8457" s="106">
        <v>7</v>
      </c>
      <c r="C8457" s="221">
        <v>25.3330994877</v>
      </c>
    </row>
    <row r="8458" spans="1:3" x14ac:dyDescent="0.25">
      <c r="A8458" s="118">
        <v>45278</v>
      </c>
      <c r="B8458" s="106">
        <v>8</v>
      </c>
      <c r="C8458" s="221">
        <v>26.914599365800001</v>
      </c>
    </row>
    <row r="8459" spans="1:3" x14ac:dyDescent="0.25">
      <c r="A8459" s="118">
        <v>45278</v>
      </c>
      <c r="B8459" s="106">
        <v>9</v>
      </c>
      <c r="C8459" s="221">
        <v>27.4318994146</v>
      </c>
    </row>
    <row r="8460" spans="1:3" x14ac:dyDescent="0.25">
      <c r="A8460" s="118">
        <v>45278</v>
      </c>
      <c r="B8460" s="106">
        <v>10</v>
      </c>
      <c r="C8460" s="221">
        <v>27.477099365699999</v>
      </c>
    </row>
    <row r="8461" spans="1:3" x14ac:dyDescent="0.25">
      <c r="A8461" s="118">
        <v>45278</v>
      </c>
      <c r="B8461" s="106">
        <v>11</v>
      </c>
      <c r="C8461" s="221">
        <v>27.601299560899999</v>
      </c>
    </row>
    <row r="8462" spans="1:3" x14ac:dyDescent="0.25">
      <c r="A8462" s="118">
        <v>45278</v>
      </c>
      <c r="B8462" s="106">
        <v>12</v>
      </c>
      <c r="C8462" s="221">
        <v>27.968799805</v>
      </c>
    </row>
    <row r="8463" spans="1:3" x14ac:dyDescent="0.25">
      <c r="A8463" s="118">
        <v>45278</v>
      </c>
      <c r="B8463" s="106">
        <v>13</v>
      </c>
      <c r="C8463" s="221">
        <v>27.421198731</v>
      </c>
    </row>
    <row r="8464" spans="1:3" x14ac:dyDescent="0.25">
      <c r="A8464" s="118">
        <v>45278</v>
      </c>
      <c r="B8464" s="106">
        <v>14</v>
      </c>
      <c r="C8464" s="221">
        <v>26.957299316899999</v>
      </c>
    </row>
    <row r="8465" spans="1:3" x14ac:dyDescent="0.25">
      <c r="A8465" s="118">
        <v>45278</v>
      </c>
      <c r="B8465" s="106">
        <v>15</v>
      </c>
      <c r="C8465" s="221">
        <v>26.9110998538</v>
      </c>
    </row>
    <row r="8466" spans="1:3" x14ac:dyDescent="0.25">
      <c r="A8466" s="118">
        <v>45278</v>
      </c>
      <c r="B8466" s="106">
        <v>16</v>
      </c>
      <c r="C8466" s="221">
        <v>26.486299316899999</v>
      </c>
    </row>
    <row r="8467" spans="1:3" x14ac:dyDescent="0.25">
      <c r="A8467" s="118">
        <v>45278</v>
      </c>
      <c r="B8467" s="106">
        <v>17</v>
      </c>
      <c r="C8467" s="221">
        <v>27.4153989263</v>
      </c>
    </row>
    <row r="8468" spans="1:3" x14ac:dyDescent="0.25">
      <c r="A8468" s="118">
        <v>45278</v>
      </c>
      <c r="B8468" s="106">
        <v>18</v>
      </c>
      <c r="C8468" s="221">
        <v>28.991599853899999</v>
      </c>
    </row>
    <row r="8469" spans="1:3" x14ac:dyDescent="0.25">
      <c r="A8469" s="118">
        <v>45278</v>
      </c>
      <c r="B8469" s="106">
        <v>19</v>
      </c>
      <c r="C8469" s="221">
        <v>29.211999024000001</v>
      </c>
    </row>
    <row r="8470" spans="1:3" x14ac:dyDescent="0.25">
      <c r="A8470" s="118">
        <v>45278</v>
      </c>
      <c r="B8470" s="106">
        <v>20</v>
      </c>
      <c r="C8470" s="221">
        <v>28.590199707499998</v>
      </c>
    </row>
    <row r="8471" spans="1:3" x14ac:dyDescent="0.25">
      <c r="A8471" s="118">
        <v>45278</v>
      </c>
      <c r="B8471" s="106">
        <v>21</v>
      </c>
      <c r="C8471" s="221">
        <v>28.131899658599998</v>
      </c>
    </row>
    <row r="8472" spans="1:3" x14ac:dyDescent="0.25">
      <c r="A8472" s="118">
        <v>45278</v>
      </c>
      <c r="B8472" s="106">
        <v>22</v>
      </c>
      <c r="C8472" s="221">
        <v>26.444399658599998</v>
      </c>
    </row>
    <row r="8473" spans="1:3" x14ac:dyDescent="0.25">
      <c r="A8473" s="118">
        <v>45278</v>
      </c>
      <c r="B8473" s="106">
        <v>23</v>
      </c>
      <c r="C8473" s="221">
        <v>25.186599121499999</v>
      </c>
    </row>
    <row r="8474" spans="1:3" x14ac:dyDescent="0.25">
      <c r="A8474" s="118">
        <v>45278</v>
      </c>
      <c r="B8474" s="106">
        <v>24</v>
      </c>
      <c r="C8474" s="221">
        <v>23.265098999599999</v>
      </c>
    </row>
    <row r="8475" spans="1:3" x14ac:dyDescent="0.25">
      <c r="A8475" s="118">
        <v>45279</v>
      </c>
      <c r="B8475" s="106">
        <v>1</v>
      </c>
      <c r="C8475" s="221">
        <v>22.773399536500001</v>
      </c>
    </row>
    <row r="8476" spans="1:3" x14ac:dyDescent="0.25">
      <c r="A8476" s="118">
        <v>45279</v>
      </c>
      <c r="B8476" s="106">
        <v>2</v>
      </c>
      <c r="C8476" s="221">
        <v>21.461899414400001</v>
      </c>
    </row>
    <row r="8477" spans="1:3" x14ac:dyDescent="0.25">
      <c r="A8477" s="118">
        <v>45279</v>
      </c>
      <c r="B8477" s="106">
        <v>3</v>
      </c>
      <c r="C8477" s="221">
        <v>20.345399414500001</v>
      </c>
    </row>
    <row r="8478" spans="1:3" x14ac:dyDescent="0.25">
      <c r="A8478" s="118">
        <v>45279</v>
      </c>
      <c r="B8478" s="106">
        <v>4</v>
      </c>
      <c r="C8478" s="221">
        <v>19.833299072799999</v>
      </c>
    </row>
    <row r="8479" spans="1:3" x14ac:dyDescent="0.25">
      <c r="A8479" s="118">
        <v>45279</v>
      </c>
      <c r="B8479" s="106">
        <v>5</v>
      </c>
      <c r="C8479" s="221">
        <v>20.595499756199999</v>
      </c>
    </row>
    <row r="8480" spans="1:3" x14ac:dyDescent="0.25">
      <c r="A8480" s="118">
        <v>45279</v>
      </c>
      <c r="B8480" s="106">
        <v>6</v>
      </c>
      <c r="C8480" s="221">
        <v>21.776699585300001</v>
      </c>
    </row>
    <row r="8481" spans="1:3" x14ac:dyDescent="0.25">
      <c r="A8481" s="118">
        <v>45279</v>
      </c>
      <c r="B8481" s="106">
        <v>7</v>
      </c>
      <c r="C8481" s="221">
        <v>25.353999634099999</v>
      </c>
    </row>
    <row r="8482" spans="1:3" x14ac:dyDescent="0.25">
      <c r="A8482" s="118">
        <v>45279</v>
      </c>
      <c r="B8482" s="106">
        <v>8</v>
      </c>
      <c r="C8482" s="221">
        <v>26.993799560999999</v>
      </c>
    </row>
    <row r="8483" spans="1:3" x14ac:dyDescent="0.25">
      <c r="A8483" s="118">
        <v>45279</v>
      </c>
      <c r="B8483" s="106">
        <v>9</v>
      </c>
      <c r="C8483" s="221">
        <v>28.332399414499999</v>
      </c>
    </row>
    <row r="8484" spans="1:3" x14ac:dyDescent="0.25">
      <c r="A8484" s="118">
        <v>45279</v>
      </c>
      <c r="B8484" s="106">
        <v>10</v>
      </c>
      <c r="C8484" s="221">
        <v>28.318499268</v>
      </c>
    </row>
    <row r="8485" spans="1:3" x14ac:dyDescent="0.25">
      <c r="A8485" s="118">
        <v>45279</v>
      </c>
      <c r="B8485" s="106">
        <v>11</v>
      </c>
      <c r="C8485" s="221">
        <v>29.544799805099998</v>
      </c>
    </row>
    <row r="8486" spans="1:3" x14ac:dyDescent="0.25">
      <c r="A8486" s="118">
        <v>45279</v>
      </c>
      <c r="B8486" s="106">
        <v>12</v>
      </c>
      <c r="C8486" s="221">
        <v>29.490199463300002</v>
      </c>
    </row>
    <row r="8487" spans="1:3" x14ac:dyDescent="0.25">
      <c r="A8487" s="118">
        <v>45279</v>
      </c>
      <c r="B8487" s="106">
        <v>13</v>
      </c>
      <c r="C8487" s="221">
        <v>28.989399414499999</v>
      </c>
    </row>
    <row r="8488" spans="1:3" x14ac:dyDescent="0.25">
      <c r="A8488" s="118">
        <v>45279</v>
      </c>
      <c r="B8488" s="106">
        <v>14</v>
      </c>
      <c r="C8488" s="221">
        <v>28.595499756300001</v>
      </c>
    </row>
    <row r="8489" spans="1:3" x14ac:dyDescent="0.25">
      <c r="A8489" s="118">
        <v>45279</v>
      </c>
      <c r="B8489" s="106">
        <v>15</v>
      </c>
      <c r="C8489" s="221">
        <v>28.915498535499999</v>
      </c>
    </row>
    <row r="8490" spans="1:3" x14ac:dyDescent="0.25">
      <c r="A8490" s="118">
        <v>45279</v>
      </c>
      <c r="B8490" s="106">
        <v>16</v>
      </c>
      <c r="C8490" s="221">
        <v>28.6556994633</v>
      </c>
    </row>
    <row r="8491" spans="1:3" x14ac:dyDescent="0.25">
      <c r="A8491" s="118">
        <v>45279</v>
      </c>
      <c r="B8491" s="106">
        <v>17</v>
      </c>
      <c r="C8491" s="221">
        <v>28.9665993658</v>
      </c>
    </row>
    <row r="8492" spans="1:3" x14ac:dyDescent="0.25">
      <c r="A8492" s="118">
        <v>45279</v>
      </c>
      <c r="B8492" s="106">
        <v>18</v>
      </c>
      <c r="C8492" s="221">
        <v>29.715599365599999</v>
      </c>
    </row>
    <row r="8493" spans="1:3" x14ac:dyDescent="0.25">
      <c r="A8493" s="118">
        <v>45279</v>
      </c>
      <c r="B8493" s="106">
        <v>19</v>
      </c>
      <c r="C8493" s="221">
        <v>30.0595991217</v>
      </c>
    </row>
    <row r="8494" spans="1:3" x14ac:dyDescent="0.25">
      <c r="A8494" s="118">
        <v>45279</v>
      </c>
      <c r="B8494" s="106">
        <v>20</v>
      </c>
      <c r="C8494" s="221">
        <v>29.867899658700001</v>
      </c>
    </row>
    <row r="8495" spans="1:3" x14ac:dyDescent="0.25">
      <c r="A8495" s="118">
        <v>45279</v>
      </c>
      <c r="B8495" s="106">
        <v>21</v>
      </c>
      <c r="C8495" s="221">
        <v>29.5692993169</v>
      </c>
    </row>
    <row r="8496" spans="1:3" x14ac:dyDescent="0.25">
      <c r="A8496" s="118">
        <v>45279</v>
      </c>
      <c r="B8496" s="106">
        <v>22</v>
      </c>
      <c r="C8496" s="221">
        <v>28.433398926199999</v>
      </c>
    </row>
    <row r="8497" spans="1:3" x14ac:dyDescent="0.25">
      <c r="A8497" s="118">
        <v>45279</v>
      </c>
      <c r="B8497" s="106">
        <v>23</v>
      </c>
      <c r="C8497" s="221">
        <v>26.507999756299998</v>
      </c>
    </row>
    <row r="8498" spans="1:3" x14ac:dyDescent="0.25">
      <c r="A8498" s="118">
        <v>45279</v>
      </c>
      <c r="B8498" s="106">
        <v>24</v>
      </c>
      <c r="C8498" s="221">
        <v>23.888299316800001</v>
      </c>
    </row>
    <row r="8499" spans="1:3" x14ac:dyDescent="0.25">
      <c r="A8499" s="118">
        <v>45280</v>
      </c>
      <c r="B8499" s="106">
        <v>1</v>
      </c>
      <c r="C8499" s="221">
        <v>22.430299438900001</v>
      </c>
    </row>
    <row r="8500" spans="1:3" x14ac:dyDescent="0.25">
      <c r="A8500" s="118">
        <v>45280</v>
      </c>
      <c r="B8500" s="106">
        <v>2</v>
      </c>
      <c r="C8500" s="221">
        <v>20.827399292399999</v>
      </c>
    </row>
    <row r="8501" spans="1:3" x14ac:dyDescent="0.25">
      <c r="A8501" s="118">
        <v>45280</v>
      </c>
      <c r="B8501" s="106">
        <v>3</v>
      </c>
      <c r="C8501" s="221">
        <v>19.5796993413</v>
      </c>
    </row>
    <row r="8502" spans="1:3" x14ac:dyDescent="0.25">
      <c r="A8502" s="118">
        <v>45280</v>
      </c>
      <c r="B8502" s="106">
        <v>4</v>
      </c>
      <c r="C8502" s="221">
        <v>19.419899780800002</v>
      </c>
    </row>
    <row r="8503" spans="1:3" x14ac:dyDescent="0.25">
      <c r="A8503" s="118">
        <v>45280</v>
      </c>
      <c r="B8503" s="106">
        <v>5</v>
      </c>
      <c r="C8503" s="221">
        <v>20.3919998784</v>
      </c>
    </row>
    <row r="8504" spans="1:3" x14ac:dyDescent="0.25">
      <c r="A8504" s="118">
        <v>45280</v>
      </c>
      <c r="B8504" s="106">
        <v>6</v>
      </c>
      <c r="C8504" s="221">
        <v>22.009699463299999</v>
      </c>
    </row>
    <row r="8505" spans="1:3" x14ac:dyDescent="0.25">
      <c r="A8505" s="118">
        <v>45280</v>
      </c>
      <c r="B8505" s="106">
        <v>7</v>
      </c>
      <c r="C8505" s="221">
        <v>24.639499878599999</v>
      </c>
    </row>
    <row r="8506" spans="1:3" x14ac:dyDescent="0.25">
      <c r="A8506" s="118">
        <v>45280</v>
      </c>
      <c r="B8506" s="106">
        <v>8</v>
      </c>
      <c r="C8506" s="221">
        <v>25.881998535499999</v>
      </c>
    </row>
    <row r="8507" spans="1:3" x14ac:dyDescent="0.25">
      <c r="A8507" s="118">
        <v>45280</v>
      </c>
      <c r="B8507" s="106">
        <v>9</v>
      </c>
      <c r="C8507" s="221">
        <v>26.540099121499999</v>
      </c>
    </row>
    <row r="8508" spans="1:3" x14ac:dyDescent="0.25">
      <c r="A8508" s="118">
        <v>45280</v>
      </c>
      <c r="B8508" s="106">
        <v>10</v>
      </c>
      <c r="C8508" s="221">
        <v>26.7640988775</v>
      </c>
    </row>
    <row r="8509" spans="1:3" x14ac:dyDescent="0.25">
      <c r="A8509" s="118">
        <v>45280</v>
      </c>
      <c r="B8509" s="106">
        <v>11</v>
      </c>
      <c r="C8509" s="221">
        <v>27.696499512300001</v>
      </c>
    </row>
    <row r="8510" spans="1:3" x14ac:dyDescent="0.25">
      <c r="A8510" s="118">
        <v>45280</v>
      </c>
      <c r="B8510" s="106">
        <v>12</v>
      </c>
      <c r="C8510" s="221">
        <v>27.113098633300002</v>
      </c>
    </row>
    <row r="8511" spans="1:3" x14ac:dyDescent="0.25">
      <c r="A8511" s="118">
        <v>45280</v>
      </c>
      <c r="B8511" s="106">
        <v>13</v>
      </c>
      <c r="C8511" s="221">
        <v>28.052399902800001</v>
      </c>
    </row>
    <row r="8512" spans="1:3" x14ac:dyDescent="0.25">
      <c r="A8512" s="118">
        <v>45280</v>
      </c>
      <c r="B8512" s="106">
        <v>14</v>
      </c>
      <c r="C8512" s="221">
        <v>28.0507995609</v>
      </c>
    </row>
    <row r="8513" spans="1:3" x14ac:dyDescent="0.25">
      <c r="A8513" s="118">
        <v>45280</v>
      </c>
      <c r="B8513" s="106">
        <v>15</v>
      </c>
      <c r="C8513" s="221">
        <v>28.3671992192</v>
      </c>
    </row>
    <row r="8514" spans="1:3" x14ac:dyDescent="0.25">
      <c r="A8514" s="118">
        <v>45280</v>
      </c>
      <c r="B8514" s="106">
        <v>16</v>
      </c>
      <c r="C8514" s="221">
        <v>28.157599365700001</v>
      </c>
    </row>
    <row r="8515" spans="1:3" x14ac:dyDescent="0.25">
      <c r="A8515" s="118">
        <v>45280</v>
      </c>
      <c r="B8515" s="106">
        <v>17</v>
      </c>
      <c r="C8515" s="221">
        <v>28.8596994635</v>
      </c>
    </row>
    <row r="8516" spans="1:3" x14ac:dyDescent="0.25">
      <c r="A8516" s="118">
        <v>45280</v>
      </c>
      <c r="B8516" s="106">
        <v>18</v>
      </c>
      <c r="C8516" s="221">
        <v>29.4896999515</v>
      </c>
    </row>
    <row r="8517" spans="1:3" x14ac:dyDescent="0.25">
      <c r="A8517" s="118">
        <v>45280</v>
      </c>
      <c r="B8517" s="106">
        <v>19</v>
      </c>
      <c r="C8517" s="221">
        <v>30.0634995122</v>
      </c>
    </row>
    <row r="8518" spans="1:3" x14ac:dyDescent="0.25">
      <c r="A8518" s="118">
        <v>45280</v>
      </c>
      <c r="B8518" s="106">
        <v>20</v>
      </c>
      <c r="C8518" s="221">
        <v>29.6395991214</v>
      </c>
    </row>
    <row r="8519" spans="1:3" x14ac:dyDescent="0.25">
      <c r="A8519" s="118">
        <v>45280</v>
      </c>
      <c r="B8519" s="106">
        <v>21</v>
      </c>
      <c r="C8519" s="221">
        <v>29.663199219199999</v>
      </c>
    </row>
    <row r="8520" spans="1:3" x14ac:dyDescent="0.25">
      <c r="A8520" s="118">
        <v>45280</v>
      </c>
      <c r="B8520" s="106">
        <v>22</v>
      </c>
      <c r="C8520" s="221">
        <v>28.388899414499999</v>
      </c>
    </row>
    <row r="8521" spans="1:3" x14ac:dyDescent="0.25">
      <c r="A8521" s="118">
        <v>45280</v>
      </c>
      <c r="B8521" s="106">
        <v>23</v>
      </c>
      <c r="C8521" s="221">
        <v>26.302799072799999</v>
      </c>
    </row>
    <row r="8522" spans="1:3" x14ac:dyDescent="0.25">
      <c r="A8522" s="118">
        <v>45280</v>
      </c>
      <c r="B8522" s="106">
        <v>24</v>
      </c>
      <c r="C8522" s="221">
        <v>24.2525994877</v>
      </c>
    </row>
    <row r="8523" spans="1:3" x14ac:dyDescent="0.25">
      <c r="A8523" s="118">
        <v>45281</v>
      </c>
      <c r="B8523" s="106">
        <v>1</v>
      </c>
      <c r="C8523" s="221">
        <v>22.240099731800001</v>
      </c>
    </row>
    <row r="8524" spans="1:3" x14ac:dyDescent="0.25">
      <c r="A8524" s="118">
        <v>45281</v>
      </c>
      <c r="B8524" s="106">
        <v>2</v>
      </c>
      <c r="C8524" s="221">
        <v>21.2078994146</v>
      </c>
    </row>
    <row r="8525" spans="1:3" x14ac:dyDescent="0.25">
      <c r="A8525" s="118">
        <v>45281</v>
      </c>
      <c r="B8525" s="106">
        <v>3</v>
      </c>
      <c r="C8525" s="221">
        <v>19.738499146100001</v>
      </c>
    </row>
    <row r="8526" spans="1:3" x14ac:dyDescent="0.25">
      <c r="A8526" s="118">
        <v>45281</v>
      </c>
      <c r="B8526" s="106">
        <v>4</v>
      </c>
      <c r="C8526" s="221">
        <v>19.639299804899998</v>
      </c>
    </row>
    <row r="8527" spans="1:3" x14ac:dyDescent="0.25">
      <c r="A8527" s="118">
        <v>45281</v>
      </c>
      <c r="B8527" s="106">
        <v>5</v>
      </c>
      <c r="C8527" s="221">
        <v>20.5000994876</v>
      </c>
    </row>
    <row r="8528" spans="1:3" x14ac:dyDescent="0.25">
      <c r="A8528" s="118">
        <v>45281</v>
      </c>
      <c r="B8528" s="106">
        <v>6</v>
      </c>
      <c r="C8528" s="221">
        <v>22.038599365700001</v>
      </c>
    </row>
    <row r="8529" spans="1:3" x14ac:dyDescent="0.25">
      <c r="A8529" s="118">
        <v>45281</v>
      </c>
      <c r="B8529" s="106">
        <v>7</v>
      </c>
      <c r="C8529" s="221">
        <v>23.847599610100001</v>
      </c>
    </row>
    <row r="8530" spans="1:3" x14ac:dyDescent="0.25">
      <c r="A8530" s="118">
        <v>45281</v>
      </c>
      <c r="B8530" s="106">
        <v>8</v>
      </c>
      <c r="C8530" s="221">
        <v>24.507099487600001</v>
      </c>
    </row>
    <row r="8531" spans="1:3" x14ac:dyDescent="0.25">
      <c r="A8531" s="118">
        <v>45281</v>
      </c>
      <c r="B8531" s="106">
        <v>9</v>
      </c>
      <c r="C8531" s="221">
        <v>25.0390000003</v>
      </c>
    </row>
    <row r="8532" spans="1:3" x14ac:dyDescent="0.25">
      <c r="A8532" s="118">
        <v>45281</v>
      </c>
      <c r="B8532" s="106">
        <v>10</v>
      </c>
      <c r="C8532" s="221">
        <v>25.4425996097</v>
      </c>
    </row>
    <row r="8533" spans="1:3" x14ac:dyDescent="0.25">
      <c r="A8533" s="118">
        <v>45281</v>
      </c>
      <c r="B8533" s="106">
        <v>11</v>
      </c>
      <c r="C8533" s="221">
        <v>27.079898681900001</v>
      </c>
    </row>
    <row r="8534" spans="1:3" x14ac:dyDescent="0.25">
      <c r="A8534" s="118">
        <v>45281</v>
      </c>
      <c r="B8534" s="106">
        <v>12</v>
      </c>
      <c r="C8534" s="221">
        <v>26.859098877400001</v>
      </c>
    </row>
    <row r="8535" spans="1:3" x14ac:dyDescent="0.25">
      <c r="A8535" s="118">
        <v>45281</v>
      </c>
      <c r="B8535" s="106">
        <v>13</v>
      </c>
      <c r="C8535" s="221">
        <v>27.191799316800001</v>
      </c>
    </row>
    <row r="8536" spans="1:3" x14ac:dyDescent="0.25">
      <c r="A8536" s="118">
        <v>45281</v>
      </c>
      <c r="B8536" s="106">
        <v>14</v>
      </c>
      <c r="C8536" s="221">
        <v>26.8117990726</v>
      </c>
    </row>
    <row r="8537" spans="1:3" x14ac:dyDescent="0.25">
      <c r="A8537" s="118">
        <v>45281</v>
      </c>
      <c r="B8537" s="106">
        <v>15</v>
      </c>
      <c r="C8537" s="221">
        <v>27.1959992679</v>
      </c>
    </row>
    <row r="8538" spans="1:3" x14ac:dyDescent="0.25">
      <c r="A8538" s="118">
        <v>45281</v>
      </c>
      <c r="B8538" s="106">
        <v>16</v>
      </c>
      <c r="C8538" s="221">
        <v>26.5612993168</v>
      </c>
    </row>
    <row r="8539" spans="1:3" x14ac:dyDescent="0.25">
      <c r="A8539" s="118">
        <v>45281</v>
      </c>
      <c r="B8539" s="106">
        <v>17</v>
      </c>
      <c r="C8539" s="221">
        <v>27.065399658600001</v>
      </c>
    </row>
    <row r="8540" spans="1:3" x14ac:dyDescent="0.25">
      <c r="A8540" s="118">
        <v>45281</v>
      </c>
      <c r="B8540" s="106">
        <v>18</v>
      </c>
      <c r="C8540" s="221">
        <v>28.284799561100002</v>
      </c>
    </row>
    <row r="8541" spans="1:3" x14ac:dyDescent="0.25">
      <c r="A8541" s="118">
        <v>45281</v>
      </c>
      <c r="B8541" s="106">
        <v>19</v>
      </c>
      <c r="C8541" s="221">
        <v>28.538999756199999</v>
      </c>
    </row>
    <row r="8542" spans="1:3" x14ac:dyDescent="0.25">
      <c r="A8542" s="118">
        <v>45281</v>
      </c>
      <c r="B8542" s="106">
        <v>20</v>
      </c>
      <c r="C8542" s="221">
        <v>28.5828994146</v>
      </c>
    </row>
    <row r="8543" spans="1:3" x14ac:dyDescent="0.25">
      <c r="A8543" s="118">
        <v>45281</v>
      </c>
      <c r="B8543" s="106">
        <v>21</v>
      </c>
      <c r="C8543" s="221">
        <v>28.229799316699999</v>
      </c>
    </row>
    <row r="8544" spans="1:3" x14ac:dyDescent="0.25">
      <c r="A8544" s="118">
        <v>45281</v>
      </c>
      <c r="B8544" s="106">
        <v>22</v>
      </c>
      <c r="C8544" s="221">
        <v>27.764599365700001</v>
      </c>
    </row>
    <row r="8545" spans="1:3" x14ac:dyDescent="0.25">
      <c r="A8545" s="118">
        <v>45281</v>
      </c>
      <c r="B8545" s="106">
        <v>23</v>
      </c>
      <c r="C8545" s="221">
        <v>26.270299805000001</v>
      </c>
    </row>
    <row r="8546" spans="1:3" x14ac:dyDescent="0.25">
      <c r="A8546" s="118">
        <v>45281</v>
      </c>
      <c r="B8546" s="106">
        <v>24</v>
      </c>
      <c r="C8546" s="221">
        <v>24.549299438799999</v>
      </c>
    </row>
    <row r="8547" spans="1:3" x14ac:dyDescent="0.25">
      <c r="A8547" s="118">
        <v>45282</v>
      </c>
      <c r="B8547" s="106">
        <v>1</v>
      </c>
      <c r="C8547" s="221">
        <v>23.4604995121</v>
      </c>
    </row>
    <row r="8548" spans="1:3" x14ac:dyDescent="0.25">
      <c r="A8548" s="118">
        <v>45282</v>
      </c>
      <c r="B8548" s="106">
        <v>2</v>
      </c>
      <c r="C8548" s="221">
        <v>22.0462991948</v>
      </c>
    </row>
    <row r="8549" spans="1:3" x14ac:dyDescent="0.25">
      <c r="A8549" s="118">
        <v>45282</v>
      </c>
      <c r="B8549" s="106">
        <v>3</v>
      </c>
      <c r="C8549" s="221">
        <v>20.867299682999999</v>
      </c>
    </row>
    <row r="8550" spans="1:3" x14ac:dyDescent="0.25">
      <c r="A8550" s="118">
        <v>45282</v>
      </c>
      <c r="B8550" s="106">
        <v>4</v>
      </c>
      <c r="C8550" s="221">
        <v>20.8564996341</v>
      </c>
    </row>
    <row r="8551" spans="1:3" x14ac:dyDescent="0.25">
      <c r="A8551" s="118">
        <v>45282</v>
      </c>
      <c r="B8551" s="106">
        <v>5</v>
      </c>
      <c r="C8551" s="221">
        <v>21.050599365699998</v>
      </c>
    </row>
    <row r="8552" spans="1:3" x14ac:dyDescent="0.25">
      <c r="A8552" s="118">
        <v>45282</v>
      </c>
      <c r="B8552" s="106">
        <v>6</v>
      </c>
      <c r="C8552" s="221">
        <v>22.2176997073</v>
      </c>
    </row>
    <row r="8553" spans="1:3" x14ac:dyDescent="0.25">
      <c r="A8553" s="118">
        <v>45282</v>
      </c>
      <c r="B8553" s="106">
        <v>7</v>
      </c>
      <c r="C8553" s="221">
        <v>24.055599243500001</v>
      </c>
    </row>
    <row r="8554" spans="1:3" x14ac:dyDescent="0.25">
      <c r="A8554" s="118">
        <v>45282</v>
      </c>
      <c r="B8554" s="106">
        <v>8</v>
      </c>
      <c r="C8554" s="221">
        <v>24.480199585499999</v>
      </c>
    </row>
    <row r="8555" spans="1:3" x14ac:dyDescent="0.25">
      <c r="A8555" s="118">
        <v>45282</v>
      </c>
      <c r="B8555" s="106">
        <v>9</v>
      </c>
      <c r="C8555" s="221">
        <v>25.421399658799999</v>
      </c>
    </row>
    <row r="8556" spans="1:3" x14ac:dyDescent="0.25">
      <c r="A8556" s="118">
        <v>45282</v>
      </c>
      <c r="B8556" s="106">
        <v>10</v>
      </c>
      <c r="C8556" s="221">
        <v>26.2525993657</v>
      </c>
    </row>
    <row r="8557" spans="1:3" x14ac:dyDescent="0.25">
      <c r="A8557" s="118">
        <v>45282</v>
      </c>
      <c r="B8557" s="106">
        <v>11</v>
      </c>
      <c r="C8557" s="221">
        <v>26.523199463400001</v>
      </c>
    </row>
    <row r="8558" spans="1:3" x14ac:dyDescent="0.25">
      <c r="A8558" s="118">
        <v>45282</v>
      </c>
      <c r="B8558" s="106">
        <v>12</v>
      </c>
      <c r="C8558" s="221">
        <v>26.945799316900001</v>
      </c>
    </row>
    <row r="8559" spans="1:3" x14ac:dyDescent="0.25">
      <c r="A8559" s="118">
        <v>45282</v>
      </c>
      <c r="B8559" s="106">
        <v>13</v>
      </c>
      <c r="C8559" s="221">
        <v>26.251299316699999</v>
      </c>
    </row>
    <row r="8560" spans="1:3" x14ac:dyDescent="0.25">
      <c r="A8560" s="118">
        <v>45282</v>
      </c>
      <c r="B8560" s="106">
        <v>14</v>
      </c>
      <c r="C8560" s="221">
        <v>24.988699219200001</v>
      </c>
    </row>
    <row r="8561" spans="1:3" x14ac:dyDescent="0.25">
      <c r="A8561" s="118">
        <v>45282</v>
      </c>
      <c r="B8561" s="106">
        <v>15</v>
      </c>
      <c r="C8561" s="221">
        <v>24.503199219300001</v>
      </c>
    </row>
    <row r="8562" spans="1:3" x14ac:dyDescent="0.25">
      <c r="A8562" s="118">
        <v>45282</v>
      </c>
      <c r="B8562" s="106">
        <v>16</v>
      </c>
      <c r="C8562" s="221">
        <v>24.7309995124</v>
      </c>
    </row>
    <row r="8563" spans="1:3" x14ac:dyDescent="0.25">
      <c r="A8563" s="118">
        <v>45282</v>
      </c>
      <c r="B8563" s="106">
        <v>17</v>
      </c>
      <c r="C8563" s="221">
        <v>25.735099243499999</v>
      </c>
    </row>
    <row r="8564" spans="1:3" x14ac:dyDescent="0.25">
      <c r="A8564" s="118">
        <v>45282</v>
      </c>
      <c r="B8564" s="106">
        <v>18</v>
      </c>
      <c r="C8564" s="221">
        <v>27.592798828399999</v>
      </c>
    </row>
    <row r="8565" spans="1:3" x14ac:dyDescent="0.25">
      <c r="A8565" s="118">
        <v>45282</v>
      </c>
      <c r="B8565" s="106">
        <v>19</v>
      </c>
      <c r="C8565" s="221">
        <v>27.220399414399999</v>
      </c>
    </row>
    <row r="8566" spans="1:3" x14ac:dyDescent="0.25">
      <c r="A8566" s="118">
        <v>45282</v>
      </c>
      <c r="B8566" s="106">
        <v>20</v>
      </c>
      <c r="C8566" s="221">
        <v>26.588898925999999</v>
      </c>
    </row>
    <row r="8567" spans="1:3" x14ac:dyDescent="0.25">
      <c r="A8567" s="118">
        <v>45282</v>
      </c>
      <c r="B8567" s="106">
        <v>21</v>
      </c>
      <c r="C8567" s="221">
        <v>26.428799805200001</v>
      </c>
    </row>
    <row r="8568" spans="1:3" x14ac:dyDescent="0.25">
      <c r="A8568" s="118">
        <v>45282</v>
      </c>
      <c r="B8568" s="106">
        <v>22</v>
      </c>
      <c r="C8568" s="221">
        <v>25.780199463199999</v>
      </c>
    </row>
    <row r="8569" spans="1:3" x14ac:dyDescent="0.25">
      <c r="A8569" s="118">
        <v>45282</v>
      </c>
      <c r="B8569" s="106">
        <v>23</v>
      </c>
      <c r="C8569" s="221">
        <v>25.002799561100002</v>
      </c>
    </row>
    <row r="8570" spans="1:3" x14ac:dyDescent="0.25">
      <c r="A8570" s="118">
        <v>45282</v>
      </c>
      <c r="B8570" s="106">
        <v>24</v>
      </c>
      <c r="C8570" s="221">
        <v>23.516099243599999</v>
      </c>
    </row>
    <row r="8571" spans="1:3" x14ac:dyDescent="0.25">
      <c r="A8571" s="118">
        <v>45283</v>
      </c>
      <c r="B8571" s="106">
        <v>1</v>
      </c>
      <c r="C8571" s="221">
        <v>22.15349939</v>
      </c>
    </row>
    <row r="8572" spans="1:3" x14ac:dyDescent="0.25">
      <c r="A8572" s="118">
        <v>45283</v>
      </c>
      <c r="B8572" s="106">
        <v>2</v>
      </c>
      <c r="C8572" s="221">
        <v>20.993499390099998</v>
      </c>
    </row>
    <row r="8573" spans="1:3" x14ac:dyDescent="0.25">
      <c r="A8573" s="118">
        <v>45283</v>
      </c>
      <c r="B8573" s="106">
        <v>3</v>
      </c>
      <c r="C8573" s="221">
        <v>19.5996999515</v>
      </c>
    </row>
    <row r="8574" spans="1:3" x14ac:dyDescent="0.25">
      <c r="A8574" s="118">
        <v>45283</v>
      </c>
      <c r="B8574" s="106">
        <v>4</v>
      </c>
      <c r="C8574" s="221">
        <v>19.430099243600001</v>
      </c>
    </row>
    <row r="8575" spans="1:3" x14ac:dyDescent="0.25">
      <c r="A8575" s="118">
        <v>45283</v>
      </c>
      <c r="B8575" s="106">
        <v>5</v>
      </c>
      <c r="C8575" s="221">
        <v>19.629999145999999</v>
      </c>
    </row>
    <row r="8576" spans="1:3" x14ac:dyDescent="0.25">
      <c r="A8576" s="118">
        <v>45283</v>
      </c>
      <c r="B8576" s="106">
        <v>6</v>
      </c>
      <c r="C8576" s="221">
        <v>20.0786997075</v>
      </c>
    </row>
    <row r="8577" spans="1:3" x14ac:dyDescent="0.25">
      <c r="A8577" s="118">
        <v>45283</v>
      </c>
      <c r="B8577" s="106">
        <v>7</v>
      </c>
      <c r="C8577" s="221">
        <v>21.118099609600002</v>
      </c>
    </row>
    <row r="8578" spans="1:3" x14ac:dyDescent="0.25">
      <c r="A8578" s="118">
        <v>45283</v>
      </c>
      <c r="B8578" s="106">
        <v>8</v>
      </c>
      <c r="C8578" s="221">
        <v>20.996799316899999</v>
      </c>
    </row>
    <row r="8579" spans="1:3" x14ac:dyDescent="0.25">
      <c r="A8579" s="118">
        <v>45283</v>
      </c>
      <c r="B8579" s="106">
        <v>9</v>
      </c>
      <c r="C8579" s="221">
        <v>21.807599487600001</v>
      </c>
    </row>
    <row r="8580" spans="1:3" x14ac:dyDescent="0.25">
      <c r="A8580" s="118">
        <v>45283</v>
      </c>
      <c r="B8580" s="106">
        <v>10</v>
      </c>
      <c r="C8580" s="221">
        <v>22.0934992681</v>
      </c>
    </row>
    <row r="8581" spans="1:3" x14ac:dyDescent="0.25">
      <c r="A8581" s="118">
        <v>45283</v>
      </c>
      <c r="B8581" s="106">
        <v>11</v>
      </c>
      <c r="C8581" s="221">
        <v>23.090399292499999</v>
      </c>
    </row>
    <row r="8582" spans="1:3" x14ac:dyDescent="0.25">
      <c r="A8582" s="118">
        <v>45283</v>
      </c>
      <c r="B8582" s="106">
        <v>12</v>
      </c>
      <c r="C8582" s="221">
        <v>23.519899170399999</v>
      </c>
    </row>
    <row r="8583" spans="1:3" x14ac:dyDescent="0.25">
      <c r="A8583" s="118">
        <v>45283</v>
      </c>
      <c r="B8583" s="106">
        <v>13</v>
      </c>
      <c r="C8583" s="221">
        <v>23.0379993902</v>
      </c>
    </row>
    <row r="8584" spans="1:3" x14ac:dyDescent="0.25">
      <c r="A8584" s="118">
        <v>45283</v>
      </c>
      <c r="B8584" s="106">
        <v>14</v>
      </c>
      <c r="C8584" s="221">
        <v>22.674099365699998</v>
      </c>
    </row>
    <row r="8585" spans="1:3" x14ac:dyDescent="0.25">
      <c r="A8585" s="118">
        <v>45283</v>
      </c>
      <c r="B8585" s="106">
        <v>15</v>
      </c>
      <c r="C8585" s="221">
        <v>22.528699707400001</v>
      </c>
    </row>
    <row r="8586" spans="1:3" x14ac:dyDescent="0.25">
      <c r="A8586" s="118">
        <v>45283</v>
      </c>
      <c r="B8586" s="106">
        <v>16</v>
      </c>
      <c r="C8586" s="221">
        <v>22.8606993412</v>
      </c>
    </row>
    <row r="8587" spans="1:3" x14ac:dyDescent="0.25">
      <c r="A8587" s="118">
        <v>45283</v>
      </c>
      <c r="B8587" s="106">
        <v>17</v>
      </c>
      <c r="C8587" s="221">
        <v>23.830299316800001</v>
      </c>
    </row>
    <row r="8588" spans="1:3" x14ac:dyDescent="0.25">
      <c r="A8588" s="118">
        <v>45283</v>
      </c>
      <c r="B8588" s="106">
        <v>18</v>
      </c>
      <c r="C8588" s="221">
        <v>25.825899414399998</v>
      </c>
    </row>
    <row r="8589" spans="1:3" x14ac:dyDescent="0.25">
      <c r="A8589" s="118">
        <v>45283</v>
      </c>
      <c r="B8589" s="106">
        <v>19</v>
      </c>
      <c r="C8589" s="221">
        <v>26.1174995121</v>
      </c>
    </row>
    <row r="8590" spans="1:3" x14ac:dyDescent="0.25">
      <c r="A8590" s="118">
        <v>45283</v>
      </c>
      <c r="B8590" s="106">
        <v>20</v>
      </c>
      <c r="C8590" s="221">
        <v>25.8533002934</v>
      </c>
    </row>
    <row r="8591" spans="1:3" x14ac:dyDescent="0.25">
      <c r="A8591" s="118">
        <v>45283</v>
      </c>
      <c r="B8591" s="106">
        <v>21</v>
      </c>
      <c r="C8591" s="221">
        <v>25.6821994632</v>
      </c>
    </row>
    <row r="8592" spans="1:3" x14ac:dyDescent="0.25">
      <c r="A8592" s="118">
        <v>45283</v>
      </c>
      <c r="B8592" s="106">
        <v>22</v>
      </c>
      <c r="C8592" s="221">
        <v>25.3832985845</v>
      </c>
    </row>
    <row r="8593" spans="1:3" x14ac:dyDescent="0.25">
      <c r="A8593" s="118">
        <v>45283</v>
      </c>
      <c r="B8593" s="106">
        <v>23</v>
      </c>
      <c r="C8593" s="221">
        <v>24.976999023800001</v>
      </c>
    </row>
    <row r="8594" spans="1:3" x14ac:dyDescent="0.25">
      <c r="A8594" s="118">
        <v>45283</v>
      </c>
      <c r="B8594" s="106">
        <v>24</v>
      </c>
      <c r="C8594" s="221">
        <v>23.520899658400001</v>
      </c>
    </row>
    <row r="8595" spans="1:3" x14ac:dyDescent="0.25">
      <c r="A8595" s="118">
        <v>45284</v>
      </c>
      <c r="B8595" s="106">
        <v>1</v>
      </c>
      <c r="C8595" s="221">
        <v>22.452099365599999</v>
      </c>
    </row>
    <row r="8596" spans="1:3" x14ac:dyDescent="0.25">
      <c r="A8596" s="118">
        <v>45284</v>
      </c>
      <c r="B8596" s="106">
        <v>2</v>
      </c>
      <c r="C8596" s="221">
        <v>21.088199707400001</v>
      </c>
    </row>
    <row r="8597" spans="1:3" x14ac:dyDescent="0.25">
      <c r="A8597" s="118">
        <v>45284</v>
      </c>
      <c r="B8597" s="106">
        <v>3</v>
      </c>
      <c r="C8597" s="221">
        <v>19.939999634199999</v>
      </c>
    </row>
    <row r="8598" spans="1:3" x14ac:dyDescent="0.25">
      <c r="A8598" s="118">
        <v>45284</v>
      </c>
      <c r="B8598" s="106">
        <v>4</v>
      </c>
      <c r="C8598" s="221">
        <v>19.5277995609</v>
      </c>
    </row>
    <row r="8599" spans="1:3" x14ac:dyDescent="0.25">
      <c r="A8599" s="118">
        <v>45284</v>
      </c>
      <c r="B8599" s="106">
        <v>5</v>
      </c>
      <c r="C8599" s="221">
        <v>19.5678996587</v>
      </c>
    </row>
    <row r="8600" spans="1:3" x14ac:dyDescent="0.25">
      <c r="A8600" s="118">
        <v>45284</v>
      </c>
      <c r="B8600" s="106">
        <v>6</v>
      </c>
      <c r="C8600" s="221">
        <v>19.376599731900001</v>
      </c>
    </row>
    <row r="8601" spans="1:3" x14ac:dyDescent="0.25">
      <c r="A8601" s="118">
        <v>45284</v>
      </c>
      <c r="B8601" s="106">
        <v>7</v>
      </c>
      <c r="C8601" s="221">
        <v>18.9560993656</v>
      </c>
    </row>
    <row r="8602" spans="1:3" x14ac:dyDescent="0.25">
      <c r="A8602" s="118">
        <v>45284</v>
      </c>
      <c r="B8602" s="106">
        <v>8</v>
      </c>
      <c r="C8602" s="221">
        <v>18.829499634099999</v>
      </c>
    </row>
    <row r="8603" spans="1:3" x14ac:dyDescent="0.25">
      <c r="A8603" s="118">
        <v>45284</v>
      </c>
      <c r="B8603" s="106">
        <v>9</v>
      </c>
      <c r="C8603" s="221">
        <v>19.486799683000001</v>
      </c>
    </row>
    <row r="8604" spans="1:3" x14ac:dyDescent="0.25">
      <c r="A8604" s="118">
        <v>45284</v>
      </c>
      <c r="B8604" s="106">
        <v>10</v>
      </c>
      <c r="C8604" s="221">
        <v>19.971999634399999</v>
      </c>
    </row>
    <row r="8605" spans="1:3" x14ac:dyDescent="0.25">
      <c r="A8605" s="118">
        <v>45284</v>
      </c>
      <c r="B8605" s="106">
        <v>11</v>
      </c>
      <c r="C8605" s="221">
        <v>20.121899902700001</v>
      </c>
    </row>
    <row r="8606" spans="1:3" x14ac:dyDescent="0.25">
      <c r="A8606" s="118">
        <v>45284</v>
      </c>
      <c r="B8606" s="106">
        <v>12</v>
      </c>
      <c r="C8606" s="221">
        <v>20.4865998539</v>
      </c>
    </row>
    <row r="8607" spans="1:3" x14ac:dyDescent="0.25">
      <c r="A8607" s="118">
        <v>45284</v>
      </c>
      <c r="B8607" s="106">
        <v>13</v>
      </c>
      <c r="C8607" s="221">
        <v>20.973499146000002</v>
      </c>
    </row>
    <row r="8608" spans="1:3" x14ac:dyDescent="0.25">
      <c r="A8608" s="118">
        <v>45284</v>
      </c>
      <c r="B8608" s="106">
        <v>14</v>
      </c>
      <c r="C8608" s="221">
        <v>21.3138996586</v>
      </c>
    </row>
    <row r="8609" spans="1:3" x14ac:dyDescent="0.25">
      <c r="A8609" s="118">
        <v>45284</v>
      </c>
      <c r="B8609" s="106">
        <v>15</v>
      </c>
      <c r="C8609" s="221">
        <v>21.451699585299998</v>
      </c>
    </row>
    <row r="8610" spans="1:3" x14ac:dyDescent="0.25">
      <c r="A8610" s="118">
        <v>45284</v>
      </c>
      <c r="B8610" s="106">
        <v>16</v>
      </c>
      <c r="C8610" s="221">
        <v>21.934999267999999</v>
      </c>
    </row>
    <row r="8611" spans="1:3" x14ac:dyDescent="0.25">
      <c r="A8611" s="118">
        <v>45284</v>
      </c>
      <c r="B8611" s="106">
        <v>17</v>
      </c>
      <c r="C8611" s="221">
        <v>22.786399292599999</v>
      </c>
    </row>
    <row r="8612" spans="1:3" x14ac:dyDescent="0.25">
      <c r="A8612" s="118">
        <v>45284</v>
      </c>
      <c r="B8612" s="106">
        <v>18</v>
      </c>
      <c r="C8612" s="221">
        <v>24.5363994147</v>
      </c>
    </row>
    <row r="8613" spans="1:3" x14ac:dyDescent="0.25">
      <c r="A8613" s="118">
        <v>45284</v>
      </c>
      <c r="B8613" s="106">
        <v>19</v>
      </c>
      <c r="C8613" s="221">
        <v>24.090999634199999</v>
      </c>
    </row>
    <row r="8614" spans="1:3" x14ac:dyDescent="0.25">
      <c r="A8614" s="118">
        <v>45284</v>
      </c>
      <c r="B8614" s="106">
        <v>20</v>
      </c>
      <c r="C8614" s="221">
        <v>23.5283992924</v>
      </c>
    </row>
    <row r="8615" spans="1:3" x14ac:dyDescent="0.25">
      <c r="A8615" s="118">
        <v>45284</v>
      </c>
      <c r="B8615" s="106">
        <v>21</v>
      </c>
      <c r="C8615" s="221">
        <v>23.081399536599999</v>
      </c>
    </row>
    <row r="8616" spans="1:3" x14ac:dyDescent="0.25">
      <c r="A8616" s="118">
        <v>45284</v>
      </c>
      <c r="B8616" s="106">
        <v>22</v>
      </c>
      <c r="C8616" s="221">
        <v>22.671599487600002</v>
      </c>
    </row>
    <row r="8617" spans="1:3" x14ac:dyDescent="0.25">
      <c r="A8617" s="118">
        <v>45284</v>
      </c>
      <c r="B8617" s="106">
        <v>23</v>
      </c>
      <c r="C8617" s="221">
        <v>22.299099609700001</v>
      </c>
    </row>
    <row r="8618" spans="1:3" x14ac:dyDescent="0.25">
      <c r="A8618" s="118">
        <v>45284</v>
      </c>
      <c r="B8618" s="106">
        <v>24</v>
      </c>
      <c r="C8618" s="221">
        <v>21.5997998052</v>
      </c>
    </row>
    <row r="8619" spans="1:3" x14ac:dyDescent="0.25">
      <c r="A8619" s="118">
        <v>45285</v>
      </c>
      <c r="B8619" s="106">
        <v>1</v>
      </c>
      <c r="C8619" s="221">
        <v>21.034199097199998</v>
      </c>
    </row>
    <row r="8620" spans="1:3" x14ac:dyDescent="0.25">
      <c r="A8620" s="118">
        <v>45285</v>
      </c>
      <c r="B8620" s="106">
        <v>2</v>
      </c>
      <c r="C8620" s="221">
        <v>20.089199951400001</v>
      </c>
    </row>
    <row r="8621" spans="1:3" x14ac:dyDescent="0.25">
      <c r="A8621" s="118">
        <v>45285</v>
      </c>
      <c r="B8621" s="106">
        <v>3</v>
      </c>
      <c r="C8621" s="221">
        <v>19.431299682999999</v>
      </c>
    </row>
    <row r="8622" spans="1:3" x14ac:dyDescent="0.25">
      <c r="A8622" s="118">
        <v>45285</v>
      </c>
      <c r="B8622" s="106">
        <v>4</v>
      </c>
      <c r="C8622" s="221">
        <v>18.8965998539</v>
      </c>
    </row>
    <row r="8623" spans="1:3" x14ac:dyDescent="0.25">
      <c r="A8623" s="118">
        <v>45285</v>
      </c>
      <c r="B8623" s="106">
        <v>5</v>
      </c>
      <c r="C8623" s="221">
        <v>18.768399536499999</v>
      </c>
    </row>
    <row r="8624" spans="1:3" x14ac:dyDescent="0.25">
      <c r="A8624" s="118">
        <v>45285</v>
      </c>
      <c r="B8624" s="106">
        <v>6</v>
      </c>
      <c r="C8624" s="221">
        <v>19.3698995365</v>
      </c>
    </row>
    <row r="8625" spans="1:3" x14ac:dyDescent="0.25">
      <c r="A8625" s="118">
        <v>45285</v>
      </c>
      <c r="B8625" s="106">
        <v>7</v>
      </c>
      <c r="C8625" s="221">
        <v>19.782799927199999</v>
      </c>
    </row>
    <row r="8626" spans="1:3" x14ac:dyDescent="0.25">
      <c r="A8626" s="118">
        <v>45285</v>
      </c>
      <c r="B8626" s="106">
        <v>8</v>
      </c>
      <c r="C8626" s="221">
        <v>19.461499512100001</v>
      </c>
    </row>
    <row r="8627" spans="1:3" x14ac:dyDescent="0.25">
      <c r="A8627" s="118">
        <v>45285</v>
      </c>
      <c r="B8627" s="106">
        <v>9</v>
      </c>
      <c r="C8627" s="221">
        <v>19.8341997074</v>
      </c>
    </row>
    <row r="8628" spans="1:3" x14ac:dyDescent="0.25">
      <c r="A8628" s="118">
        <v>45285</v>
      </c>
      <c r="B8628" s="106">
        <v>10</v>
      </c>
      <c r="C8628" s="221">
        <v>20.243999634000001</v>
      </c>
    </row>
    <row r="8629" spans="1:3" x14ac:dyDescent="0.25">
      <c r="A8629" s="118">
        <v>45285</v>
      </c>
      <c r="B8629" s="106">
        <v>11</v>
      </c>
      <c r="C8629" s="221">
        <v>20.400899780700001</v>
      </c>
    </row>
    <row r="8630" spans="1:3" x14ac:dyDescent="0.25">
      <c r="A8630" s="118">
        <v>45285</v>
      </c>
      <c r="B8630" s="106">
        <v>12</v>
      </c>
      <c r="C8630" s="221">
        <v>20.717199463299998</v>
      </c>
    </row>
    <row r="8631" spans="1:3" x14ac:dyDescent="0.25">
      <c r="A8631" s="118">
        <v>45285</v>
      </c>
      <c r="B8631" s="106">
        <v>13</v>
      </c>
      <c r="C8631" s="221">
        <v>20.390699707300001</v>
      </c>
    </row>
    <row r="8632" spans="1:3" x14ac:dyDescent="0.25">
      <c r="A8632" s="118">
        <v>45285</v>
      </c>
      <c r="B8632" s="106">
        <v>14</v>
      </c>
      <c r="C8632" s="221">
        <v>20.747199219199999</v>
      </c>
    </row>
    <row r="8633" spans="1:3" x14ac:dyDescent="0.25">
      <c r="A8633" s="118">
        <v>45285</v>
      </c>
      <c r="B8633" s="106">
        <v>15</v>
      </c>
      <c r="C8633" s="221">
        <v>20.5043990484</v>
      </c>
    </row>
    <row r="8634" spans="1:3" x14ac:dyDescent="0.25">
      <c r="A8634" s="118">
        <v>45285</v>
      </c>
      <c r="B8634" s="106">
        <v>16</v>
      </c>
      <c r="C8634" s="221">
        <v>20.948199463400002</v>
      </c>
    </row>
    <row r="8635" spans="1:3" x14ac:dyDescent="0.25">
      <c r="A8635" s="118">
        <v>45285</v>
      </c>
      <c r="B8635" s="106">
        <v>17</v>
      </c>
      <c r="C8635" s="221">
        <v>22.188599609699999</v>
      </c>
    </row>
    <row r="8636" spans="1:3" x14ac:dyDescent="0.25">
      <c r="A8636" s="118">
        <v>45285</v>
      </c>
      <c r="B8636" s="106">
        <v>18</v>
      </c>
      <c r="C8636" s="221">
        <v>23.873499268</v>
      </c>
    </row>
    <row r="8637" spans="1:3" x14ac:dyDescent="0.25">
      <c r="A8637" s="118">
        <v>45285</v>
      </c>
      <c r="B8637" s="106">
        <v>19</v>
      </c>
      <c r="C8637" s="221">
        <v>24.387898926199998</v>
      </c>
    </row>
    <row r="8638" spans="1:3" x14ac:dyDescent="0.25">
      <c r="A8638" s="118">
        <v>45285</v>
      </c>
      <c r="B8638" s="106">
        <v>20</v>
      </c>
      <c r="C8638" s="221">
        <v>24.694899292399999</v>
      </c>
    </row>
    <row r="8639" spans="1:3" x14ac:dyDescent="0.25">
      <c r="A8639" s="118">
        <v>45285</v>
      </c>
      <c r="B8639" s="106">
        <v>21</v>
      </c>
      <c r="C8639" s="221">
        <v>24.4837991948</v>
      </c>
    </row>
    <row r="8640" spans="1:3" x14ac:dyDescent="0.25">
      <c r="A8640" s="118">
        <v>45285</v>
      </c>
      <c r="B8640" s="106">
        <v>22</v>
      </c>
      <c r="C8640" s="221">
        <v>24.246999268</v>
      </c>
    </row>
    <row r="8641" spans="1:3" x14ac:dyDescent="0.25">
      <c r="A8641" s="118">
        <v>45285</v>
      </c>
      <c r="B8641" s="106">
        <v>23</v>
      </c>
      <c r="C8641" s="221">
        <v>23.6902995608</v>
      </c>
    </row>
    <row r="8642" spans="1:3" x14ac:dyDescent="0.25">
      <c r="A8642" s="118">
        <v>45285</v>
      </c>
      <c r="B8642" s="106">
        <v>24</v>
      </c>
      <c r="C8642" s="221">
        <v>22.174899658699999</v>
      </c>
    </row>
    <row r="8643" spans="1:3" x14ac:dyDescent="0.25">
      <c r="A8643" s="118">
        <v>45286</v>
      </c>
      <c r="B8643" s="106">
        <v>1</v>
      </c>
      <c r="C8643" s="221">
        <v>21.158699219199999</v>
      </c>
    </row>
    <row r="8644" spans="1:3" x14ac:dyDescent="0.25">
      <c r="A8644" s="118">
        <v>45286</v>
      </c>
      <c r="B8644" s="106">
        <v>2</v>
      </c>
      <c r="C8644" s="221">
        <v>20.0286995853</v>
      </c>
    </row>
    <row r="8645" spans="1:3" x14ac:dyDescent="0.25">
      <c r="A8645" s="118">
        <v>45286</v>
      </c>
      <c r="B8645" s="106">
        <v>3</v>
      </c>
      <c r="C8645" s="221">
        <v>19.135899170399998</v>
      </c>
    </row>
    <row r="8646" spans="1:3" x14ac:dyDescent="0.25">
      <c r="A8646" s="118">
        <v>45286</v>
      </c>
      <c r="B8646" s="106">
        <v>4</v>
      </c>
      <c r="C8646" s="221">
        <v>19.345299560800001</v>
      </c>
    </row>
    <row r="8647" spans="1:3" x14ac:dyDescent="0.25">
      <c r="A8647" s="118">
        <v>45286</v>
      </c>
      <c r="B8647" s="106">
        <v>5</v>
      </c>
      <c r="C8647" s="221">
        <v>20.096899536599999</v>
      </c>
    </row>
    <row r="8648" spans="1:3" x14ac:dyDescent="0.25">
      <c r="A8648" s="118">
        <v>45286</v>
      </c>
      <c r="B8648" s="106">
        <v>6</v>
      </c>
      <c r="C8648" s="221">
        <v>21.047599487700001</v>
      </c>
    </row>
    <row r="8649" spans="1:3" x14ac:dyDescent="0.25">
      <c r="A8649" s="118">
        <v>45286</v>
      </c>
      <c r="B8649" s="106">
        <v>7</v>
      </c>
      <c r="C8649" s="221">
        <v>22.447799438899999</v>
      </c>
    </row>
    <row r="8650" spans="1:3" x14ac:dyDescent="0.25">
      <c r="A8650" s="118">
        <v>45286</v>
      </c>
      <c r="B8650" s="106">
        <v>8</v>
      </c>
      <c r="C8650" s="221">
        <v>22.836999756400001</v>
      </c>
    </row>
    <row r="8651" spans="1:3" x14ac:dyDescent="0.25">
      <c r="A8651" s="118">
        <v>45286</v>
      </c>
      <c r="B8651" s="106">
        <v>9</v>
      </c>
      <c r="C8651" s="221">
        <v>23.6227996828</v>
      </c>
    </row>
    <row r="8652" spans="1:3" x14ac:dyDescent="0.25">
      <c r="A8652" s="118">
        <v>45286</v>
      </c>
      <c r="B8652" s="106">
        <v>10</v>
      </c>
      <c r="C8652" s="221">
        <v>24.028599731700002</v>
      </c>
    </row>
    <row r="8653" spans="1:3" x14ac:dyDescent="0.25">
      <c r="A8653" s="118">
        <v>45286</v>
      </c>
      <c r="B8653" s="106">
        <v>11</v>
      </c>
      <c r="C8653" s="221">
        <v>23.810399536599999</v>
      </c>
    </row>
    <row r="8654" spans="1:3" x14ac:dyDescent="0.25">
      <c r="A8654" s="118">
        <v>45286</v>
      </c>
      <c r="B8654" s="106">
        <v>12</v>
      </c>
      <c r="C8654" s="221">
        <v>23.719999145999999</v>
      </c>
    </row>
    <row r="8655" spans="1:3" x14ac:dyDescent="0.25">
      <c r="A8655" s="118">
        <v>45286</v>
      </c>
      <c r="B8655" s="106">
        <v>13</v>
      </c>
      <c r="C8655" s="221">
        <v>23.278699463399999</v>
      </c>
    </row>
    <row r="8656" spans="1:3" x14ac:dyDescent="0.25">
      <c r="A8656" s="118">
        <v>45286</v>
      </c>
      <c r="B8656" s="106">
        <v>14</v>
      </c>
      <c r="C8656" s="221">
        <v>23.3827991948</v>
      </c>
    </row>
    <row r="8657" spans="1:3" x14ac:dyDescent="0.25">
      <c r="A8657" s="118">
        <v>45286</v>
      </c>
      <c r="B8657" s="106">
        <v>15</v>
      </c>
      <c r="C8657" s="221">
        <v>23.151199341200002</v>
      </c>
    </row>
    <row r="8658" spans="1:3" x14ac:dyDescent="0.25">
      <c r="A8658" s="118">
        <v>45286</v>
      </c>
      <c r="B8658" s="106">
        <v>16</v>
      </c>
      <c r="C8658" s="221">
        <v>23.1396993412</v>
      </c>
    </row>
    <row r="8659" spans="1:3" x14ac:dyDescent="0.25">
      <c r="A8659" s="118">
        <v>45286</v>
      </c>
      <c r="B8659" s="106">
        <v>17</v>
      </c>
      <c r="C8659" s="221">
        <v>23.9987991948</v>
      </c>
    </row>
    <row r="8660" spans="1:3" x14ac:dyDescent="0.25">
      <c r="A8660" s="118">
        <v>45286</v>
      </c>
      <c r="B8660" s="106">
        <v>18</v>
      </c>
      <c r="C8660" s="221">
        <v>26.3219997564</v>
      </c>
    </row>
    <row r="8661" spans="1:3" x14ac:dyDescent="0.25">
      <c r="A8661" s="118">
        <v>45286</v>
      </c>
      <c r="B8661" s="106">
        <v>19</v>
      </c>
      <c r="C8661" s="221">
        <v>26.451598877399999</v>
      </c>
    </row>
    <row r="8662" spans="1:3" x14ac:dyDescent="0.25">
      <c r="A8662" s="118">
        <v>45286</v>
      </c>
      <c r="B8662" s="106">
        <v>20</v>
      </c>
      <c r="C8662" s="221">
        <v>26.098299072700001</v>
      </c>
    </row>
    <row r="8663" spans="1:3" x14ac:dyDescent="0.25">
      <c r="A8663" s="118">
        <v>45286</v>
      </c>
      <c r="B8663" s="106">
        <v>21</v>
      </c>
      <c r="C8663" s="221">
        <v>25.867899658599999</v>
      </c>
    </row>
    <row r="8664" spans="1:3" x14ac:dyDescent="0.25">
      <c r="A8664" s="118">
        <v>45286</v>
      </c>
      <c r="B8664" s="106">
        <v>22</v>
      </c>
      <c r="C8664" s="221">
        <v>25.232899536600002</v>
      </c>
    </row>
    <row r="8665" spans="1:3" x14ac:dyDescent="0.25">
      <c r="A8665" s="118">
        <v>45286</v>
      </c>
      <c r="B8665" s="106">
        <v>23</v>
      </c>
      <c r="C8665" s="221">
        <v>23.753899536500001</v>
      </c>
    </row>
    <row r="8666" spans="1:3" x14ac:dyDescent="0.25">
      <c r="A8666" s="118">
        <v>45286</v>
      </c>
      <c r="B8666" s="106">
        <v>24</v>
      </c>
      <c r="C8666" s="221">
        <v>22.581299438799999</v>
      </c>
    </row>
    <row r="8667" spans="1:3" x14ac:dyDescent="0.25">
      <c r="A8667" s="118">
        <v>45287</v>
      </c>
      <c r="B8667" s="106">
        <v>1</v>
      </c>
      <c r="C8667" s="221">
        <v>21.282199585299999</v>
      </c>
    </row>
    <row r="8668" spans="1:3" x14ac:dyDescent="0.25">
      <c r="A8668" s="118">
        <v>45287</v>
      </c>
      <c r="B8668" s="106">
        <v>2</v>
      </c>
      <c r="C8668" s="221">
        <v>19.917399658699999</v>
      </c>
    </row>
    <row r="8669" spans="1:3" x14ac:dyDescent="0.25">
      <c r="A8669" s="118">
        <v>45287</v>
      </c>
      <c r="B8669" s="106">
        <v>3</v>
      </c>
      <c r="C8669" s="221">
        <v>18.8955996097</v>
      </c>
    </row>
    <row r="8670" spans="1:3" x14ac:dyDescent="0.25">
      <c r="A8670" s="118">
        <v>45287</v>
      </c>
      <c r="B8670" s="106">
        <v>4</v>
      </c>
      <c r="C8670" s="221">
        <v>19.068099975999999</v>
      </c>
    </row>
    <row r="8671" spans="1:3" x14ac:dyDescent="0.25">
      <c r="A8671" s="118">
        <v>45287</v>
      </c>
      <c r="B8671" s="106">
        <v>5</v>
      </c>
      <c r="C8671" s="221">
        <v>19.631099731700001</v>
      </c>
    </row>
    <row r="8672" spans="1:3" x14ac:dyDescent="0.25">
      <c r="A8672" s="118">
        <v>45287</v>
      </c>
      <c r="B8672" s="106">
        <v>6</v>
      </c>
      <c r="C8672" s="221">
        <v>21.228999146</v>
      </c>
    </row>
    <row r="8673" spans="1:3" x14ac:dyDescent="0.25">
      <c r="A8673" s="118">
        <v>45287</v>
      </c>
      <c r="B8673" s="106">
        <v>7</v>
      </c>
      <c r="C8673" s="221">
        <v>23.5087995608</v>
      </c>
    </row>
    <row r="8674" spans="1:3" x14ac:dyDescent="0.25">
      <c r="A8674" s="118">
        <v>45287</v>
      </c>
      <c r="B8674" s="106">
        <v>8</v>
      </c>
      <c r="C8674" s="221">
        <v>24.470099365599999</v>
      </c>
    </row>
    <row r="8675" spans="1:3" x14ac:dyDescent="0.25">
      <c r="A8675" s="118">
        <v>45287</v>
      </c>
      <c r="B8675" s="106">
        <v>9</v>
      </c>
      <c r="C8675" s="221">
        <v>24.5960994878</v>
      </c>
    </row>
    <row r="8676" spans="1:3" x14ac:dyDescent="0.25">
      <c r="A8676" s="118">
        <v>45287</v>
      </c>
      <c r="B8676" s="106">
        <v>10</v>
      </c>
      <c r="C8676" s="221">
        <v>24.8765996098</v>
      </c>
    </row>
    <row r="8677" spans="1:3" x14ac:dyDescent="0.25">
      <c r="A8677" s="118">
        <v>45287</v>
      </c>
      <c r="B8677" s="106">
        <v>11</v>
      </c>
      <c r="C8677" s="221">
        <v>24.941400147</v>
      </c>
    </row>
    <row r="8678" spans="1:3" x14ac:dyDescent="0.25">
      <c r="A8678" s="118">
        <v>45287</v>
      </c>
      <c r="B8678" s="106">
        <v>12</v>
      </c>
      <c r="C8678" s="221">
        <v>24.761299682899999</v>
      </c>
    </row>
    <row r="8679" spans="1:3" x14ac:dyDescent="0.25">
      <c r="A8679" s="118">
        <v>45287</v>
      </c>
      <c r="B8679" s="106">
        <v>13</v>
      </c>
      <c r="C8679" s="221">
        <v>25.500799561000001</v>
      </c>
    </row>
    <row r="8680" spans="1:3" x14ac:dyDescent="0.25">
      <c r="A8680" s="118">
        <v>45287</v>
      </c>
      <c r="B8680" s="106">
        <v>14</v>
      </c>
      <c r="C8680" s="221">
        <v>25.309399658699999</v>
      </c>
    </row>
    <row r="8681" spans="1:3" x14ac:dyDescent="0.25">
      <c r="A8681" s="118">
        <v>45287</v>
      </c>
      <c r="B8681" s="106">
        <v>15</v>
      </c>
      <c r="C8681" s="221">
        <v>25.264699219200001</v>
      </c>
    </row>
    <row r="8682" spans="1:3" x14ac:dyDescent="0.25">
      <c r="A8682" s="118">
        <v>45287</v>
      </c>
      <c r="B8682" s="106">
        <v>16</v>
      </c>
      <c r="C8682" s="221">
        <v>25.1901992192</v>
      </c>
    </row>
    <row r="8683" spans="1:3" x14ac:dyDescent="0.25">
      <c r="A8683" s="118">
        <v>45287</v>
      </c>
      <c r="B8683" s="106">
        <v>17</v>
      </c>
      <c r="C8683" s="221">
        <v>26.128799316799999</v>
      </c>
    </row>
    <row r="8684" spans="1:3" x14ac:dyDescent="0.25">
      <c r="A8684" s="118">
        <v>45287</v>
      </c>
      <c r="B8684" s="106">
        <v>18</v>
      </c>
      <c r="C8684" s="221">
        <v>27.642999268099999</v>
      </c>
    </row>
    <row r="8685" spans="1:3" x14ac:dyDescent="0.25">
      <c r="A8685" s="118">
        <v>45287</v>
      </c>
      <c r="B8685" s="106">
        <v>19</v>
      </c>
      <c r="C8685" s="221">
        <v>27.984299805100001</v>
      </c>
    </row>
    <row r="8686" spans="1:3" x14ac:dyDescent="0.25">
      <c r="A8686" s="118">
        <v>45287</v>
      </c>
      <c r="B8686" s="106">
        <v>20</v>
      </c>
      <c r="C8686" s="221">
        <v>27.723399170499999</v>
      </c>
    </row>
    <row r="8687" spans="1:3" x14ac:dyDescent="0.25">
      <c r="A8687" s="118">
        <v>45287</v>
      </c>
      <c r="B8687" s="106">
        <v>21</v>
      </c>
      <c r="C8687" s="221">
        <v>27.233698974900001</v>
      </c>
    </row>
    <row r="8688" spans="1:3" x14ac:dyDescent="0.25">
      <c r="A8688" s="118">
        <v>45287</v>
      </c>
      <c r="B8688" s="106">
        <v>22</v>
      </c>
      <c r="C8688" s="221">
        <v>26.6571997074</v>
      </c>
    </row>
    <row r="8689" spans="1:3" x14ac:dyDescent="0.25">
      <c r="A8689" s="118">
        <v>45287</v>
      </c>
      <c r="B8689" s="106">
        <v>23</v>
      </c>
      <c r="C8689" s="221">
        <v>25.284999512300001</v>
      </c>
    </row>
    <row r="8690" spans="1:3" x14ac:dyDescent="0.25">
      <c r="A8690" s="118">
        <v>45287</v>
      </c>
      <c r="B8690" s="106">
        <v>24</v>
      </c>
      <c r="C8690" s="221">
        <v>23.693099243599999</v>
      </c>
    </row>
    <row r="8691" spans="1:3" x14ac:dyDescent="0.25">
      <c r="A8691" s="118">
        <v>45288</v>
      </c>
      <c r="B8691" s="106">
        <v>1</v>
      </c>
      <c r="C8691" s="221">
        <v>22.867799560800002</v>
      </c>
    </row>
    <row r="8692" spans="1:3" x14ac:dyDescent="0.25">
      <c r="A8692" s="118">
        <v>45288</v>
      </c>
      <c r="B8692" s="106">
        <v>2</v>
      </c>
      <c r="C8692" s="221">
        <v>20.737099487799998</v>
      </c>
    </row>
    <row r="8693" spans="1:3" x14ac:dyDescent="0.25">
      <c r="A8693" s="118">
        <v>45288</v>
      </c>
      <c r="B8693" s="106">
        <v>3</v>
      </c>
      <c r="C8693" s="221">
        <v>19.544099975999998</v>
      </c>
    </row>
    <row r="8694" spans="1:3" x14ac:dyDescent="0.25">
      <c r="A8694" s="118">
        <v>45288</v>
      </c>
      <c r="B8694" s="106">
        <v>4</v>
      </c>
      <c r="C8694" s="221">
        <v>19.364999267999998</v>
      </c>
    </row>
    <row r="8695" spans="1:3" x14ac:dyDescent="0.25">
      <c r="A8695" s="118">
        <v>45288</v>
      </c>
      <c r="B8695" s="106">
        <v>5</v>
      </c>
      <c r="C8695" s="221">
        <v>20.430799438899999</v>
      </c>
    </row>
    <row r="8696" spans="1:3" x14ac:dyDescent="0.25">
      <c r="A8696" s="118">
        <v>45288</v>
      </c>
      <c r="B8696" s="106">
        <v>6</v>
      </c>
      <c r="C8696" s="221">
        <v>21.8190997319</v>
      </c>
    </row>
    <row r="8697" spans="1:3" x14ac:dyDescent="0.25">
      <c r="A8697" s="118">
        <v>45288</v>
      </c>
      <c r="B8697" s="106">
        <v>7</v>
      </c>
      <c r="C8697" s="221">
        <v>23.818999268100001</v>
      </c>
    </row>
    <row r="8698" spans="1:3" x14ac:dyDescent="0.25">
      <c r="A8698" s="118">
        <v>45288</v>
      </c>
      <c r="B8698" s="106">
        <v>8</v>
      </c>
      <c r="C8698" s="221">
        <v>24.259799683000001</v>
      </c>
    </row>
    <row r="8699" spans="1:3" x14ac:dyDescent="0.25">
      <c r="A8699" s="118">
        <v>45288</v>
      </c>
      <c r="B8699" s="106">
        <v>9</v>
      </c>
      <c r="C8699" s="221">
        <v>24.3511992191</v>
      </c>
    </row>
    <row r="8700" spans="1:3" x14ac:dyDescent="0.25">
      <c r="A8700" s="118">
        <v>45288</v>
      </c>
      <c r="B8700" s="106">
        <v>10</v>
      </c>
      <c r="C8700" s="221">
        <v>24.055799438800001</v>
      </c>
    </row>
    <row r="8701" spans="1:3" x14ac:dyDescent="0.25">
      <c r="A8701" s="118">
        <v>45288</v>
      </c>
      <c r="B8701" s="106">
        <v>11</v>
      </c>
      <c r="C8701" s="221">
        <v>24.638299927199999</v>
      </c>
    </row>
    <row r="8702" spans="1:3" x14ac:dyDescent="0.25">
      <c r="A8702" s="118">
        <v>45288</v>
      </c>
      <c r="B8702" s="106">
        <v>12</v>
      </c>
      <c r="C8702" s="221">
        <v>24.513999756400001</v>
      </c>
    </row>
    <row r="8703" spans="1:3" x14ac:dyDescent="0.25">
      <c r="A8703" s="118">
        <v>45288</v>
      </c>
      <c r="B8703" s="106">
        <v>13</v>
      </c>
      <c r="C8703" s="221">
        <v>24.542399658600001</v>
      </c>
    </row>
    <row r="8704" spans="1:3" x14ac:dyDescent="0.25">
      <c r="A8704" s="118">
        <v>45288</v>
      </c>
      <c r="B8704" s="106">
        <v>14</v>
      </c>
      <c r="C8704" s="221">
        <v>24.1767996829</v>
      </c>
    </row>
    <row r="8705" spans="1:3" x14ac:dyDescent="0.25">
      <c r="A8705" s="118">
        <v>45288</v>
      </c>
      <c r="B8705" s="106">
        <v>15</v>
      </c>
      <c r="C8705" s="221">
        <v>23.854599365599999</v>
      </c>
    </row>
    <row r="8706" spans="1:3" x14ac:dyDescent="0.25">
      <c r="A8706" s="118">
        <v>45288</v>
      </c>
      <c r="B8706" s="106">
        <v>16</v>
      </c>
      <c r="C8706" s="221">
        <v>24.533998901899999</v>
      </c>
    </row>
    <row r="8707" spans="1:3" x14ac:dyDescent="0.25">
      <c r="A8707" s="118">
        <v>45288</v>
      </c>
      <c r="B8707" s="106">
        <v>17</v>
      </c>
      <c r="C8707" s="221">
        <v>25.518699219199998</v>
      </c>
    </row>
    <row r="8708" spans="1:3" x14ac:dyDescent="0.25">
      <c r="A8708" s="118">
        <v>45288</v>
      </c>
      <c r="B8708" s="106">
        <v>18</v>
      </c>
      <c r="C8708" s="221">
        <v>27.4574001469</v>
      </c>
    </row>
    <row r="8709" spans="1:3" x14ac:dyDescent="0.25">
      <c r="A8709" s="118">
        <v>45288</v>
      </c>
      <c r="B8709" s="106">
        <v>19</v>
      </c>
      <c r="C8709" s="221">
        <v>27.830799805000002</v>
      </c>
    </row>
    <row r="8710" spans="1:3" x14ac:dyDescent="0.25">
      <c r="A8710" s="118">
        <v>45288</v>
      </c>
      <c r="B8710" s="106">
        <v>20</v>
      </c>
      <c r="C8710" s="221">
        <v>27.506798828499999</v>
      </c>
    </row>
    <row r="8711" spans="1:3" x14ac:dyDescent="0.25">
      <c r="A8711" s="118">
        <v>45288</v>
      </c>
      <c r="B8711" s="106">
        <v>21</v>
      </c>
      <c r="C8711" s="221">
        <v>27.409000000399999</v>
      </c>
    </row>
    <row r="8712" spans="1:3" x14ac:dyDescent="0.25">
      <c r="A8712" s="118">
        <v>45288</v>
      </c>
      <c r="B8712" s="106">
        <v>22</v>
      </c>
      <c r="C8712" s="221">
        <v>26.440499512100001</v>
      </c>
    </row>
    <row r="8713" spans="1:3" x14ac:dyDescent="0.25">
      <c r="A8713" s="118">
        <v>45288</v>
      </c>
      <c r="B8713" s="106">
        <v>23</v>
      </c>
      <c r="C8713" s="221">
        <v>24.9272995611</v>
      </c>
    </row>
    <row r="8714" spans="1:3" x14ac:dyDescent="0.25">
      <c r="A8714" s="118">
        <v>45288</v>
      </c>
      <c r="B8714" s="106">
        <v>24</v>
      </c>
      <c r="C8714" s="221">
        <v>23.486399536699999</v>
      </c>
    </row>
    <row r="8715" spans="1:3" x14ac:dyDescent="0.25">
      <c r="A8715" s="118">
        <v>45289</v>
      </c>
      <c r="B8715" s="106">
        <v>1</v>
      </c>
      <c r="C8715" s="221">
        <v>22.9323992924</v>
      </c>
    </row>
    <row r="8716" spans="1:3" x14ac:dyDescent="0.25">
      <c r="A8716" s="118">
        <v>45289</v>
      </c>
      <c r="B8716" s="106">
        <v>2</v>
      </c>
      <c r="C8716" s="221">
        <v>21.5574993902</v>
      </c>
    </row>
    <row r="8717" spans="1:3" x14ac:dyDescent="0.25">
      <c r="A8717" s="118">
        <v>45289</v>
      </c>
      <c r="B8717" s="106">
        <v>3</v>
      </c>
      <c r="C8717" s="221">
        <v>20.2305997317</v>
      </c>
    </row>
    <row r="8718" spans="1:3" x14ac:dyDescent="0.25">
      <c r="A8718" s="118">
        <v>45289</v>
      </c>
      <c r="B8718" s="106">
        <v>4</v>
      </c>
      <c r="C8718" s="221">
        <v>20.212199463299999</v>
      </c>
    </row>
    <row r="8719" spans="1:3" x14ac:dyDescent="0.25">
      <c r="A8719" s="118">
        <v>45289</v>
      </c>
      <c r="B8719" s="106">
        <v>5</v>
      </c>
      <c r="C8719" s="221">
        <v>21.091299439</v>
      </c>
    </row>
    <row r="8720" spans="1:3" x14ac:dyDescent="0.25">
      <c r="A8720" s="118">
        <v>45289</v>
      </c>
      <c r="B8720" s="106">
        <v>6</v>
      </c>
      <c r="C8720" s="221">
        <v>22.6312996831</v>
      </c>
    </row>
    <row r="8721" spans="1:3" x14ac:dyDescent="0.25">
      <c r="A8721" s="118">
        <v>45289</v>
      </c>
      <c r="B8721" s="106">
        <v>7</v>
      </c>
      <c r="C8721" s="221">
        <v>23.885799194800001</v>
      </c>
    </row>
    <row r="8722" spans="1:3" x14ac:dyDescent="0.25">
      <c r="A8722" s="118">
        <v>45289</v>
      </c>
      <c r="B8722" s="106">
        <v>8</v>
      </c>
      <c r="C8722" s="221">
        <v>24.250799316799998</v>
      </c>
    </row>
    <row r="8723" spans="1:3" x14ac:dyDescent="0.25">
      <c r="A8723" s="118">
        <v>45289</v>
      </c>
      <c r="B8723" s="106">
        <v>9</v>
      </c>
      <c r="C8723" s="221">
        <v>24.9204996343</v>
      </c>
    </row>
    <row r="8724" spans="1:3" x14ac:dyDescent="0.25">
      <c r="A8724" s="118">
        <v>45289</v>
      </c>
      <c r="B8724" s="106">
        <v>10</v>
      </c>
      <c r="C8724" s="221">
        <v>25.4804995121</v>
      </c>
    </row>
    <row r="8725" spans="1:3" x14ac:dyDescent="0.25">
      <c r="A8725" s="118">
        <v>45289</v>
      </c>
      <c r="B8725" s="106">
        <v>11</v>
      </c>
      <c r="C8725" s="221">
        <v>25.508999268099998</v>
      </c>
    </row>
    <row r="8726" spans="1:3" x14ac:dyDescent="0.25">
      <c r="A8726" s="118">
        <v>45289</v>
      </c>
      <c r="B8726" s="106">
        <v>12</v>
      </c>
      <c r="C8726" s="221">
        <v>25.043299194799999</v>
      </c>
    </row>
    <row r="8727" spans="1:3" x14ac:dyDescent="0.25">
      <c r="A8727" s="118">
        <v>45289</v>
      </c>
      <c r="B8727" s="106">
        <v>13</v>
      </c>
      <c r="C8727" s="221">
        <v>25.390799316700001</v>
      </c>
    </row>
    <row r="8728" spans="1:3" x14ac:dyDescent="0.25">
      <c r="A8728" s="118">
        <v>45289</v>
      </c>
      <c r="B8728" s="106">
        <v>14</v>
      </c>
      <c r="C8728" s="221">
        <v>24.6001997075</v>
      </c>
    </row>
    <row r="8729" spans="1:3" x14ac:dyDescent="0.25">
      <c r="A8729" s="118">
        <v>45289</v>
      </c>
      <c r="B8729" s="106">
        <v>15</v>
      </c>
      <c r="C8729" s="221">
        <v>24.129199219099998</v>
      </c>
    </row>
    <row r="8730" spans="1:3" x14ac:dyDescent="0.25">
      <c r="A8730" s="118">
        <v>45289</v>
      </c>
      <c r="B8730" s="106">
        <v>16</v>
      </c>
      <c r="C8730" s="221">
        <v>24.038199341199999</v>
      </c>
    </row>
    <row r="8731" spans="1:3" x14ac:dyDescent="0.25">
      <c r="A8731" s="118">
        <v>45289</v>
      </c>
      <c r="B8731" s="106">
        <v>17</v>
      </c>
      <c r="C8731" s="221">
        <v>24.932999511999999</v>
      </c>
    </row>
    <row r="8732" spans="1:3" x14ac:dyDescent="0.25">
      <c r="A8732" s="118">
        <v>45289</v>
      </c>
      <c r="B8732" s="106">
        <v>18</v>
      </c>
      <c r="C8732" s="221">
        <v>27.287399414500001</v>
      </c>
    </row>
    <row r="8733" spans="1:3" x14ac:dyDescent="0.25">
      <c r="A8733" s="118">
        <v>45289</v>
      </c>
      <c r="B8733" s="106">
        <v>19</v>
      </c>
      <c r="C8733" s="221">
        <v>27.053800049300001</v>
      </c>
    </row>
    <row r="8734" spans="1:3" x14ac:dyDescent="0.25">
      <c r="A8734" s="118">
        <v>45289</v>
      </c>
      <c r="B8734" s="106">
        <v>20</v>
      </c>
      <c r="C8734" s="221">
        <v>25.765699218999998</v>
      </c>
    </row>
    <row r="8735" spans="1:3" x14ac:dyDescent="0.25">
      <c r="A8735" s="118">
        <v>45289</v>
      </c>
      <c r="B8735" s="106">
        <v>21</v>
      </c>
      <c r="C8735" s="221">
        <v>25.5555991218</v>
      </c>
    </row>
    <row r="8736" spans="1:3" x14ac:dyDescent="0.25">
      <c r="A8736" s="118">
        <v>45289</v>
      </c>
      <c r="B8736" s="106">
        <v>22</v>
      </c>
      <c r="C8736" s="221">
        <v>24.972599976000001</v>
      </c>
    </row>
    <row r="8737" spans="1:3" x14ac:dyDescent="0.25">
      <c r="A8737" s="118">
        <v>45289</v>
      </c>
      <c r="B8737" s="106">
        <v>23</v>
      </c>
      <c r="C8737" s="221">
        <v>24.1223995366</v>
      </c>
    </row>
    <row r="8738" spans="1:3" x14ac:dyDescent="0.25">
      <c r="A8738" s="118">
        <v>45289</v>
      </c>
      <c r="B8738" s="106">
        <v>24</v>
      </c>
      <c r="C8738" s="221">
        <v>22.727399292499999</v>
      </c>
    </row>
    <row r="8739" spans="1:3" x14ac:dyDescent="0.25">
      <c r="A8739" s="118">
        <v>45290</v>
      </c>
      <c r="B8739" s="106">
        <v>1</v>
      </c>
      <c r="C8739" s="221">
        <v>21.682299072799999</v>
      </c>
    </row>
    <row r="8740" spans="1:3" x14ac:dyDescent="0.25">
      <c r="A8740" s="118">
        <v>45290</v>
      </c>
      <c r="B8740" s="106">
        <v>2</v>
      </c>
      <c r="C8740" s="221">
        <v>20.584999634100001</v>
      </c>
    </row>
    <row r="8741" spans="1:3" x14ac:dyDescent="0.25">
      <c r="A8741" s="118">
        <v>45290</v>
      </c>
      <c r="B8741" s="106">
        <v>3</v>
      </c>
      <c r="C8741" s="221">
        <v>19.250599609799998</v>
      </c>
    </row>
    <row r="8742" spans="1:3" x14ac:dyDescent="0.25">
      <c r="A8742" s="118">
        <v>45290</v>
      </c>
      <c r="B8742" s="106">
        <v>4</v>
      </c>
      <c r="C8742" s="221">
        <v>18.705900147000001</v>
      </c>
    </row>
    <row r="8743" spans="1:3" x14ac:dyDescent="0.25">
      <c r="A8743" s="118">
        <v>45290</v>
      </c>
      <c r="B8743" s="106">
        <v>5</v>
      </c>
      <c r="C8743" s="221">
        <v>19.055299805099999</v>
      </c>
    </row>
    <row r="8744" spans="1:3" x14ac:dyDescent="0.25">
      <c r="A8744" s="118">
        <v>45290</v>
      </c>
      <c r="B8744" s="106">
        <v>6</v>
      </c>
      <c r="C8744" s="221">
        <v>19.049699585500001</v>
      </c>
    </row>
    <row r="8745" spans="1:3" x14ac:dyDescent="0.25">
      <c r="A8745" s="118">
        <v>45290</v>
      </c>
      <c r="B8745" s="106">
        <v>7</v>
      </c>
      <c r="C8745" s="221">
        <v>19.515299560799999</v>
      </c>
    </row>
    <row r="8746" spans="1:3" x14ac:dyDescent="0.25">
      <c r="A8746" s="118">
        <v>45290</v>
      </c>
      <c r="B8746" s="106">
        <v>8</v>
      </c>
      <c r="C8746" s="221">
        <v>20.2199997562</v>
      </c>
    </row>
    <row r="8747" spans="1:3" x14ac:dyDescent="0.25">
      <c r="A8747" s="118">
        <v>45290</v>
      </c>
      <c r="B8747" s="106">
        <v>9</v>
      </c>
      <c r="C8747" s="221">
        <v>20.996999756099999</v>
      </c>
    </row>
    <row r="8748" spans="1:3" x14ac:dyDescent="0.25">
      <c r="A8748" s="118">
        <v>45290</v>
      </c>
      <c r="B8748" s="106">
        <v>10</v>
      </c>
      <c r="C8748" s="221">
        <v>21.887199585299999</v>
      </c>
    </row>
    <row r="8749" spans="1:3" x14ac:dyDescent="0.25">
      <c r="A8749" s="118">
        <v>45290</v>
      </c>
      <c r="B8749" s="106">
        <v>11</v>
      </c>
      <c r="C8749" s="221">
        <v>22.787599243700001</v>
      </c>
    </row>
    <row r="8750" spans="1:3" x14ac:dyDescent="0.25">
      <c r="A8750" s="118">
        <v>45290</v>
      </c>
      <c r="B8750" s="106">
        <v>12</v>
      </c>
      <c r="C8750" s="221">
        <v>22.514299316799999</v>
      </c>
    </row>
    <row r="8751" spans="1:3" x14ac:dyDescent="0.25">
      <c r="A8751" s="118">
        <v>45290</v>
      </c>
      <c r="B8751" s="106">
        <v>13</v>
      </c>
      <c r="C8751" s="221">
        <v>22.529099609599999</v>
      </c>
    </row>
    <row r="8752" spans="1:3" x14ac:dyDescent="0.25">
      <c r="A8752" s="118">
        <v>45290</v>
      </c>
      <c r="B8752" s="106">
        <v>14</v>
      </c>
      <c r="C8752" s="221">
        <v>22.367799438900001</v>
      </c>
    </row>
    <row r="8753" spans="1:3" x14ac:dyDescent="0.25">
      <c r="A8753" s="118">
        <v>45290</v>
      </c>
      <c r="B8753" s="106">
        <v>15</v>
      </c>
      <c r="C8753" s="221">
        <v>21.664999512000001</v>
      </c>
    </row>
    <row r="8754" spans="1:3" x14ac:dyDescent="0.25">
      <c r="A8754" s="118">
        <v>45290</v>
      </c>
      <c r="B8754" s="106">
        <v>16</v>
      </c>
      <c r="C8754" s="221">
        <v>22.3117994389</v>
      </c>
    </row>
    <row r="8755" spans="1:3" x14ac:dyDescent="0.25">
      <c r="A8755" s="118">
        <v>45290</v>
      </c>
      <c r="B8755" s="106">
        <v>17</v>
      </c>
      <c r="C8755" s="221">
        <v>23.673299805100001</v>
      </c>
    </row>
    <row r="8756" spans="1:3" x14ac:dyDescent="0.25">
      <c r="A8756" s="118">
        <v>45290</v>
      </c>
      <c r="B8756" s="106">
        <v>18</v>
      </c>
      <c r="C8756" s="221">
        <v>25.767399170499999</v>
      </c>
    </row>
    <row r="8757" spans="1:3" x14ac:dyDescent="0.25">
      <c r="A8757" s="118">
        <v>45290</v>
      </c>
      <c r="B8757" s="106">
        <v>19</v>
      </c>
      <c r="C8757" s="221">
        <v>25.8423000493</v>
      </c>
    </row>
    <row r="8758" spans="1:3" x14ac:dyDescent="0.25">
      <c r="A8758" s="118">
        <v>45290</v>
      </c>
      <c r="B8758" s="106">
        <v>20</v>
      </c>
      <c r="C8758" s="221">
        <v>25.6011994632</v>
      </c>
    </row>
    <row r="8759" spans="1:3" x14ac:dyDescent="0.25">
      <c r="A8759" s="118">
        <v>45290</v>
      </c>
      <c r="B8759" s="106">
        <v>21</v>
      </c>
      <c r="C8759" s="221">
        <v>25.783198974899999</v>
      </c>
    </row>
    <row r="8760" spans="1:3" x14ac:dyDescent="0.25">
      <c r="A8760" s="118">
        <v>45290</v>
      </c>
      <c r="B8760" s="106">
        <v>22</v>
      </c>
      <c r="C8760" s="221">
        <v>25.2667993168</v>
      </c>
    </row>
    <row r="8761" spans="1:3" x14ac:dyDescent="0.25">
      <c r="A8761" s="118">
        <v>45290</v>
      </c>
      <c r="B8761" s="106">
        <v>23</v>
      </c>
      <c r="C8761" s="221">
        <v>24.332799805200001</v>
      </c>
    </row>
    <row r="8762" spans="1:3" x14ac:dyDescent="0.25">
      <c r="A8762" s="118">
        <v>45290</v>
      </c>
      <c r="B8762" s="106">
        <v>24</v>
      </c>
      <c r="C8762" s="221">
        <v>22.396799683000001</v>
      </c>
    </row>
    <row r="8763" spans="1:3" x14ac:dyDescent="0.25">
      <c r="A8763" s="118">
        <v>45291</v>
      </c>
      <c r="B8763" s="106">
        <v>1</v>
      </c>
      <c r="C8763" s="221">
        <v>21.221099609900001</v>
      </c>
    </row>
    <row r="8764" spans="1:3" x14ac:dyDescent="0.25">
      <c r="A8764" s="118">
        <v>45291</v>
      </c>
      <c r="B8764" s="106">
        <v>2</v>
      </c>
      <c r="C8764" s="221">
        <v>19.934999634099999</v>
      </c>
    </row>
    <row r="8765" spans="1:3" x14ac:dyDescent="0.25">
      <c r="A8765" s="118">
        <v>45291</v>
      </c>
      <c r="B8765" s="106">
        <v>3</v>
      </c>
      <c r="C8765" s="221">
        <v>19.007899902599998</v>
      </c>
    </row>
    <row r="8766" spans="1:3" x14ac:dyDescent="0.25">
      <c r="A8766" s="118">
        <v>45291</v>
      </c>
      <c r="B8766" s="106">
        <v>4</v>
      </c>
      <c r="C8766" s="221">
        <v>18.882999389999998</v>
      </c>
    </row>
    <row r="8767" spans="1:3" x14ac:dyDescent="0.25">
      <c r="A8767" s="118">
        <v>45291</v>
      </c>
      <c r="B8767" s="106">
        <v>5</v>
      </c>
      <c r="C8767" s="221">
        <v>18.7843995365</v>
      </c>
    </row>
    <row r="8768" spans="1:3" x14ac:dyDescent="0.25">
      <c r="A8768" s="118">
        <v>45291</v>
      </c>
      <c r="B8768" s="106">
        <v>6</v>
      </c>
      <c r="C8768" s="221">
        <v>18.668299561000001</v>
      </c>
    </row>
    <row r="8769" spans="1:3" x14ac:dyDescent="0.25">
      <c r="A8769" s="118">
        <v>45291</v>
      </c>
      <c r="B8769" s="106">
        <v>7</v>
      </c>
      <c r="C8769" s="221">
        <v>18.990899902900001</v>
      </c>
    </row>
    <row r="8770" spans="1:3" x14ac:dyDescent="0.25">
      <c r="A8770" s="118">
        <v>45291</v>
      </c>
      <c r="B8770" s="106">
        <v>8</v>
      </c>
      <c r="C8770" s="221">
        <v>19.730999634</v>
      </c>
    </row>
    <row r="8771" spans="1:3" x14ac:dyDescent="0.25">
      <c r="A8771" s="118">
        <v>45291</v>
      </c>
      <c r="B8771" s="106">
        <v>9</v>
      </c>
      <c r="C8771" s="221">
        <v>20.661899414699999</v>
      </c>
    </row>
    <row r="8772" spans="1:3" x14ac:dyDescent="0.25">
      <c r="A8772" s="118">
        <v>45291</v>
      </c>
      <c r="B8772" s="106">
        <v>10</v>
      </c>
      <c r="C8772" s="221">
        <v>21.318999756299998</v>
      </c>
    </row>
    <row r="8773" spans="1:3" x14ac:dyDescent="0.25">
      <c r="A8773" s="118">
        <v>45291</v>
      </c>
      <c r="B8773" s="106">
        <v>11</v>
      </c>
      <c r="C8773" s="221">
        <v>22.2820994876</v>
      </c>
    </row>
    <row r="8774" spans="1:3" x14ac:dyDescent="0.25">
      <c r="A8774" s="118">
        <v>45291</v>
      </c>
      <c r="B8774" s="106">
        <v>12</v>
      </c>
      <c r="C8774" s="221">
        <v>22.220899048500002</v>
      </c>
    </row>
    <row r="8775" spans="1:3" x14ac:dyDescent="0.25">
      <c r="A8775" s="118">
        <v>45291</v>
      </c>
      <c r="B8775" s="106">
        <v>13</v>
      </c>
      <c r="C8775" s="221">
        <v>21.765399414499999</v>
      </c>
    </row>
    <row r="8776" spans="1:3" x14ac:dyDescent="0.25">
      <c r="A8776" s="118">
        <v>45291</v>
      </c>
      <c r="B8776" s="106">
        <v>14</v>
      </c>
      <c r="C8776" s="221">
        <v>22.265199341199999</v>
      </c>
    </row>
    <row r="8777" spans="1:3" x14ac:dyDescent="0.25">
      <c r="A8777" s="118">
        <v>45291</v>
      </c>
      <c r="B8777" s="106">
        <v>15</v>
      </c>
      <c r="C8777" s="221">
        <v>22.8196992192</v>
      </c>
    </row>
    <row r="8778" spans="1:3" x14ac:dyDescent="0.25">
      <c r="A8778" s="118">
        <v>45291</v>
      </c>
      <c r="B8778" s="106">
        <v>16</v>
      </c>
      <c r="C8778" s="221">
        <v>23.457899414500002</v>
      </c>
    </row>
    <row r="8779" spans="1:3" x14ac:dyDescent="0.25">
      <c r="A8779" s="118">
        <v>45291</v>
      </c>
      <c r="B8779" s="106">
        <v>17</v>
      </c>
      <c r="C8779" s="221">
        <v>24.273499390000001</v>
      </c>
    </row>
    <row r="8780" spans="1:3" x14ac:dyDescent="0.25">
      <c r="A8780" s="118">
        <v>45291</v>
      </c>
      <c r="B8780" s="106">
        <v>18</v>
      </c>
      <c r="C8780" s="221">
        <v>25.827399170300001</v>
      </c>
    </row>
    <row r="8781" spans="1:3" x14ac:dyDescent="0.25">
      <c r="A8781" s="118">
        <v>45291</v>
      </c>
      <c r="B8781" s="106">
        <v>19</v>
      </c>
      <c r="C8781" s="221">
        <v>25.9484990238</v>
      </c>
    </row>
    <row r="8782" spans="1:3" x14ac:dyDescent="0.25">
      <c r="A8782" s="118">
        <v>45291</v>
      </c>
      <c r="B8782" s="106">
        <v>20</v>
      </c>
      <c r="C8782" s="221">
        <v>25.3819995122</v>
      </c>
    </row>
    <row r="8783" spans="1:3" x14ac:dyDescent="0.25">
      <c r="A8783" s="118">
        <v>45291</v>
      </c>
      <c r="B8783" s="106">
        <v>21</v>
      </c>
      <c r="C8783" s="221">
        <v>24.8156998296</v>
      </c>
    </row>
    <row r="8784" spans="1:3" x14ac:dyDescent="0.25">
      <c r="A8784" s="118">
        <v>45291</v>
      </c>
      <c r="B8784" s="106">
        <v>22</v>
      </c>
      <c r="C8784" s="221">
        <v>23.831799438899999</v>
      </c>
    </row>
    <row r="8785" spans="1:3" x14ac:dyDescent="0.25">
      <c r="A8785" s="118">
        <v>45291</v>
      </c>
      <c r="B8785" s="106">
        <v>23</v>
      </c>
      <c r="C8785" s="221">
        <v>22.9141995853</v>
      </c>
    </row>
    <row r="8786" spans="1:3" x14ac:dyDescent="0.25">
      <c r="A8786" s="118">
        <v>45291</v>
      </c>
      <c r="B8786" s="106">
        <v>24</v>
      </c>
      <c r="C8786" s="221">
        <v>22.531999634200002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20"/>
  <sheetViews>
    <sheetView showGridLines="0" topLeftCell="J1" zoomScale="85" zoomScaleNormal="85" zoomScaleSheetLayoutView="30" workbookViewId="0">
      <selection activeCell="M9" sqref="M9"/>
    </sheetView>
  </sheetViews>
  <sheetFormatPr defaultColWidth="23.125" defaultRowHeight="14.25" x14ac:dyDescent="0.2"/>
  <cols>
    <col min="1" max="1" width="14.125" style="129" bestFit="1" customWidth="1"/>
    <col min="2" max="2" width="85" style="129" bestFit="1" customWidth="1"/>
    <col min="3" max="3" width="14.625" style="43" bestFit="1" customWidth="1"/>
    <col min="4" max="4" width="26.375" style="129" bestFit="1" customWidth="1"/>
    <col min="5" max="5" width="48.375" style="132" bestFit="1" customWidth="1"/>
    <col min="6" max="6" width="31.125" style="132" customWidth="1"/>
    <col min="7" max="7" width="16.625" style="132" bestFit="1" customWidth="1"/>
    <col min="8" max="8" width="21.375" style="132" bestFit="1" customWidth="1"/>
    <col min="9" max="9" width="19.125" style="129" bestFit="1" customWidth="1"/>
    <col min="10" max="10" width="26.625" style="129" bestFit="1" customWidth="1"/>
    <col min="11" max="12" width="26.625" style="129" customWidth="1"/>
    <col min="13" max="13" width="9.125" style="129" bestFit="1" customWidth="1"/>
    <col min="14" max="14" width="9.125" style="146" bestFit="1" customWidth="1"/>
    <col min="15" max="15" width="2.375" style="42" customWidth="1"/>
    <col min="16" max="18" width="23.125" style="42"/>
    <col min="19" max="19" width="23.125" style="145"/>
    <col min="20" max="144" width="23.125" style="42"/>
    <col min="145" max="16384" width="23.125" style="129"/>
  </cols>
  <sheetData>
    <row r="1" spans="1:144" s="42" customFormat="1" x14ac:dyDescent="0.25">
      <c r="A1" s="42" t="s">
        <v>0</v>
      </c>
      <c r="C1" s="3"/>
      <c r="E1" s="119"/>
      <c r="F1" s="119"/>
      <c r="G1" s="119"/>
      <c r="H1" s="119"/>
    </row>
    <row r="2" spans="1:144" s="42" customFormat="1" x14ac:dyDescent="0.25">
      <c r="A2" s="42" t="s">
        <v>1</v>
      </c>
      <c r="C2" s="3"/>
      <c r="E2" s="119"/>
      <c r="F2" s="119"/>
      <c r="G2" s="119"/>
      <c r="H2" s="119"/>
    </row>
    <row r="3" spans="1:144" s="120" customFormat="1" ht="15.75" customHeight="1" x14ac:dyDescent="0.25">
      <c r="A3" s="5" t="s">
        <v>2</v>
      </c>
      <c r="E3" s="119"/>
      <c r="F3" s="121"/>
      <c r="G3" s="121"/>
      <c r="H3" s="121"/>
      <c r="I3" s="122"/>
      <c r="J3" s="122"/>
      <c r="K3" s="122"/>
      <c r="L3" s="122"/>
    </row>
    <row r="4" spans="1:144" s="120" customFormat="1" ht="15.75" customHeight="1" x14ac:dyDescent="0.25">
      <c r="A4" s="140" t="s">
        <v>273</v>
      </c>
      <c r="E4" s="119"/>
      <c r="F4" s="119"/>
      <c r="G4" s="119"/>
      <c r="H4" s="119"/>
    </row>
    <row r="5" spans="1:144" s="120" customFormat="1" ht="15.75" customHeight="1" x14ac:dyDescent="0.25">
      <c r="A5" s="42" t="s">
        <v>274</v>
      </c>
      <c r="E5" s="119"/>
      <c r="F5" s="119"/>
      <c r="G5" s="119"/>
      <c r="H5" s="119"/>
    </row>
    <row r="6" spans="1:144" s="120" customFormat="1" ht="15.75" customHeight="1" x14ac:dyDescent="0.25">
      <c r="A6" s="141" t="str">
        <f>'Admin Info'!B6</f>
        <v>LSE Name on Admin Tab</v>
      </c>
      <c r="E6" s="42"/>
      <c r="F6" s="119"/>
      <c r="G6" s="119"/>
      <c r="H6" s="119"/>
      <c r="M6" s="121"/>
    </row>
    <row r="7" spans="1:144" s="125" customFormat="1" x14ac:dyDescent="0.25">
      <c r="A7" s="142"/>
      <c r="B7" s="123" t="s">
        <v>28</v>
      </c>
      <c r="C7" s="124"/>
      <c r="E7" s="126"/>
      <c r="F7" s="127"/>
      <c r="G7" s="127"/>
      <c r="H7" s="12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28" customFormat="1" ht="30" x14ac:dyDescent="0.25">
      <c r="A8" s="138" t="s">
        <v>275</v>
      </c>
      <c r="B8" s="138" t="s">
        <v>276</v>
      </c>
      <c r="C8" s="138" t="s">
        <v>277</v>
      </c>
      <c r="D8" s="138" t="s">
        <v>278</v>
      </c>
      <c r="E8" s="138" t="s">
        <v>279</v>
      </c>
      <c r="F8" s="138" t="s">
        <v>280</v>
      </c>
      <c r="G8" s="139" t="s">
        <v>281</v>
      </c>
      <c r="H8" s="139" t="s">
        <v>282</v>
      </c>
      <c r="I8" s="138" t="s">
        <v>283</v>
      </c>
      <c r="J8" s="138" t="s">
        <v>284</v>
      </c>
      <c r="K8" s="138" t="s">
        <v>285</v>
      </c>
      <c r="L8" s="138" t="s">
        <v>286</v>
      </c>
      <c r="M8" s="138" t="s">
        <v>287</v>
      </c>
      <c r="N8" s="138" t="s">
        <v>288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x14ac:dyDescent="0.2">
      <c r="A9" s="129" t="str">
        <f>'S-2_SUPPLY'!A34</f>
        <v>6b</v>
      </c>
      <c r="B9" s="130" t="str">
        <f>'S-2_SUPPLY'!B34</f>
        <v>High Winds</v>
      </c>
      <c r="C9" s="131"/>
      <c r="L9" s="193"/>
      <c r="N9" s="129"/>
    </row>
    <row r="10" spans="1:144" x14ac:dyDescent="0.2">
      <c r="A10" s="129" t="str">
        <f>'S-2_SUPPLY'!A35</f>
        <v>6c</v>
      </c>
      <c r="B10" s="130" t="str">
        <f>'S-2_SUPPLY'!B35</f>
        <v xml:space="preserve">Garnet Wind </v>
      </c>
      <c r="C10" s="131"/>
      <c r="L10" s="193"/>
      <c r="N10" s="129"/>
    </row>
    <row r="11" spans="1:144" x14ac:dyDescent="0.2">
      <c r="A11" s="129" t="str">
        <f>'S-2_SUPPLY'!A40</f>
        <v>6h</v>
      </c>
      <c r="B11" s="130" t="str">
        <f>'S-2_SUPPLY'!B40</f>
        <v>Antelope Big Sky Ranch</v>
      </c>
      <c r="C11" s="133"/>
      <c r="L11" s="193"/>
      <c r="N11" s="129"/>
    </row>
    <row r="12" spans="1:144" x14ac:dyDescent="0.2">
      <c r="B12" s="134"/>
      <c r="C12" s="133"/>
      <c r="L12" s="193"/>
      <c r="N12" s="129"/>
    </row>
    <row r="13" spans="1:144" x14ac:dyDescent="0.2">
      <c r="A13" s="129" t="str">
        <f>'S-2_SUPPLY'!A43</f>
        <v>7b</v>
      </c>
      <c r="B13" s="134" t="str">
        <f>'S-2_SUPPLY'!B43</f>
        <v>City of Vernon (RA Capacity)</v>
      </c>
      <c r="C13" s="133"/>
      <c r="L13" s="193"/>
      <c r="N13" s="129"/>
    </row>
    <row r="14" spans="1:144" x14ac:dyDescent="0.2">
      <c r="A14" s="129" t="str">
        <f>'S-2_SUPPLY'!A44</f>
        <v>7c</v>
      </c>
      <c r="B14" s="134" t="str">
        <f>'S-2_SUPPLY'!B44</f>
        <v>NRG (RA Capacity)</v>
      </c>
      <c r="C14" s="131"/>
      <c r="L14" s="193"/>
      <c r="N14" s="129"/>
    </row>
    <row r="15" spans="1:144" s="136" customFormat="1" x14ac:dyDescent="0.2">
      <c r="A15" s="129" t="str">
        <f>'S-2_SUPPLY'!A45</f>
        <v>7d</v>
      </c>
      <c r="B15" s="134" t="str">
        <f>'S-2_SUPPLY'!B45</f>
        <v>City of Palo Alto (RA Capacity)</v>
      </c>
      <c r="C15" s="135"/>
      <c r="E15" s="137"/>
      <c r="F15" s="137"/>
      <c r="G15" s="137"/>
      <c r="H15" s="137"/>
      <c r="L15" s="193"/>
      <c r="N15" s="129"/>
      <c r="O15" s="42"/>
      <c r="P15" s="42"/>
      <c r="Q15" s="42"/>
      <c r="R15" s="42"/>
      <c r="S15" s="145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spans="1:144" x14ac:dyDescent="0.2">
      <c r="A16" s="129" t="str">
        <f>'S-2_SUPPLY'!A46</f>
        <v>7e</v>
      </c>
      <c r="B16" s="134">
        <f>'S-2_SUPPLY'!B46</f>
        <v>0</v>
      </c>
      <c r="C16" s="131"/>
      <c r="L16" s="193"/>
      <c r="N16" s="129"/>
    </row>
    <row r="17" spans="2:8" s="42" customFormat="1" x14ac:dyDescent="0.25">
      <c r="B17" s="143"/>
      <c r="C17" s="144"/>
      <c r="E17" s="119"/>
      <c r="F17" s="119"/>
      <c r="G17" s="119"/>
      <c r="H17" s="119"/>
    </row>
    <row r="18" spans="2:8" s="42" customFormat="1" x14ac:dyDescent="0.25">
      <c r="C18" s="144"/>
      <c r="E18" s="119"/>
      <c r="F18" s="119"/>
      <c r="G18" s="119"/>
      <c r="H18" s="119"/>
    </row>
    <row r="19" spans="2:8" s="42" customFormat="1" ht="15.75" customHeight="1" x14ac:dyDescent="0.25">
      <c r="B19" s="141"/>
      <c r="C19" s="144"/>
      <c r="E19" s="119"/>
      <c r="F19" s="119"/>
      <c r="G19" s="119"/>
      <c r="H19" s="119"/>
    </row>
    <row r="20" spans="2:8" s="42" customFormat="1" x14ac:dyDescent="0.25">
      <c r="C20" s="144"/>
      <c r="E20" s="119"/>
      <c r="F20" s="119"/>
      <c r="G20" s="119"/>
      <c r="H20" s="119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289</v>
      </c>
    </row>
    <row r="7" spans="3:5" x14ac:dyDescent="0.25">
      <c r="C7" s="1" t="s">
        <v>310</v>
      </c>
      <c r="E7" t="s">
        <v>290</v>
      </c>
    </row>
    <row r="8" spans="3:5" x14ac:dyDescent="0.25">
      <c r="C8" s="1" t="s">
        <v>311</v>
      </c>
      <c r="E8" t="s">
        <v>292</v>
      </c>
    </row>
    <row r="9" spans="3:5" x14ac:dyDescent="0.25">
      <c r="C9" s="1" t="s">
        <v>312</v>
      </c>
      <c r="E9" t="s">
        <v>293</v>
      </c>
    </row>
    <row r="10" spans="3:5" x14ac:dyDescent="0.25">
      <c r="C10" s="1" t="s">
        <v>313</v>
      </c>
      <c r="E10" t="s">
        <v>294</v>
      </c>
    </row>
    <row r="11" spans="3:5" x14ac:dyDescent="0.25">
      <c r="C11" s="1" t="s">
        <v>124</v>
      </c>
      <c r="E11" t="s">
        <v>296</v>
      </c>
    </row>
    <row r="12" spans="3:5" x14ac:dyDescent="0.25">
      <c r="C12" s="1" t="s">
        <v>291</v>
      </c>
      <c r="E12" t="s">
        <v>298</v>
      </c>
    </row>
    <row r="13" spans="3:5" x14ac:dyDescent="0.25">
      <c r="C13" s="1" t="s">
        <v>126</v>
      </c>
      <c r="E13" t="s">
        <v>300</v>
      </c>
    </row>
    <row r="14" spans="3:5" x14ac:dyDescent="0.25">
      <c r="C14" s="1" t="s">
        <v>114</v>
      </c>
      <c r="E14" t="s">
        <v>302</v>
      </c>
    </row>
    <row r="15" spans="3:5" x14ac:dyDescent="0.25">
      <c r="C15" s="1" t="s">
        <v>295</v>
      </c>
      <c r="E15" t="s">
        <v>303</v>
      </c>
    </row>
    <row r="16" spans="3:5" x14ac:dyDescent="0.25">
      <c r="C16" s="1" t="s">
        <v>297</v>
      </c>
      <c r="E16" s="219" t="s">
        <v>362</v>
      </c>
    </row>
    <row r="17" spans="3:5" x14ac:dyDescent="0.25">
      <c r="C17" s="1" t="s">
        <v>299</v>
      </c>
      <c r="E17" s="219" t="s">
        <v>363</v>
      </c>
    </row>
    <row r="18" spans="3:5" x14ac:dyDescent="0.25">
      <c r="C18" s="1" t="s">
        <v>301</v>
      </c>
      <c r="E18" s="219" t="s">
        <v>364</v>
      </c>
    </row>
    <row r="19" spans="3:5" x14ac:dyDescent="0.25">
      <c r="C19" s="1" t="s">
        <v>305</v>
      </c>
      <c r="E19" s="219" t="s">
        <v>365</v>
      </c>
    </row>
    <row r="20" spans="3:5" x14ac:dyDescent="0.25">
      <c r="C20" s="1" t="s">
        <v>306</v>
      </c>
      <c r="E20" s="219" t="s">
        <v>366</v>
      </c>
    </row>
    <row r="21" spans="3:5" x14ac:dyDescent="0.25">
      <c r="C21" s="1" t="s">
        <v>307</v>
      </c>
      <c r="E21" s="219" t="s">
        <v>367</v>
      </c>
    </row>
    <row r="22" spans="3:5" x14ac:dyDescent="0.25">
      <c r="C22" s="1" t="s">
        <v>308</v>
      </c>
      <c r="E22" s="219" t="s">
        <v>368</v>
      </c>
    </row>
    <row r="23" spans="3:5" x14ac:dyDescent="0.25">
      <c r="C23" s="1" t="s">
        <v>117</v>
      </c>
      <c r="E23" s="219" t="s">
        <v>369</v>
      </c>
    </row>
    <row r="24" spans="3:5" x14ac:dyDescent="0.25">
      <c r="C24" s="1" t="s">
        <v>314</v>
      </c>
      <c r="E24" s="219" t="s">
        <v>304</v>
      </c>
    </row>
    <row r="25" spans="3:5" x14ac:dyDescent="0.25">
      <c r="C25" s="1" t="s">
        <v>315</v>
      </c>
      <c r="E25" s="219" t="s">
        <v>136</v>
      </c>
    </row>
    <row r="26" spans="3:5" x14ac:dyDescent="0.25">
      <c r="C26" s="1" t="s">
        <v>316</v>
      </c>
    </row>
    <row r="27" spans="3:5" x14ac:dyDescent="0.25">
      <c r="C27" s="1" t="s">
        <v>317</v>
      </c>
    </row>
    <row r="28" spans="3:5" x14ac:dyDescent="0.25">
      <c r="C28" s="1" t="s">
        <v>318</v>
      </c>
    </row>
    <row r="29" spans="3:5" x14ac:dyDescent="0.25">
      <c r="C29" s="1" t="s">
        <v>319</v>
      </c>
    </row>
    <row r="30" spans="3:5" x14ac:dyDescent="0.25">
      <c r="C30" s="1" t="s">
        <v>320</v>
      </c>
    </row>
    <row r="31" spans="3:5" x14ac:dyDescent="0.25">
      <c r="C31" s="1" t="s">
        <v>309</v>
      </c>
    </row>
    <row r="32" spans="3:5" x14ac:dyDescent="0.25">
      <c r="C32" s="1" t="s">
        <v>322</v>
      </c>
    </row>
    <row r="33" spans="3:3" x14ac:dyDescent="0.25">
      <c r="C33" s="1" t="s">
        <v>323</v>
      </c>
    </row>
    <row r="34" spans="3:3" x14ac:dyDescent="0.25">
      <c r="C34" s="1" t="s">
        <v>324</v>
      </c>
    </row>
    <row r="35" spans="3:3" x14ac:dyDescent="0.25">
      <c r="C35" s="1" t="s">
        <v>325</v>
      </c>
    </row>
    <row r="36" spans="3:3" x14ac:dyDescent="0.25">
      <c r="C36" s="1" t="s">
        <v>326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Tim Vuong</cp:lastModifiedBy>
  <cp:revision/>
  <cp:lastPrinted>2022-05-26T22:24:35Z</cp:lastPrinted>
  <dcterms:created xsi:type="dcterms:W3CDTF">2004-11-07T17:37:25Z</dcterms:created>
  <dcterms:modified xsi:type="dcterms:W3CDTF">2024-10-22T18:27:11Z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MSIP_Label_defa4170-0d19-0005-0004-bc88714345d2_Enabled">
    <vt:lpwstr>true</vt:lpwstr>
  </property>
  <property fmtid="{D5CDD505-2E9C-101B-9397-08002B2CF9AE}" pid="15" name="MSIP_Label_defa4170-0d19-0005-0004-bc88714345d2_SetDate">
    <vt:lpwstr>2024-10-22T15:30:42Z</vt:lpwstr>
  </property>
  <property fmtid="{D5CDD505-2E9C-101B-9397-08002B2CF9AE}" pid="16" name="MSIP_Label_defa4170-0d19-0005-0004-bc88714345d2_Method">
    <vt:lpwstr>Standard</vt:lpwstr>
  </property>
  <property fmtid="{D5CDD505-2E9C-101B-9397-08002B2CF9AE}" pid="17" name="MSIP_Label_defa4170-0d19-0005-0004-bc88714345d2_Name">
    <vt:lpwstr>defa4170-0d19-0005-0004-bc88714345d2</vt:lpwstr>
  </property>
  <property fmtid="{D5CDD505-2E9C-101B-9397-08002B2CF9AE}" pid="18" name="MSIP_Label_defa4170-0d19-0005-0004-bc88714345d2_SiteId">
    <vt:lpwstr>f81851b0-2d1d-4564-97da-983a0ff9f0a3</vt:lpwstr>
  </property>
  <property fmtid="{D5CDD505-2E9C-101B-9397-08002B2CF9AE}" pid="19" name="MSIP_Label_defa4170-0d19-0005-0004-bc88714345d2_ActionId">
    <vt:lpwstr>3a659908-6936-4ee0-a0e2-de83fa0cde2a</vt:lpwstr>
  </property>
  <property fmtid="{D5CDD505-2E9C-101B-9397-08002B2CF9AE}" pid="20" name="MSIP_Label_defa4170-0d19-0005-0004-bc88714345d2_ContentBits">
    <vt:lpwstr>0</vt:lpwstr>
  </property>
</Properties>
</file>