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campbell\Kirkwood Meadows Public Utility District\Kirkwood Meadows Public Utility District Team Site - Operations\Powerhouse\Electric Regulatory\CEC\S-1_S-2\2024\"/>
    </mc:Choice>
  </mc:AlternateContent>
  <xr:revisionPtr revIDLastSave="0" documentId="13_ncr:1_{8C112B79-F96D-4BA3-AB3A-C122F73A1934}" xr6:coauthVersionLast="47" xr6:coauthVersionMax="47" xr10:uidLastSave="{00000000-0000-0000-0000-000000000000}"/>
  <bookViews>
    <workbookView xWindow="-120" yWindow="-12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2" sheetId="9" r:id="rId7"/>
    <sheet name="Sheet1" sheetId="6" state="hidden" r:id="rId8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52" i="4" l="1"/>
  <c r="B9" i="5" l="1"/>
  <c r="A5" i="8" l="1"/>
  <c r="P42" i="7" l="1"/>
  <c r="O14" i="7"/>
  <c r="O17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5" i="7"/>
  <c r="R47" i="7" l="1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  <c r="B21" i="4"/>
  <c r="B20" i="4"/>
  <c r="B22" i="4"/>
  <c r="B19" i="4"/>
</calcChain>
</file>

<file path=xl/sharedStrings.xml><?xml version="1.0" encoding="utf-8"?>
<sst xmlns="http://schemas.openxmlformats.org/spreadsheetml/2006/main" count="1380" uniqueCount="382">
  <si>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</si>
  <si>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</si>
  <si>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</si>
  <si>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</si>
  <si>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</si>
  <si>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</si>
  <si>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</si>
  <si>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</si>
  <si>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</si>
  <si>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</si>
  <si>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</si>
  <si>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</si>
  <si>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</si>
  <si>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</si>
  <si>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</si>
  <si>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</si>
  <si>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</si>
  <si>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</si>
  <si>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</si>
  <si>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</si>
  <si>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</si>
  <si>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</si>
  <si>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</si>
  <si>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</si>
  <si>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</si>
  <si>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</si>
  <si>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</si>
  <si>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</si>
  <si>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</si>
  <si>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</si>
  <si>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</si>
  <si>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</si>
  <si>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</si>
  <si>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</si>
  <si>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</si>
  <si>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</si>
  <si>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</si>
  <si>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</si>
  <si>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</si>
  <si>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</si>
  <si>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</si>
  <si>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</si>
  <si>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</si>
  <si>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</si>
  <si>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</si>
  <si>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</si>
  <si>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</si>
  <si>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</si>
  <si>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</si>
  <si>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</si>
  <si>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</si>
  <si>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</si>
  <si>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</si>
  <si>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</si>
  <si>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</si>
  <si>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</si>
  <si>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</si>
  <si>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</si>
  <si>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</si>
  <si>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</si>
  <si>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</si>
  <si>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</si>
  <si>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</si>
  <si>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</si>
  <si>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</si>
  <si>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</si>
  <si>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</si>
  <si>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</si>
  <si>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</si>
  <si>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</si>
  <si>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</si>
  <si>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</si>
  <si>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</si>
  <si>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</si>
  <si>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</si>
  <si>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</si>
  <si>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</si>
  <si>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</si>
  <si>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</si>
  <si>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</si>
  <si>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</si>
  <si>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</si>
  <si>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</si>
  <si>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</si>
  <si>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</si>
  <si>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</si>
  <si>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</si>
  <si>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</si>
  <si>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</si>
  <si>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</si>
  <si>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</si>
  <si>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</si>
  <si>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</si>
  <si>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</si>
  <si>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</si>
  <si>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</si>
  <si>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</si>
  <si>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</si>
  <si>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</si>
  <si>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</si>
  <si>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</si>
  <si>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</si>
  <si>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</si>
  <si>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</si>
  <si>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</si>
  <si>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</si>
  <si>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</si>
  <si>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</si>
  <si>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</si>
  <si>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</si>
  <si>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</si>
  <si>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</si>
  <si>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</si>
  <si>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</si>
  <si>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</si>
  <si>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</si>
  <si>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</si>
  <si>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</si>
  <si>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</si>
  <si>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</si>
  <si>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</si>
  <si>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</si>
  <si>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</si>
  <si>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</si>
  <si>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</si>
  <si>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</si>
  <si>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</si>
  <si>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</si>
  <si>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</si>
  <si>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</si>
  <si>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</si>
  <si>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</si>
  <si>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</si>
  <si>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</si>
  <si>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</si>
  <si>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</si>
  <si>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</si>
  <si>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</si>
  <si>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</si>
  <si>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</si>
  <si>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</si>
  <si>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</si>
  <si>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</si>
  <si>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</si>
  <si>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</si>
  <si>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</si>
  <si>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</si>
  <si>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</si>
  <si>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</si>
  <si>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</si>
  <si>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</si>
  <si>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</si>
  <si>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</si>
  <si>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</si>
  <si>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</si>
  <si>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</si>
  <si>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</si>
  <si>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</si>
  <si>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</si>
  <si>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</si>
  <si>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</si>
  <si>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</si>
  <si>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</si>
  <si>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</si>
  <si>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</si>
  <si>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</si>
  <si>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</si>
  <si>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</si>
  <si>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</si>
  <si>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</si>
  <si>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</si>
  <si>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</si>
  <si>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</si>
  <si>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</si>
  <si>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</si>
  <si>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</si>
  <si>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</si>
  <si>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</si>
  <si>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</si>
  <si>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</si>
  <si>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</si>
  <si>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</si>
  <si>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</si>
  <si>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</si>
  <si>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</si>
  <si>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</si>
  <si>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</si>
  <si>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</si>
  <si>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</si>
  <si>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</si>
  <si>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</si>
  <si>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</si>
  <si>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</si>
  <si>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</si>
  <si>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</si>
  <si>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</si>
  <si>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</si>
  <si>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</si>
  <si>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</si>
  <si>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</si>
  <si>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</si>
  <si>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</si>
  <si>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</si>
  <si>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</si>
  <si>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</si>
  <si>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</si>
  <si>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</si>
  <si>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</si>
  <si>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</si>
  <si>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</si>
  <si>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</si>
  <si>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</si>
  <si>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</si>
  <si>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</si>
  <si>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</si>
  <si>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</si>
  <si>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</si>
  <si>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</si>
  <si>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</si>
  <si>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</si>
  <si>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</si>
  <si>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</si>
  <si>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</si>
  <si>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</si>
  <si>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</si>
  <si>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</si>
  <si>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</si>
  <si>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</si>
  <si>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</si>
  <si>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</si>
  <si>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</si>
  <si>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</si>
  <si>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</si>
  <si>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</si>
  <si>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</si>
  <si>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</si>
  <si>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</si>
  <si>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</si>
  <si>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</si>
  <si>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</si>
  <si>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</si>
  <si>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</si>
  <si>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</si>
  <si>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</si>
  <si>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</si>
  <si>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</si>
  <si>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</si>
  <si>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</si>
  <si>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</si>
  <si>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</si>
  <si>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</si>
  <si>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</si>
  <si>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</si>
  <si>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</si>
  <si>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</si>
  <si>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</si>
  <si>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</si>
  <si>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</si>
  <si>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</si>
  <si>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</si>
  <si>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</si>
  <si>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</si>
  <si>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</si>
  <si>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</si>
  <si>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</si>
  <si>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</si>
  <si>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</si>
  <si>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</si>
  <si>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</si>
  <si>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</si>
  <si>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</si>
  <si>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</si>
  <si>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</si>
  <si>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</si>
  <si>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</si>
  <si>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</si>
  <si>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</si>
  <si>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</si>
  <si>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</si>
  <si>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</si>
  <si>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</si>
  <si>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</si>
  <si>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</si>
  <si>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</si>
  <si>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</si>
  <si>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</si>
  <si>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</si>
  <si>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</si>
  <si>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</si>
  <si>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</si>
  <si>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</si>
  <si>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</si>
  <si>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</si>
  <si>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</si>
  <si>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</si>
  <si>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</si>
  <si>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</si>
  <si>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</si>
  <si>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</si>
  <si>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</si>
  <si>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</si>
  <si>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</si>
  <si>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</si>
  <si>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</si>
  <si>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</si>
  <si>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</si>
  <si>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</si>
  <si>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</si>
  <si>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</si>
  <si>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</si>
  <si>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</si>
  <si>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</si>
  <si>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</si>
  <si>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</si>
  <si>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</si>
  <si>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</si>
  <si>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</si>
  <si>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</si>
  <si>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</si>
  <si>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</si>
  <si>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</si>
  <si>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</si>
  <si>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</si>
  <si>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</si>
  <si>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</si>
  <si>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</si>
  <si>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</si>
  <si>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</si>
  <si>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</si>
  <si>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</si>
  <si>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</si>
  <si>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</si>
  <si>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</si>
  <si>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</si>
  <si>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</si>
  <si>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</si>
  <si>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</si>
  <si>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</si>
  <si>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</si>
  <si>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</si>
  <si>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</si>
  <si>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</si>
  <si>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</si>
  <si>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</si>
  <si>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</si>
  <si>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</si>
  <si>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</si>
  <si>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</si>
  <si>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</si>
  <si>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</si>
  <si>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</si>
  <si>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</si>
  <si>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</si>
  <si>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</si>
  <si>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</si>
  <si>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</si>
  <si>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</si>
  <si>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</si>
  <si>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</si>
  <si>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</si>
  <si>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</si>
  <si>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</si>
  <si>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</si>
  <si>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</si>
  <si>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</si>
  <si>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</si>
  <si>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</si>
  <si>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</si>
  <si>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</si>
  <si>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</si>
  <si>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</si>
  <si>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</si>
  <si>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 xml:space="preserve">Kirkwood Meadows PUD </t>
  </si>
  <si>
    <t>Jon R. Campbell</t>
  </si>
  <si>
    <t>Jon Campbell</t>
  </si>
  <si>
    <t xml:space="preserve">Electric Project Manager </t>
  </si>
  <si>
    <t>jrcampbell@kmpud.com</t>
  </si>
  <si>
    <t>33540 Loop Road</t>
  </si>
  <si>
    <t>P.O. Box 247</t>
  </si>
  <si>
    <t>Kirkwood</t>
  </si>
  <si>
    <t>G0801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</si>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</sst>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171" fontId="3" fillId="0" borderId="0" xfId="0" applyNumberFormat="1" applyFont="1" applyAlignment="1">
      <alignment vertical="center"/>
    </xf>
    <xf numFmtId="38" fontId="7" fillId="0" borderId="1" xfId="0" applyNumberFormat="1" applyFont="1" applyBorder="1" applyAlignment="1">
      <alignment horizontal="right"/>
    </xf>
    <xf numFmtId="0" fontId="14" fillId="9" borderId="1" xfId="0" applyFont="1" applyFill="1" applyBorder="1" applyAlignment="1" applyProtection="1">
      <alignment horizontal="right"/>
      <protection locked="0"/>
    </xf>
    <xf numFmtId="0" fontId="25" fillId="9" borderId="1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rcampbell@kmpud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rcampbell@kmpud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A23" sqref="A23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372</v>
      </c>
    </row>
    <row r="7" spans="1:7" ht="15" x14ac:dyDescent="0.25">
      <c r="A7" s="17" t="s">
        <v>5</v>
      </c>
      <c r="B7" s="9" t="s">
        <v>373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374</v>
      </c>
      <c r="C11" s="9" t="s">
        <v>374</v>
      </c>
      <c r="D11" s="9" t="s">
        <v>374</v>
      </c>
      <c r="E11" s="9" t="s">
        <v>374</v>
      </c>
      <c r="F11" s="9" t="s">
        <v>374</v>
      </c>
      <c r="G11" s="9" t="s">
        <v>374</v>
      </c>
    </row>
    <row r="12" spans="1:7" x14ac:dyDescent="0.25">
      <c r="A12" s="8" t="s">
        <v>14</v>
      </c>
      <c r="B12" s="9" t="s">
        <v>375</v>
      </c>
      <c r="C12" s="9" t="s">
        <v>375</v>
      </c>
      <c r="D12" s="9" t="s">
        <v>375</v>
      </c>
      <c r="E12" s="9" t="s">
        <v>375</v>
      </c>
      <c r="F12" s="9" t="s">
        <v>375</v>
      </c>
      <c r="G12" s="9" t="s">
        <v>375</v>
      </c>
    </row>
    <row r="13" spans="1:7" x14ac:dyDescent="0.25">
      <c r="A13" s="8" t="s">
        <v>15</v>
      </c>
      <c r="B13" s="229" t="s">
        <v>376</v>
      </c>
      <c r="C13" s="229" t="s">
        <v>376</v>
      </c>
      <c r="D13" s="229" t="s">
        <v>376</v>
      </c>
      <c r="E13" s="229" t="s">
        <v>376</v>
      </c>
      <c r="F13" s="229" t="s">
        <v>376</v>
      </c>
      <c r="G13" s="229" t="s">
        <v>376</v>
      </c>
    </row>
    <row r="14" spans="1:7" x14ac:dyDescent="0.25">
      <c r="A14" s="8" t="s">
        <v>16</v>
      </c>
      <c r="B14" s="9">
        <v>2092565175</v>
      </c>
      <c r="C14" s="9">
        <v>2092565175</v>
      </c>
      <c r="D14" s="9">
        <v>2092565175</v>
      </c>
      <c r="E14" s="9">
        <v>2092565175</v>
      </c>
      <c r="F14" s="9">
        <v>2092565175</v>
      </c>
      <c r="G14" s="9">
        <v>2092565175</v>
      </c>
    </row>
    <row r="15" spans="1:7" x14ac:dyDescent="0.25">
      <c r="A15" s="8" t="s">
        <v>17</v>
      </c>
      <c r="B15" s="9" t="s">
        <v>377</v>
      </c>
      <c r="C15" s="9" t="s">
        <v>377</v>
      </c>
      <c r="D15" s="9" t="s">
        <v>377</v>
      </c>
      <c r="E15" s="9" t="s">
        <v>377</v>
      </c>
      <c r="F15" s="9" t="s">
        <v>377</v>
      </c>
      <c r="G15" s="9" t="s">
        <v>377</v>
      </c>
    </row>
    <row r="16" spans="1:7" x14ac:dyDescent="0.25">
      <c r="A16" s="8" t="s">
        <v>18</v>
      </c>
      <c r="B16" s="9" t="s">
        <v>378</v>
      </c>
      <c r="C16" s="9" t="s">
        <v>378</v>
      </c>
      <c r="D16" s="9" t="s">
        <v>378</v>
      </c>
      <c r="E16" s="9" t="s">
        <v>378</v>
      </c>
      <c r="F16" s="9" t="s">
        <v>378</v>
      </c>
      <c r="G16" s="9" t="s">
        <v>378</v>
      </c>
    </row>
    <row r="17" spans="1:7" x14ac:dyDescent="0.25">
      <c r="A17" s="8" t="s">
        <v>19</v>
      </c>
      <c r="B17" s="9" t="s">
        <v>379</v>
      </c>
      <c r="C17" s="9" t="s">
        <v>379</v>
      </c>
      <c r="D17" s="9" t="s">
        <v>379</v>
      </c>
      <c r="E17" s="9" t="s">
        <v>379</v>
      </c>
      <c r="F17" s="9" t="s">
        <v>379</v>
      </c>
      <c r="G17" s="9" t="s">
        <v>379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95646</v>
      </c>
      <c r="C19" s="9">
        <v>95646</v>
      </c>
      <c r="D19" s="9">
        <v>95646</v>
      </c>
      <c r="E19" s="9">
        <v>95646</v>
      </c>
      <c r="F19" s="9">
        <v>95646</v>
      </c>
      <c r="G19" s="9">
        <v>95646</v>
      </c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13" r:id="rId7" xr:uid="{27D9BDE9-56B8-41DA-8454-1578C0F01ECD}"/>
    <hyperlink ref="C13:G13" r:id="rId8" display="jrcampbell@kmpud.com" xr:uid="{A1E7A81C-AAD1-488C-A56A-CD4BA11EA07B}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A3" zoomScale="90" zoomScaleNormal="90" workbookViewId="0">
      <selection activeCell="H29" sqref="H29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6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96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6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 xml:space="preserve">Kirkwood Meadows PUD 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329</v>
      </c>
      <c r="R9" s="51" t="s">
        <v>330</v>
      </c>
    </row>
    <row r="10" spans="1:29" s="59" customFormat="1" ht="15.75" customHeight="1" x14ac:dyDescent="0.25">
      <c r="A10" s="60"/>
      <c r="B10" s="97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8" t="s">
        <v>45</v>
      </c>
      <c r="C11" s="64"/>
      <c r="D11" s="64"/>
      <c r="E11" s="64"/>
      <c r="F11" s="64"/>
      <c r="G11" s="231">
        <v>3</v>
      </c>
      <c r="H11" s="231">
        <v>2.6469999999999998</v>
      </c>
      <c r="I11" s="231">
        <v>3</v>
      </c>
      <c r="J11" s="231">
        <v>3</v>
      </c>
      <c r="K11" s="231">
        <v>3</v>
      </c>
      <c r="L11" s="231">
        <v>3</v>
      </c>
      <c r="M11" s="231">
        <v>3</v>
      </c>
      <c r="N11" s="231">
        <v>3</v>
      </c>
      <c r="O11" s="231">
        <v>3</v>
      </c>
      <c r="P11" s="231">
        <v>3</v>
      </c>
      <c r="Q11" s="231">
        <v>3</v>
      </c>
      <c r="R11" s="231">
        <v>3</v>
      </c>
    </row>
    <row r="12" spans="1:29" s="43" customFormat="1" ht="15.75" customHeight="1" x14ac:dyDescent="0.2">
      <c r="A12" s="41" t="s">
        <v>46</v>
      </c>
      <c r="B12" s="98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48</v>
      </c>
      <c r="B13" s="98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50</v>
      </c>
      <c r="B14" s="98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52</v>
      </c>
      <c r="B15" s="98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54</v>
      </c>
      <c r="B16" s="98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8" t="s">
        <v>56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8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8" t="s">
        <v>58</v>
      </c>
      <c r="C19" s="64"/>
      <c r="D19" s="64"/>
      <c r="E19" s="64"/>
      <c r="F19" s="64"/>
      <c r="G19" s="42">
        <f>G11+G17+G18</f>
        <v>3</v>
      </c>
      <c r="H19" s="67">
        <f>H11+H17+H18</f>
        <v>2.6469999999999998</v>
      </c>
      <c r="I19" s="67">
        <f t="shared" ref="I19:R19" si="0">I11+I17+I18</f>
        <v>3</v>
      </c>
      <c r="J19" s="67">
        <f t="shared" si="0"/>
        <v>3</v>
      </c>
      <c r="K19" s="67">
        <f t="shared" si="0"/>
        <v>3</v>
      </c>
      <c r="L19" s="67">
        <f t="shared" si="0"/>
        <v>3</v>
      </c>
      <c r="M19" s="67">
        <f t="shared" si="0"/>
        <v>3</v>
      </c>
      <c r="N19" s="67">
        <f t="shared" si="0"/>
        <v>3</v>
      </c>
      <c r="O19" s="67">
        <f t="shared" si="0"/>
        <v>3</v>
      </c>
      <c r="P19" s="67">
        <f t="shared" si="0"/>
        <v>3</v>
      </c>
      <c r="Q19" s="67">
        <f t="shared" si="0"/>
        <v>3</v>
      </c>
      <c r="R19" s="67">
        <f t="shared" si="0"/>
        <v>3</v>
      </c>
    </row>
    <row r="20" spans="1:18" s="43" customFormat="1" ht="15.75" customHeight="1" x14ac:dyDescent="0.2">
      <c r="A20" s="41">
        <v>6</v>
      </c>
      <c r="B20" s="98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8" t="s">
        <v>60</v>
      </c>
      <c r="C21" s="64"/>
      <c r="D21" s="64"/>
      <c r="E21" s="64"/>
      <c r="F21" s="64"/>
      <c r="G21" s="42">
        <f>G19+G20</f>
        <v>3</v>
      </c>
      <c r="H21" s="67">
        <f>H19+H20</f>
        <v>2.6469999999999998</v>
      </c>
      <c r="I21" s="67">
        <f t="shared" ref="I21:R21" si="1">I19+I20</f>
        <v>3</v>
      </c>
      <c r="J21" s="67">
        <f>J19+J20</f>
        <v>3</v>
      </c>
      <c r="K21" s="67">
        <f t="shared" si="1"/>
        <v>3</v>
      </c>
      <c r="L21" s="67">
        <f t="shared" si="1"/>
        <v>3</v>
      </c>
      <c r="M21" s="67">
        <f t="shared" si="1"/>
        <v>3</v>
      </c>
      <c r="N21" s="67">
        <f t="shared" si="1"/>
        <v>3</v>
      </c>
      <c r="O21" s="67">
        <f t="shared" si="1"/>
        <v>3</v>
      </c>
      <c r="P21" s="67">
        <f t="shared" si="1"/>
        <v>3</v>
      </c>
      <c r="Q21" s="67">
        <f t="shared" si="1"/>
        <v>3</v>
      </c>
      <c r="R21" s="67">
        <f t="shared" si="1"/>
        <v>3</v>
      </c>
    </row>
    <row r="22" spans="1:18" s="43" customFormat="1" ht="15.75" customHeight="1" x14ac:dyDescent="0.25">
      <c r="A22" s="41">
        <v>8</v>
      </c>
      <c r="B22" s="98" t="s">
        <v>61</v>
      </c>
      <c r="C22" s="64"/>
      <c r="D22" s="64"/>
      <c r="E22" s="64"/>
      <c r="F22" s="64"/>
      <c r="G22" s="42">
        <f>G21*0.17</f>
        <v>0.51</v>
      </c>
      <c r="H22" s="42">
        <v>1</v>
      </c>
      <c r="I22" s="42">
        <f t="shared" ref="H22:R22" si="2">I21*0.17</f>
        <v>0.51</v>
      </c>
      <c r="J22" s="42">
        <f t="shared" si="2"/>
        <v>0.51</v>
      </c>
      <c r="K22" s="42">
        <f t="shared" si="2"/>
        <v>0.51</v>
      </c>
      <c r="L22" s="42">
        <f t="shared" si="2"/>
        <v>0.51</v>
      </c>
      <c r="M22" s="42">
        <f t="shared" si="2"/>
        <v>0.51</v>
      </c>
      <c r="N22" s="42">
        <f t="shared" si="2"/>
        <v>0.51</v>
      </c>
      <c r="O22" s="42">
        <f t="shared" si="2"/>
        <v>0.51</v>
      </c>
      <c r="P22" s="42">
        <f t="shared" si="2"/>
        <v>0.51</v>
      </c>
      <c r="Q22" s="42">
        <f t="shared" si="2"/>
        <v>0.51</v>
      </c>
      <c r="R22" s="42">
        <f t="shared" si="2"/>
        <v>0.51</v>
      </c>
    </row>
    <row r="23" spans="1:18" s="43" customFormat="1" ht="15.75" customHeight="1" x14ac:dyDescent="0.2">
      <c r="A23" s="41">
        <v>9</v>
      </c>
      <c r="B23" s="98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8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8" t="s">
        <v>64</v>
      </c>
      <c r="C25" s="64"/>
      <c r="D25" s="64"/>
      <c r="E25" s="64"/>
      <c r="F25" s="64"/>
      <c r="G25" s="42">
        <f>G21+G22+G23+G24</f>
        <v>3.51</v>
      </c>
      <c r="H25" s="67">
        <f>H21+H22+H23+H24</f>
        <v>3.6469999999999998</v>
      </c>
      <c r="I25" s="67">
        <f t="shared" ref="I25:R25" si="3">I21+I22+I23+I24</f>
        <v>3.51</v>
      </c>
      <c r="J25" s="67">
        <f t="shared" si="3"/>
        <v>3.51</v>
      </c>
      <c r="K25" s="67">
        <f t="shared" si="3"/>
        <v>3.51</v>
      </c>
      <c r="L25" s="67">
        <f t="shared" si="3"/>
        <v>3.51</v>
      </c>
      <c r="M25" s="67">
        <f t="shared" si="3"/>
        <v>3.51</v>
      </c>
      <c r="N25" s="67">
        <f t="shared" si="3"/>
        <v>3.51</v>
      </c>
      <c r="O25" s="67">
        <f t="shared" si="3"/>
        <v>3.51</v>
      </c>
      <c r="P25" s="67">
        <f t="shared" si="3"/>
        <v>3.51</v>
      </c>
      <c r="Q25" s="67">
        <f t="shared" si="3"/>
        <v>3.51</v>
      </c>
      <c r="R25" s="67">
        <f t="shared" si="3"/>
        <v>3.51</v>
      </c>
    </row>
    <row r="26" spans="1:18" s="43" customFormat="1" ht="15" customHeight="1" x14ac:dyDescent="0.2">
      <c r="A26" s="68"/>
      <c r="B26" s="99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25">
      <c r="A27" s="55" t="s">
        <v>30</v>
      </c>
      <c r="B27" s="100" t="s">
        <v>65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7" t="s">
        <v>66</v>
      </c>
      <c r="C28" s="61"/>
      <c r="D28" s="61"/>
      <c r="E28" s="61"/>
      <c r="F28" s="76"/>
      <c r="G28" s="77" t="s">
        <v>43</v>
      </c>
      <c r="H28" s="77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1" t="s">
        <v>67</v>
      </c>
      <c r="C29" s="78"/>
      <c r="D29" s="78"/>
      <c r="E29" s="78"/>
      <c r="F29" s="79"/>
      <c r="G29" s="80">
        <v>8.3000000000000007</v>
      </c>
      <c r="H29" s="80">
        <v>8.3000000000000007</v>
      </c>
      <c r="I29" s="65">
        <v>8</v>
      </c>
      <c r="J29" s="65">
        <v>8</v>
      </c>
      <c r="K29" s="65">
        <v>8</v>
      </c>
      <c r="L29" s="65">
        <v>8</v>
      </c>
      <c r="M29" s="65">
        <v>8</v>
      </c>
      <c r="N29" s="65">
        <v>8</v>
      </c>
      <c r="O29" s="65">
        <v>8</v>
      </c>
      <c r="P29" s="65">
        <v>8</v>
      </c>
      <c r="Q29" s="65">
        <v>8</v>
      </c>
      <c r="R29" s="65">
        <v>8</v>
      </c>
    </row>
    <row r="30" spans="1:18" s="43" customFormat="1" ht="15" customHeight="1" x14ac:dyDescent="0.25">
      <c r="A30" s="41" t="s">
        <v>68</v>
      </c>
      <c r="B30" s="101" t="s">
        <v>47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25">
      <c r="A31" s="41" t="s">
        <v>69</v>
      </c>
      <c r="B31" s="101" t="s">
        <v>49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2">
      <c r="A32" s="41" t="s">
        <v>70</v>
      </c>
      <c r="B32" s="101" t="s">
        <v>51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71</v>
      </c>
      <c r="B33" s="101" t="s">
        <v>53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2">
      <c r="A34" s="41" t="s">
        <v>72</v>
      </c>
      <c r="B34" s="101" t="s">
        <v>55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1" t="s">
        <v>56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2">
      <c r="A36" s="41">
        <v>15</v>
      </c>
      <c r="B36" s="101" t="s">
        <v>57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1" t="str">
        <f>B19</f>
        <v>Adjusted Demand: End-Use Customers</v>
      </c>
      <c r="C37" s="78"/>
      <c r="D37" s="78"/>
      <c r="E37" s="78"/>
      <c r="F37" s="79"/>
      <c r="G37" s="82">
        <f>G29+G35+G36</f>
        <v>8.3000000000000007</v>
      </c>
      <c r="H37" s="82">
        <f>H29+H35+H36</f>
        <v>8.3000000000000007</v>
      </c>
      <c r="I37" s="82">
        <f>I29+I35+I36</f>
        <v>8</v>
      </c>
      <c r="J37" s="82">
        <f t="shared" ref="J37:P37" si="4">J29+J35+J36</f>
        <v>8</v>
      </c>
      <c r="K37" s="82">
        <f t="shared" si="4"/>
        <v>8</v>
      </c>
      <c r="L37" s="82">
        <f t="shared" si="4"/>
        <v>8</v>
      </c>
      <c r="M37" s="82">
        <f t="shared" si="4"/>
        <v>8</v>
      </c>
      <c r="N37" s="82">
        <f t="shared" si="4"/>
        <v>8</v>
      </c>
      <c r="O37" s="82">
        <f t="shared" si="4"/>
        <v>8</v>
      </c>
      <c r="P37" s="82">
        <f t="shared" si="4"/>
        <v>8</v>
      </c>
      <c r="Q37" s="82">
        <f t="shared" ref="Q37:R37" si="5">Q29+Q35+Q36</f>
        <v>8</v>
      </c>
      <c r="R37" s="82">
        <f t="shared" si="5"/>
        <v>8</v>
      </c>
    </row>
    <row r="38" spans="1:18" s="43" customFormat="1" ht="15" customHeight="1" x14ac:dyDescent="0.2">
      <c r="A38" s="41">
        <v>17</v>
      </c>
      <c r="B38" s="101" t="s">
        <v>63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1" t="str">
        <f>B25</f>
        <v>Firm LSE Procurement Requirement</v>
      </c>
      <c r="C39" s="78"/>
      <c r="D39" s="78"/>
      <c r="E39" s="78"/>
      <c r="F39" s="79"/>
      <c r="G39" s="82">
        <f t="shared" ref="G39:R39" si="6">SUM(G37:G38)</f>
        <v>8.3000000000000007</v>
      </c>
      <c r="H39" s="82">
        <f t="shared" si="6"/>
        <v>8.3000000000000007</v>
      </c>
      <c r="I39" s="82">
        <f t="shared" si="6"/>
        <v>8</v>
      </c>
      <c r="J39" s="82">
        <f t="shared" si="6"/>
        <v>8</v>
      </c>
      <c r="K39" s="82">
        <f t="shared" si="6"/>
        <v>8</v>
      </c>
      <c r="L39" s="82">
        <f t="shared" si="6"/>
        <v>8</v>
      </c>
      <c r="M39" s="82">
        <f t="shared" si="6"/>
        <v>8</v>
      </c>
      <c r="N39" s="82">
        <f t="shared" si="6"/>
        <v>8</v>
      </c>
      <c r="O39" s="82">
        <f t="shared" si="6"/>
        <v>8</v>
      </c>
      <c r="P39" s="82">
        <f t="shared" si="6"/>
        <v>8</v>
      </c>
      <c r="Q39" s="82">
        <f t="shared" si="6"/>
        <v>8</v>
      </c>
      <c r="R39" s="82">
        <f t="shared" si="6"/>
        <v>8</v>
      </c>
    </row>
    <row r="40" spans="1:18" s="43" customFormat="1" ht="15" customHeight="1" x14ac:dyDescent="0.2">
      <c r="A40" s="83"/>
      <c r="B40" s="99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5" t="s">
        <v>73</v>
      </c>
      <c r="H42" s="85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2" t="s">
        <v>74</v>
      </c>
      <c r="C43" s="86"/>
      <c r="D43" s="86"/>
      <c r="E43" s="86"/>
      <c r="F43" s="87"/>
      <c r="G43" s="88" t="s">
        <v>331</v>
      </c>
      <c r="H43" s="88" t="s">
        <v>332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8" t="s">
        <v>75</v>
      </c>
      <c r="C44" s="64"/>
      <c r="D44" s="64"/>
      <c r="E44" s="64"/>
      <c r="F44" s="89"/>
      <c r="G44" s="90">
        <v>2.6</v>
      </c>
      <c r="H44" s="91">
        <v>2.641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8" t="s">
        <v>76</v>
      </c>
      <c r="C45" s="64"/>
      <c r="D45" s="64"/>
      <c r="E45" s="64"/>
      <c r="F45" s="89"/>
      <c r="G45" s="92">
        <v>44562</v>
      </c>
      <c r="H45" s="92">
        <v>44948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8" t="s">
        <v>77</v>
      </c>
      <c r="C46" s="64"/>
      <c r="D46" s="64"/>
      <c r="E46" s="64"/>
      <c r="F46" s="89"/>
      <c r="G46" s="93">
        <v>11</v>
      </c>
      <c r="H46" s="93">
        <v>11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8" t="s">
        <v>78</v>
      </c>
      <c r="C47" s="64"/>
      <c r="D47" s="64"/>
      <c r="E47" s="64"/>
      <c r="F47" s="89"/>
      <c r="G47" s="91">
        <v>0</v>
      </c>
      <c r="H47" s="91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8" t="s">
        <v>79</v>
      </c>
      <c r="C48" s="64"/>
      <c r="D48" s="64"/>
      <c r="E48" s="64"/>
      <c r="F48" s="89"/>
      <c r="G48" s="91">
        <v>0</v>
      </c>
      <c r="H48" s="91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8" t="s">
        <v>80</v>
      </c>
      <c r="C49" s="64"/>
      <c r="D49" s="64"/>
      <c r="E49" s="64"/>
      <c r="F49" s="89"/>
      <c r="G49" s="91">
        <v>0</v>
      </c>
      <c r="H49" s="91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8" t="s">
        <v>81</v>
      </c>
      <c r="C50" s="64"/>
      <c r="D50" s="64"/>
      <c r="E50" s="64"/>
      <c r="F50" s="89"/>
      <c r="G50" s="94">
        <f>G44+G47+G48+G49</f>
        <v>2.6</v>
      </c>
      <c r="H50" s="94">
        <f>H44+H47+H48+H49</f>
        <v>2.641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84</v>
      </c>
      <c r="B53" s="44"/>
      <c r="C53" s="95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84</v>
      </c>
      <c r="B54" s="44"/>
      <c r="C54" s="95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E1" zoomScale="110" zoomScaleNormal="110" workbookViewId="0">
      <selection activeCell="G18" sqref="G18"/>
    </sheetView>
  </sheetViews>
  <sheetFormatPr defaultColWidth="9" defaultRowHeight="15" x14ac:dyDescent="0.25"/>
  <cols>
    <col min="1" max="1" width="5.5" style="156" bestFit="1" customWidth="1"/>
    <col min="2" max="2" width="51.875" style="151" customWidth="1"/>
    <col min="3" max="3" width="17.25" style="151" customWidth="1"/>
    <col min="4" max="6" width="16.375" style="151" customWidth="1"/>
    <col min="7" max="14" width="17.125" style="151" customWidth="1"/>
    <col min="15" max="15" width="16.125" style="156" customWidth="1"/>
    <col min="16" max="16" width="16.125" style="152" customWidth="1"/>
    <col min="17" max="26" width="9.625" style="153" customWidth="1"/>
    <col min="27" max="27" width="7.625" style="153" customWidth="1"/>
    <col min="28" max="28" width="16.125" style="150" customWidth="1"/>
    <col min="29" max="29" width="15.375" style="150" customWidth="1"/>
    <col min="30" max="40" width="9.625" style="150" customWidth="1"/>
    <col min="41" max="134" width="7.125" style="150" customWidth="1"/>
    <col min="135" max="16384" width="9" style="150"/>
  </cols>
  <sheetData>
    <row r="1" spans="1:39" x14ac:dyDescent="0.25">
      <c r="A1" s="150" t="s">
        <v>0</v>
      </c>
      <c r="B1" s="150"/>
      <c r="O1" s="152"/>
      <c r="AA1" s="150"/>
    </row>
    <row r="2" spans="1:39" x14ac:dyDescent="0.25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2"/>
      <c r="AA2" s="150"/>
    </row>
    <row r="3" spans="1:39" s="154" customFormat="1" ht="15.75" x14ac:dyDescent="0.25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  <c r="P3" s="156"/>
    </row>
    <row r="4" spans="1:39" s="154" customFormat="1" ht="15.75" x14ac:dyDescent="0.25">
      <c r="A4" s="155" t="s">
        <v>85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6"/>
      <c r="P4" s="156"/>
    </row>
    <row r="5" spans="1:39" s="154" customFormat="1" ht="15.75" customHeight="1" x14ac:dyDescent="0.25">
      <c r="A5" s="154" t="str">
        <f>'Admin Info'!B6</f>
        <v xml:space="preserve">Kirkwood Meadows PUD </v>
      </c>
      <c r="O5" s="157"/>
      <c r="P5" s="158" t="s">
        <v>27</v>
      </c>
      <c r="Q5" s="159"/>
      <c r="R5" s="160"/>
      <c r="S5" s="161"/>
      <c r="T5" s="161"/>
      <c r="U5" s="161"/>
      <c r="V5" s="161"/>
      <c r="W5" s="162"/>
      <c r="X5" s="162"/>
      <c r="Y5" s="162"/>
      <c r="Z5" s="162"/>
      <c r="AA5" s="162"/>
      <c r="AB5" s="150"/>
      <c r="AC5" s="157"/>
      <c r="AG5" s="162"/>
    </row>
    <row r="6" spans="1:39" s="154" customFormat="1" ht="15.75" x14ac:dyDescent="0.25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63"/>
      <c r="P6" s="164"/>
      <c r="Q6" s="164"/>
      <c r="R6" s="164"/>
      <c r="S6" s="164"/>
      <c r="U6" s="165"/>
      <c r="V6" s="165"/>
      <c r="W6" s="165"/>
      <c r="X6" s="165"/>
      <c r="Y6" s="165"/>
      <c r="Z6" s="165"/>
      <c r="AA6" s="162"/>
      <c r="AB6" s="166"/>
      <c r="AC6" s="167"/>
      <c r="AD6" s="167"/>
    </row>
    <row r="7" spans="1:39" s="154" customFormat="1" ht="15.75" x14ac:dyDescent="0.25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9"/>
      <c r="P7" s="155" t="s">
        <v>28</v>
      </c>
      <c r="Q7" s="163"/>
      <c r="R7" s="170"/>
      <c r="S7" s="170"/>
      <c r="T7" s="171" t="s">
        <v>29</v>
      </c>
      <c r="U7" s="162"/>
      <c r="V7" s="162"/>
      <c r="W7" s="162"/>
      <c r="X7" s="162"/>
      <c r="Y7" s="162"/>
      <c r="Z7" s="162"/>
      <c r="AA7" s="162"/>
      <c r="AB7" s="155"/>
      <c r="AF7" s="171"/>
      <c r="AG7" s="162"/>
      <c r="AH7" s="162"/>
      <c r="AI7" s="162"/>
    </row>
    <row r="8" spans="1:39" ht="15" customHeight="1" x14ac:dyDescent="0.2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6"/>
      <c r="AA8" s="150"/>
      <c r="AB8" s="212" t="s">
        <v>86</v>
      </c>
      <c r="AC8" s="211"/>
      <c r="AD8" s="177"/>
      <c r="AE8" s="178"/>
    </row>
    <row r="9" spans="1:39" s="183" customFormat="1" ht="45" customHeight="1" x14ac:dyDescent="0.25">
      <c r="A9" s="179"/>
      <c r="B9" s="180" t="s">
        <v>87</v>
      </c>
      <c r="C9" s="180" t="s">
        <v>88</v>
      </c>
      <c r="D9" s="180" t="s">
        <v>89</v>
      </c>
      <c r="E9" s="180" t="s">
        <v>90</v>
      </c>
      <c r="F9" s="206" t="s">
        <v>323</v>
      </c>
      <c r="G9" s="206" t="s">
        <v>91</v>
      </c>
      <c r="H9" s="206" t="s">
        <v>92</v>
      </c>
      <c r="I9" s="206" t="s">
        <v>93</v>
      </c>
      <c r="J9" s="206" t="s">
        <v>94</v>
      </c>
      <c r="K9" s="206" t="s">
        <v>95</v>
      </c>
      <c r="L9" s="206" t="s">
        <v>96</v>
      </c>
      <c r="M9" s="206" t="s">
        <v>97</v>
      </c>
      <c r="N9" s="206" t="s">
        <v>98</v>
      </c>
      <c r="O9" s="181" t="s">
        <v>333</v>
      </c>
      <c r="P9" s="181" t="s">
        <v>334</v>
      </c>
      <c r="Q9" s="182" t="s">
        <v>34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329</v>
      </c>
      <c r="Z9" s="182" t="s">
        <v>330</v>
      </c>
      <c r="AB9" s="184" t="s">
        <v>335</v>
      </c>
      <c r="AC9" s="184" t="s">
        <v>336</v>
      </c>
      <c r="AD9" s="185" t="s">
        <v>34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329</v>
      </c>
      <c r="AM9" s="185" t="s">
        <v>330</v>
      </c>
    </row>
    <row r="10" spans="1:39" s="183" customFormat="1" ht="15.75" customHeight="1" x14ac:dyDescent="0.25">
      <c r="A10" s="179" t="s">
        <v>99</v>
      </c>
      <c r="B10" s="186" t="s">
        <v>100</v>
      </c>
      <c r="C10" s="187" t="s">
        <v>380</v>
      </c>
      <c r="D10" s="187" t="s">
        <v>306</v>
      </c>
      <c r="E10" s="187" t="s">
        <v>306</v>
      </c>
      <c r="F10" s="187"/>
      <c r="G10" s="187" t="s">
        <v>381</v>
      </c>
      <c r="H10" s="187">
        <v>5</v>
      </c>
      <c r="I10" s="187"/>
      <c r="J10" s="232">
        <v>38.686</v>
      </c>
      <c r="K10" s="233">
        <v>-120.06399999999999</v>
      </c>
      <c r="L10" s="187"/>
      <c r="M10" s="187"/>
      <c r="N10" s="187"/>
      <c r="O10" s="188">
        <v>5</v>
      </c>
      <c r="P10" s="188">
        <v>5</v>
      </c>
      <c r="Q10" s="188">
        <v>5</v>
      </c>
      <c r="R10" s="188">
        <v>5</v>
      </c>
      <c r="S10" s="188">
        <v>5</v>
      </c>
      <c r="T10" s="188">
        <v>5</v>
      </c>
      <c r="U10" s="188">
        <v>5</v>
      </c>
      <c r="V10" s="188">
        <v>5</v>
      </c>
      <c r="W10" s="188">
        <v>5</v>
      </c>
      <c r="X10" s="188">
        <v>5</v>
      </c>
      <c r="Y10" s="188">
        <v>5</v>
      </c>
      <c r="Z10" s="188">
        <v>5</v>
      </c>
      <c r="AB10" s="180">
        <f t="shared" ref="AB10:AM10" si="0">SUM(AB11:AB13)</f>
        <v>0</v>
      </c>
      <c r="AC10" s="180">
        <f t="shared" si="0"/>
        <v>0</v>
      </c>
      <c r="AD10" s="180">
        <f t="shared" si="0"/>
        <v>0</v>
      </c>
      <c r="AE10" s="180">
        <f t="shared" si="0"/>
        <v>0</v>
      </c>
      <c r="AF10" s="180">
        <f t="shared" si="0"/>
        <v>0</v>
      </c>
      <c r="AG10" s="180">
        <f t="shared" si="0"/>
        <v>0</v>
      </c>
      <c r="AH10" s="180">
        <f t="shared" si="0"/>
        <v>0</v>
      </c>
      <c r="AI10" s="180">
        <f t="shared" si="0"/>
        <v>0</v>
      </c>
      <c r="AJ10" s="180">
        <f t="shared" si="0"/>
        <v>0</v>
      </c>
      <c r="AK10" s="180">
        <f t="shared" si="0"/>
        <v>0</v>
      </c>
      <c r="AL10" s="180">
        <f t="shared" si="0"/>
        <v>0</v>
      </c>
      <c r="AM10" s="180">
        <f t="shared" si="0"/>
        <v>0</v>
      </c>
    </row>
    <row r="11" spans="1:39" s="183" customFormat="1" ht="15.75" customHeight="1" x14ac:dyDescent="0.25">
      <c r="A11" s="179" t="s">
        <v>101</v>
      </c>
      <c r="B11" s="189"/>
      <c r="C11" s="190"/>
      <c r="D11" s="190"/>
      <c r="E11" s="190"/>
      <c r="F11" s="190"/>
      <c r="G11" s="190"/>
      <c r="H11" s="225"/>
      <c r="I11" s="190"/>
      <c r="J11" s="190"/>
      <c r="K11" s="190"/>
      <c r="L11" s="190"/>
      <c r="M11" s="194"/>
      <c r="N11" s="194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</row>
    <row r="12" spans="1:39" s="183" customFormat="1" ht="15.75" customHeight="1" x14ac:dyDescent="0.25">
      <c r="A12" s="179" t="s">
        <v>102</v>
      </c>
      <c r="B12" s="189"/>
      <c r="C12" s="190"/>
      <c r="D12" s="190"/>
      <c r="E12" s="190"/>
      <c r="F12" s="190"/>
      <c r="G12" s="190"/>
      <c r="H12" s="225"/>
      <c r="I12" s="190"/>
      <c r="J12" s="190"/>
      <c r="K12" s="190"/>
      <c r="L12" s="190"/>
      <c r="M12" s="194"/>
      <c r="N12" s="194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</row>
    <row r="13" spans="1:39" s="183" customFormat="1" ht="15.75" customHeight="1" x14ac:dyDescent="0.25">
      <c r="A13" s="179" t="s">
        <v>103</v>
      </c>
      <c r="B13" s="189"/>
      <c r="C13" s="190"/>
      <c r="D13" s="190"/>
      <c r="E13" s="190"/>
      <c r="F13" s="190"/>
      <c r="G13" s="190"/>
      <c r="H13" s="225"/>
      <c r="I13" s="190"/>
      <c r="J13" s="190"/>
      <c r="K13" s="190"/>
      <c r="L13" s="190"/>
      <c r="M13" s="194"/>
      <c r="N13" s="194"/>
      <c r="O13" s="180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</row>
    <row r="14" spans="1:39" s="183" customFormat="1" ht="15.75" customHeight="1" x14ac:dyDescent="0.25">
      <c r="A14" s="179" t="s">
        <v>46</v>
      </c>
      <c r="B14" s="186" t="s">
        <v>104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8">
        <f t="shared" ref="O14:Z14" si="1">SUM(O15:O16)</f>
        <v>0</v>
      </c>
      <c r="P14" s="188">
        <f t="shared" si="1"/>
        <v>0</v>
      </c>
      <c r="Q14" s="188">
        <f t="shared" si="1"/>
        <v>0</v>
      </c>
      <c r="R14" s="188">
        <f t="shared" si="1"/>
        <v>0</v>
      </c>
      <c r="S14" s="188">
        <f t="shared" si="1"/>
        <v>0</v>
      </c>
      <c r="T14" s="188">
        <f t="shared" si="1"/>
        <v>0</v>
      </c>
      <c r="U14" s="188">
        <f t="shared" si="1"/>
        <v>0</v>
      </c>
      <c r="V14" s="188">
        <f t="shared" si="1"/>
        <v>0</v>
      </c>
      <c r="W14" s="188">
        <f t="shared" si="1"/>
        <v>0</v>
      </c>
      <c r="X14" s="188">
        <f t="shared" si="1"/>
        <v>0</v>
      </c>
      <c r="Y14" s="188">
        <f t="shared" si="1"/>
        <v>0</v>
      </c>
      <c r="Z14" s="188">
        <f t="shared" si="1"/>
        <v>0</v>
      </c>
      <c r="AB14" s="180">
        <f t="shared" ref="AB14:AM14" si="2">SUM(AB15:AB16)</f>
        <v>0</v>
      </c>
      <c r="AC14" s="180">
        <f t="shared" si="2"/>
        <v>0</v>
      </c>
      <c r="AD14" s="180">
        <f t="shared" si="2"/>
        <v>0</v>
      </c>
      <c r="AE14" s="180">
        <f t="shared" si="2"/>
        <v>0</v>
      </c>
      <c r="AF14" s="180">
        <f t="shared" si="2"/>
        <v>0</v>
      </c>
      <c r="AG14" s="180">
        <f t="shared" si="2"/>
        <v>0</v>
      </c>
      <c r="AH14" s="180">
        <f t="shared" si="2"/>
        <v>0</v>
      </c>
      <c r="AI14" s="180">
        <f t="shared" si="2"/>
        <v>0</v>
      </c>
      <c r="AJ14" s="180">
        <f t="shared" si="2"/>
        <v>0</v>
      </c>
      <c r="AK14" s="180">
        <f t="shared" si="2"/>
        <v>0</v>
      </c>
      <c r="AL14" s="180">
        <f t="shared" si="2"/>
        <v>0</v>
      </c>
      <c r="AM14" s="180">
        <f t="shared" si="2"/>
        <v>0</v>
      </c>
    </row>
    <row r="15" spans="1:39" s="183" customFormat="1" ht="15.75" customHeight="1" x14ac:dyDescent="0.25">
      <c r="A15" s="179" t="s">
        <v>48</v>
      </c>
      <c r="B15" s="189"/>
      <c r="C15" s="190"/>
      <c r="D15" s="190"/>
      <c r="E15" s="190"/>
      <c r="F15" s="190"/>
      <c r="G15" s="190"/>
      <c r="H15" s="225"/>
      <c r="I15" s="190"/>
      <c r="J15" s="190"/>
      <c r="K15" s="190"/>
      <c r="L15" s="190"/>
      <c r="M15" s="194"/>
      <c r="N15" s="194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</row>
    <row r="16" spans="1:39" s="183" customFormat="1" ht="15.75" customHeight="1" x14ac:dyDescent="0.25">
      <c r="A16" s="179" t="s">
        <v>50</v>
      </c>
      <c r="B16" s="189"/>
      <c r="C16" s="190"/>
      <c r="D16" s="190"/>
      <c r="E16" s="190"/>
      <c r="F16" s="190"/>
      <c r="G16" s="190"/>
      <c r="H16" s="225"/>
      <c r="I16" s="190"/>
      <c r="J16" s="190"/>
      <c r="K16" s="190"/>
      <c r="L16" s="190"/>
      <c r="M16" s="194"/>
      <c r="N16" s="194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</row>
    <row r="17" spans="1:39" s="183" customFormat="1" ht="15.75" customHeight="1" x14ac:dyDescent="0.25">
      <c r="A17" s="179" t="s">
        <v>105</v>
      </c>
      <c r="B17" s="186" t="s">
        <v>106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8">
        <f t="shared" ref="O17:Z17" si="3">SUM(O18:O19)</f>
        <v>0</v>
      </c>
      <c r="P17" s="188">
        <f t="shared" si="3"/>
        <v>0</v>
      </c>
      <c r="Q17" s="188">
        <f t="shared" si="3"/>
        <v>0</v>
      </c>
      <c r="R17" s="188">
        <f t="shared" si="3"/>
        <v>0</v>
      </c>
      <c r="S17" s="188">
        <f t="shared" si="3"/>
        <v>0</v>
      </c>
      <c r="T17" s="188">
        <f t="shared" si="3"/>
        <v>0</v>
      </c>
      <c r="U17" s="188">
        <f t="shared" si="3"/>
        <v>0</v>
      </c>
      <c r="V17" s="188">
        <f t="shared" si="3"/>
        <v>0</v>
      </c>
      <c r="W17" s="188">
        <f t="shared" si="3"/>
        <v>0</v>
      </c>
      <c r="X17" s="188">
        <f t="shared" si="3"/>
        <v>0</v>
      </c>
      <c r="Y17" s="188">
        <f t="shared" si="3"/>
        <v>0</v>
      </c>
      <c r="Z17" s="188">
        <f t="shared" si="3"/>
        <v>0</v>
      </c>
      <c r="AB17" s="180">
        <f t="shared" ref="AB17:AM17" si="4">SUM(AB18:AB19)</f>
        <v>0</v>
      </c>
      <c r="AC17" s="180">
        <f t="shared" si="4"/>
        <v>0</v>
      </c>
      <c r="AD17" s="180">
        <f t="shared" si="4"/>
        <v>0</v>
      </c>
      <c r="AE17" s="180">
        <f t="shared" si="4"/>
        <v>0</v>
      </c>
      <c r="AF17" s="180">
        <f t="shared" si="4"/>
        <v>0</v>
      </c>
      <c r="AG17" s="180">
        <f t="shared" si="4"/>
        <v>0</v>
      </c>
      <c r="AH17" s="180">
        <f t="shared" si="4"/>
        <v>0</v>
      </c>
      <c r="AI17" s="180">
        <f t="shared" si="4"/>
        <v>0</v>
      </c>
      <c r="AJ17" s="180">
        <f t="shared" si="4"/>
        <v>0</v>
      </c>
      <c r="AK17" s="180">
        <f t="shared" si="4"/>
        <v>0</v>
      </c>
      <c r="AL17" s="180">
        <f t="shared" si="4"/>
        <v>0</v>
      </c>
      <c r="AM17" s="180">
        <f t="shared" si="4"/>
        <v>0</v>
      </c>
    </row>
    <row r="18" spans="1:39" s="183" customFormat="1" ht="15.75" customHeight="1" x14ac:dyDescent="0.25">
      <c r="A18" s="179" t="s">
        <v>107</v>
      </c>
      <c r="B18" s="189" t="s">
        <v>108</v>
      </c>
      <c r="C18" s="190"/>
      <c r="D18" s="190"/>
      <c r="E18" s="190"/>
      <c r="F18" s="190"/>
      <c r="G18" s="190"/>
      <c r="H18" s="225"/>
      <c r="I18" s="190"/>
      <c r="J18" s="190"/>
      <c r="K18" s="190"/>
      <c r="L18" s="190"/>
      <c r="M18" s="194"/>
      <c r="N18" s="194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</row>
    <row r="19" spans="1:39" s="183" customFormat="1" ht="15.75" customHeight="1" x14ac:dyDescent="0.25">
      <c r="A19" s="179" t="s">
        <v>109</v>
      </c>
      <c r="B19" s="189" t="s">
        <v>110</v>
      </c>
      <c r="C19" s="190"/>
      <c r="D19" s="190"/>
      <c r="E19" s="190"/>
      <c r="F19" s="190"/>
      <c r="G19" s="190"/>
      <c r="H19" s="225"/>
      <c r="I19" s="190"/>
      <c r="J19" s="190"/>
      <c r="K19" s="190"/>
      <c r="L19" s="190"/>
      <c r="M19" s="194"/>
      <c r="N19" s="194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</row>
    <row r="20" spans="1:39" s="183" customFormat="1" ht="15.75" customHeight="1" x14ac:dyDescent="0.25">
      <c r="A20" s="179" t="s">
        <v>111</v>
      </c>
      <c r="B20" s="186" t="s">
        <v>112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8">
        <f t="shared" ref="O20:Z20" si="5">SUM(O21:O23)</f>
        <v>0</v>
      </c>
      <c r="P20" s="188">
        <f t="shared" si="5"/>
        <v>0</v>
      </c>
      <c r="Q20" s="188">
        <f t="shared" si="5"/>
        <v>0</v>
      </c>
      <c r="R20" s="188">
        <f t="shared" si="5"/>
        <v>0</v>
      </c>
      <c r="S20" s="188">
        <f t="shared" si="5"/>
        <v>0</v>
      </c>
      <c r="T20" s="188">
        <f t="shared" si="5"/>
        <v>0</v>
      </c>
      <c r="U20" s="188">
        <f t="shared" si="5"/>
        <v>0</v>
      </c>
      <c r="V20" s="188">
        <f t="shared" si="5"/>
        <v>0</v>
      </c>
      <c r="W20" s="188">
        <f t="shared" si="5"/>
        <v>0</v>
      </c>
      <c r="X20" s="188">
        <f t="shared" si="5"/>
        <v>0</v>
      </c>
      <c r="Y20" s="188">
        <f t="shared" si="5"/>
        <v>0</v>
      </c>
      <c r="Z20" s="188">
        <f t="shared" si="5"/>
        <v>0</v>
      </c>
      <c r="AB20" s="180">
        <f t="shared" ref="AB20:AM20" si="6">SUM(AB21:AB23)</f>
        <v>0</v>
      </c>
      <c r="AC20" s="180">
        <f t="shared" si="6"/>
        <v>0</v>
      </c>
      <c r="AD20" s="180">
        <f t="shared" si="6"/>
        <v>0</v>
      </c>
      <c r="AE20" s="180">
        <f t="shared" si="6"/>
        <v>0</v>
      </c>
      <c r="AF20" s="180">
        <f t="shared" si="6"/>
        <v>0</v>
      </c>
      <c r="AG20" s="180">
        <f t="shared" si="6"/>
        <v>0</v>
      </c>
      <c r="AH20" s="180">
        <f t="shared" si="6"/>
        <v>0</v>
      </c>
      <c r="AI20" s="180">
        <f t="shared" si="6"/>
        <v>0</v>
      </c>
      <c r="AJ20" s="180">
        <f t="shared" si="6"/>
        <v>0</v>
      </c>
      <c r="AK20" s="180">
        <f t="shared" si="6"/>
        <v>0</v>
      </c>
      <c r="AL20" s="180">
        <f t="shared" si="6"/>
        <v>0</v>
      </c>
      <c r="AM20" s="180">
        <f t="shared" si="6"/>
        <v>0</v>
      </c>
    </row>
    <row r="21" spans="1:39" s="183" customFormat="1" ht="15.75" customHeight="1" x14ac:dyDescent="0.25">
      <c r="A21" s="179" t="s">
        <v>113</v>
      </c>
      <c r="B21" s="189" t="s">
        <v>114</v>
      </c>
      <c r="C21" s="190"/>
      <c r="D21" s="190"/>
      <c r="E21" s="190"/>
      <c r="F21" s="190"/>
      <c r="G21" s="190"/>
      <c r="H21" s="225"/>
      <c r="I21" s="190"/>
      <c r="J21" s="190"/>
      <c r="K21" s="190"/>
      <c r="L21" s="190"/>
      <c r="M21" s="194"/>
      <c r="N21" s="194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</row>
    <row r="22" spans="1:39" s="183" customFormat="1" ht="15.75" customHeight="1" x14ac:dyDescent="0.25">
      <c r="A22" s="179" t="s">
        <v>116</v>
      </c>
      <c r="B22" s="189" t="s">
        <v>117</v>
      </c>
      <c r="C22" s="190"/>
      <c r="D22" s="190"/>
      <c r="E22" s="190"/>
      <c r="F22" s="190"/>
      <c r="G22" s="190"/>
      <c r="H22" s="225"/>
      <c r="I22" s="190"/>
      <c r="J22" s="190"/>
      <c r="K22" s="190"/>
      <c r="L22" s="190"/>
      <c r="M22" s="194"/>
      <c r="N22" s="194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39" s="183" customFormat="1" ht="15.75" customHeight="1" x14ac:dyDescent="0.25">
      <c r="A23" s="179" t="s">
        <v>119</v>
      </c>
      <c r="B23" s="189" t="s">
        <v>120</v>
      </c>
      <c r="C23" s="190"/>
      <c r="D23" s="190"/>
      <c r="E23" s="190"/>
      <c r="F23" s="190"/>
      <c r="G23" s="190"/>
      <c r="H23" s="225"/>
      <c r="I23" s="190"/>
      <c r="J23" s="190"/>
      <c r="K23" s="190"/>
      <c r="L23" s="190"/>
      <c r="M23" s="194"/>
      <c r="N23" s="194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</row>
    <row r="24" spans="1:39" s="183" customFormat="1" ht="15.75" customHeight="1" x14ac:dyDescent="0.25">
      <c r="A24" s="179" t="s">
        <v>122</v>
      </c>
      <c r="B24" s="186" t="s">
        <v>123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8">
        <f t="shared" ref="O24:Z24" si="7">SUM(O25:O31)</f>
        <v>0</v>
      </c>
      <c r="P24" s="188">
        <f t="shared" si="7"/>
        <v>0</v>
      </c>
      <c r="Q24" s="188">
        <f t="shared" si="7"/>
        <v>0</v>
      </c>
      <c r="R24" s="188">
        <f t="shared" si="7"/>
        <v>0</v>
      </c>
      <c r="S24" s="188">
        <f t="shared" si="7"/>
        <v>0</v>
      </c>
      <c r="T24" s="188">
        <f t="shared" si="7"/>
        <v>0</v>
      </c>
      <c r="U24" s="188">
        <f t="shared" si="7"/>
        <v>0</v>
      </c>
      <c r="V24" s="188">
        <f t="shared" si="7"/>
        <v>0</v>
      </c>
      <c r="W24" s="188">
        <f t="shared" si="7"/>
        <v>0</v>
      </c>
      <c r="X24" s="188">
        <f t="shared" si="7"/>
        <v>0</v>
      </c>
      <c r="Y24" s="188">
        <f t="shared" si="7"/>
        <v>0</v>
      </c>
      <c r="Z24" s="188">
        <f t="shared" si="7"/>
        <v>0</v>
      </c>
      <c r="AB24" s="180">
        <f t="shared" ref="AB24:AM24" si="8">SUM(AB25:AB31)</f>
        <v>0</v>
      </c>
      <c r="AC24" s="180">
        <f t="shared" si="8"/>
        <v>0</v>
      </c>
      <c r="AD24" s="180">
        <f t="shared" si="8"/>
        <v>0</v>
      </c>
      <c r="AE24" s="180">
        <f t="shared" si="8"/>
        <v>0</v>
      </c>
      <c r="AF24" s="180">
        <f t="shared" si="8"/>
        <v>0</v>
      </c>
      <c r="AG24" s="180">
        <f t="shared" si="8"/>
        <v>0</v>
      </c>
      <c r="AH24" s="180">
        <f t="shared" si="8"/>
        <v>0</v>
      </c>
      <c r="AI24" s="180">
        <f t="shared" si="8"/>
        <v>0</v>
      </c>
      <c r="AJ24" s="180">
        <f t="shared" si="8"/>
        <v>0</v>
      </c>
      <c r="AK24" s="180">
        <f t="shared" si="8"/>
        <v>0</v>
      </c>
      <c r="AL24" s="180">
        <f t="shared" si="8"/>
        <v>0</v>
      </c>
      <c r="AM24" s="180">
        <f t="shared" si="8"/>
        <v>0</v>
      </c>
    </row>
    <row r="25" spans="1:39" s="183" customFormat="1" ht="15.75" customHeight="1" x14ac:dyDescent="0.25">
      <c r="A25" s="179" t="s">
        <v>124</v>
      </c>
      <c r="B25" s="189" t="s">
        <v>125</v>
      </c>
      <c r="C25" s="190"/>
      <c r="D25" s="190"/>
      <c r="E25" s="190"/>
      <c r="F25" s="190"/>
      <c r="G25" s="190"/>
      <c r="H25" s="225"/>
      <c r="I25" s="190"/>
      <c r="J25" s="190"/>
      <c r="K25" s="190"/>
      <c r="L25" s="190"/>
      <c r="M25" s="194"/>
      <c r="N25" s="194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</row>
    <row r="26" spans="1:39" s="183" customFormat="1" ht="15.75" customHeight="1" x14ac:dyDescent="0.25">
      <c r="A26" s="179" t="s">
        <v>126</v>
      </c>
      <c r="B26" s="189" t="s">
        <v>127</v>
      </c>
      <c r="C26" s="190"/>
      <c r="D26" s="190"/>
      <c r="E26" s="190"/>
      <c r="F26" s="190"/>
      <c r="G26" s="190"/>
      <c r="H26" s="225"/>
      <c r="I26" s="190"/>
      <c r="J26" s="190"/>
      <c r="K26" s="190"/>
      <c r="L26" s="190"/>
      <c r="M26" s="194"/>
      <c r="N26" s="194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39" s="183" customFormat="1" ht="15.75" customHeight="1" x14ac:dyDescent="0.25">
      <c r="A27" s="179" t="s">
        <v>128</v>
      </c>
      <c r="B27" s="189" t="s">
        <v>129</v>
      </c>
      <c r="C27" s="190"/>
      <c r="D27" s="190"/>
      <c r="E27" s="190"/>
      <c r="F27" s="190"/>
      <c r="G27" s="190"/>
      <c r="H27" s="225"/>
      <c r="I27" s="190"/>
      <c r="J27" s="190"/>
      <c r="K27" s="190"/>
      <c r="L27" s="190"/>
      <c r="M27" s="194"/>
      <c r="N27" s="194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</row>
    <row r="28" spans="1:39" s="183" customFormat="1" ht="15.75" customHeight="1" x14ac:dyDescent="0.25">
      <c r="A28" s="179" t="s">
        <v>130</v>
      </c>
      <c r="B28" s="189" t="s">
        <v>131</v>
      </c>
      <c r="C28" s="190"/>
      <c r="D28" s="190"/>
      <c r="E28" s="190"/>
      <c r="F28" s="190"/>
      <c r="G28" s="190"/>
      <c r="H28" s="225"/>
      <c r="I28" s="190"/>
      <c r="J28" s="190"/>
      <c r="K28" s="190"/>
      <c r="L28" s="190"/>
      <c r="M28" s="194"/>
      <c r="N28" s="194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</row>
    <row r="29" spans="1:39" s="183" customFormat="1" ht="15.75" customHeight="1" x14ac:dyDescent="0.25">
      <c r="A29" s="179" t="s">
        <v>132</v>
      </c>
      <c r="B29" s="189" t="s">
        <v>133</v>
      </c>
      <c r="C29" s="190"/>
      <c r="D29" s="190"/>
      <c r="E29" s="190"/>
      <c r="F29" s="190"/>
      <c r="G29" s="190"/>
      <c r="H29" s="225"/>
      <c r="I29" s="190"/>
      <c r="J29" s="190"/>
      <c r="K29" s="190"/>
      <c r="L29" s="190"/>
      <c r="M29" s="194"/>
      <c r="N29" s="194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</row>
    <row r="30" spans="1:39" s="183" customFormat="1" ht="15.75" customHeight="1" x14ac:dyDescent="0.25">
      <c r="A30" s="179" t="s">
        <v>134</v>
      </c>
      <c r="B30" s="191" t="s">
        <v>135</v>
      </c>
      <c r="C30" s="190"/>
      <c r="D30" s="190"/>
      <c r="E30" s="190"/>
      <c r="F30" s="190"/>
      <c r="G30" s="190"/>
      <c r="H30" s="225"/>
      <c r="I30" s="190"/>
      <c r="J30" s="190"/>
      <c r="K30" s="190"/>
      <c r="L30" s="190"/>
      <c r="M30" s="194"/>
      <c r="N30" s="194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</row>
    <row r="31" spans="1:39" s="183" customFormat="1" ht="15.75" customHeight="1" x14ac:dyDescent="0.25">
      <c r="A31" s="179" t="s">
        <v>136</v>
      </c>
      <c r="B31" s="189" t="s">
        <v>137</v>
      </c>
      <c r="C31" s="190"/>
      <c r="D31" s="190"/>
      <c r="E31" s="190"/>
      <c r="F31" s="190"/>
      <c r="G31" s="190"/>
      <c r="H31" s="225"/>
      <c r="I31" s="190"/>
      <c r="J31" s="190"/>
      <c r="K31" s="190"/>
      <c r="L31" s="190"/>
      <c r="M31" s="194"/>
      <c r="N31" s="194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39" s="183" customFormat="1" ht="15.75" customHeight="1" x14ac:dyDescent="0.25">
      <c r="A32" s="179" t="s">
        <v>138</v>
      </c>
      <c r="B32" s="186" t="s">
        <v>139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8">
        <f t="shared" ref="O32:Z32" si="9">SUM(O33:O36)</f>
        <v>0</v>
      </c>
      <c r="P32" s="188">
        <f t="shared" si="9"/>
        <v>0</v>
      </c>
      <c r="Q32" s="188">
        <f t="shared" si="9"/>
        <v>0</v>
      </c>
      <c r="R32" s="188">
        <f t="shared" si="9"/>
        <v>0</v>
      </c>
      <c r="S32" s="188">
        <f t="shared" si="9"/>
        <v>0</v>
      </c>
      <c r="T32" s="188">
        <f t="shared" si="9"/>
        <v>0</v>
      </c>
      <c r="U32" s="188">
        <f t="shared" si="9"/>
        <v>0</v>
      </c>
      <c r="V32" s="188">
        <f t="shared" si="9"/>
        <v>0</v>
      </c>
      <c r="W32" s="188">
        <f t="shared" si="9"/>
        <v>0</v>
      </c>
      <c r="X32" s="188">
        <f t="shared" si="9"/>
        <v>0</v>
      </c>
      <c r="Y32" s="188">
        <f t="shared" si="9"/>
        <v>0</v>
      </c>
      <c r="Z32" s="188">
        <f t="shared" si="9"/>
        <v>0</v>
      </c>
      <c r="AB32" s="180">
        <f t="shared" ref="AB32:AM32" si="10">SUM(AB33:AB36)</f>
        <v>0</v>
      </c>
      <c r="AC32" s="180">
        <f t="shared" si="10"/>
        <v>0</v>
      </c>
      <c r="AD32" s="180">
        <f t="shared" si="10"/>
        <v>0</v>
      </c>
      <c r="AE32" s="180">
        <f t="shared" si="10"/>
        <v>0</v>
      </c>
      <c r="AF32" s="180">
        <f t="shared" si="10"/>
        <v>0</v>
      </c>
      <c r="AG32" s="180">
        <f t="shared" si="10"/>
        <v>0</v>
      </c>
      <c r="AH32" s="180">
        <f t="shared" si="10"/>
        <v>0</v>
      </c>
      <c r="AI32" s="180">
        <f t="shared" si="10"/>
        <v>0</v>
      </c>
      <c r="AJ32" s="180">
        <f t="shared" si="10"/>
        <v>0</v>
      </c>
      <c r="AK32" s="180">
        <f t="shared" si="10"/>
        <v>0</v>
      </c>
      <c r="AL32" s="180">
        <f t="shared" si="10"/>
        <v>0</v>
      </c>
      <c r="AM32" s="180">
        <f t="shared" si="10"/>
        <v>0</v>
      </c>
    </row>
    <row r="33" spans="1:39" s="183" customFormat="1" ht="15.75" customHeight="1" x14ac:dyDescent="0.25">
      <c r="A33" s="179" t="s">
        <v>140</v>
      </c>
      <c r="B33" s="189"/>
      <c r="C33" s="190"/>
      <c r="D33" s="190"/>
      <c r="E33" s="190"/>
      <c r="F33" s="190"/>
      <c r="G33" s="190"/>
      <c r="H33" s="225"/>
      <c r="I33" s="190"/>
      <c r="J33" s="190"/>
      <c r="K33" s="190"/>
      <c r="L33" s="190"/>
      <c r="M33" s="194"/>
      <c r="N33" s="194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</row>
    <row r="34" spans="1:39" s="183" customFormat="1" ht="15.75" customHeight="1" x14ac:dyDescent="0.25">
      <c r="A34" s="179" t="s">
        <v>141</v>
      </c>
      <c r="B34" s="189"/>
      <c r="C34" s="190"/>
      <c r="D34" s="190"/>
      <c r="E34" s="190"/>
      <c r="F34" s="190"/>
      <c r="G34" s="190"/>
      <c r="H34" s="225"/>
      <c r="I34" s="190"/>
      <c r="J34" s="190"/>
      <c r="K34" s="190"/>
      <c r="L34" s="190"/>
      <c r="M34" s="194"/>
      <c r="N34" s="194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</row>
    <row r="35" spans="1:39" s="183" customFormat="1" ht="15.75" customHeight="1" x14ac:dyDescent="0.25">
      <c r="A35" s="179" t="s">
        <v>142</v>
      </c>
      <c r="B35" s="189"/>
      <c r="C35" s="190"/>
      <c r="D35" s="190"/>
      <c r="E35" s="190"/>
      <c r="F35" s="190"/>
      <c r="G35" s="190"/>
      <c r="H35" s="225"/>
      <c r="I35" s="190"/>
      <c r="J35" s="190"/>
      <c r="K35" s="190"/>
      <c r="L35" s="190"/>
      <c r="M35" s="194"/>
      <c r="N35" s="194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</row>
    <row r="36" spans="1:39" s="183" customFormat="1" ht="15.75" customHeight="1" x14ac:dyDescent="0.25">
      <c r="A36" s="179" t="s">
        <v>143</v>
      </c>
      <c r="C36" s="190"/>
      <c r="D36" s="190"/>
      <c r="E36" s="190"/>
      <c r="F36" s="190"/>
      <c r="G36" s="190"/>
      <c r="H36" s="225"/>
      <c r="I36" s="190"/>
      <c r="J36" s="190"/>
      <c r="K36" s="190"/>
      <c r="L36" s="190"/>
      <c r="M36" s="194"/>
      <c r="N36" s="194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</row>
    <row r="37" spans="1:39" s="183" customFormat="1" ht="15.6" customHeight="1" x14ac:dyDescent="0.25">
      <c r="A37" s="179" t="s">
        <v>144</v>
      </c>
      <c r="B37" s="186" t="s">
        <v>145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8">
        <f>SUM(O38:O41)</f>
        <v>0</v>
      </c>
      <c r="P37" s="188">
        <f>SUM(P38:P44)</f>
        <v>0</v>
      </c>
      <c r="Q37" s="188">
        <f t="shared" ref="Q37:Z37" si="11">SUM(Q38:Q41)</f>
        <v>0</v>
      </c>
      <c r="R37" s="188">
        <f t="shared" si="11"/>
        <v>0</v>
      </c>
      <c r="S37" s="188">
        <f t="shared" si="11"/>
        <v>0</v>
      </c>
      <c r="T37" s="188">
        <f t="shared" si="11"/>
        <v>0</v>
      </c>
      <c r="U37" s="188">
        <f t="shared" si="11"/>
        <v>0</v>
      </c>
      <c r="V37" s="188">
        <f t="shared" si="11"/>
        <v>0</v>
      </c>
      <c r="W37" s="188">
        <f t="shared" si="11"/>
        <v>0</v>
      </c>
      <c r="X37" s="188">
        <f t="shared" si="11"/>
        <v>0</v>
      </c>
      <c r="Y37" s="188">
        <f t="shared" si="11"/>
        <v>0</v>
      </c>
      <c r="Z37" s="188">
        <f t="shared" si="11"/>
        <v>0</v>
      </c>
      <c r="AB37" s="180">
        <f t="shared" ref="AB37:AM37" si="12">SUM(AB38:AB41)</f>
        <v>0</v>
      </c>
      <c r="AC37" s="180">
        <f t="shared" si="12"/>
        <v>0</v>
      </c>
      <c r="AD37" s="180">
        <f t="shared" si="12"/>
        <v>0</v>
      </c>
      <c r="AE37" s="180">
        <f t="shared" si="12"/>
        <v>0</v>
      </c>
      <c r="AF37" s="180">
        <f t="shared" si="12"/>
        <v>0</v>
      </c>
      <c r="AG37" s="180">
        <f t="shared" si="12"/>
        <v>0</v>
      </c>
      <c r="AH37" s="180">
        <f t="shared" si="12"/>
        <v>0</v>
      </c>
      <c r="AI37" s="180">
        <f t="shared" si="12"/>
        <v>0</v>
      </c>
      <c r="AJ37" s="180">
        <f t="shared" si="12"/>
        <v>0</v>
      </c>
      <c r="AK37" s="180">
        <f t="shared" si="12"/>
        <v>0</v>
      </c>
      <c r="AL37" s="180">
        <f t="shared" si="12"/>
        <v>0</v>
      </c>
      <c r="AM37" s="180">
        <f t="shared" si="12"/>
        <v>0</v>
      </c>
    </row>
    <row r="38" spans="1:39" s="183" customFormat="1" ht="28.5" customHeight="1" x14ac:dyDescent="0.25">
      <c r="A38" s="179" t="s">
        <v>146</v>
      </c>
      <c r="B38" s="192"/>
      <c r="C38" s="190"/>
      <c r="D38" s="190"/>
      <c r="E38" s="190"/>
      <c r="F38" s="190"/>
      <c r="G38" s="190"/>
      <c r="H38" s="225"/>
      <c r="I38" s="190"/>
      <c r="J38" s="190"/>
      <c r="K38" s="190"/>
      <c r="L38" s="190"/>
      <c r="M38" s="194"/>
      <c r="N38" s="194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</row>
    <row r="39" spans="1:39" s="183" customFormat="1" ht="15.75" customHeight="1" x14ac:dyDescent="0.25">
      <c r="A39" s="179" t="s">
        <v>147</v>
      </c>
      <c r="B39" s="189"/>
      <c r="C39" s="190"/>
      <c r="D39" s="190"/>
      <c r="E39" s="190"/>
      <c r="F39" s="190"/>
      <c r="G39" s="190"/>
      <c r="H39" s="225"/>
      <c r="I39" s="190"/>
      <c r="J39" s="190"/>
      <c r="K39" s="190"/>
      <c r="L39" s="190"/>
      <c r="M39" s="194"/>
      <c r="N39" s="194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</row>
    <row r="40" spans="1:39" s="183" customFormat="1" ht="15.75" customHeight="1" x14ac:dyDescent="0.25">
      <c r="A40" s="179" t="s">
        <v>148</v>
      </c>
      <c r="B40" s="189"/>
      <c r="C40" s="190"/>
      <c r="D40" s="190"/>
      <c r="E40" s="190"/>
      <c r="F40" s="190"/>
      <c r="G40" s="190"/>
      <c r="H40" s="225"/>
      <c r="I40" s="190"/>
      <c r="J40" s="190"/>
      <c r="K40" s="190"/>
      <c r="L40" s="190"/>
      <c r="M40" s="194"/>
      <c r="N40" s="194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</row>
    <row r="41" spans="1:39" s="183" customFormat="1" ht="15.75" customHeight="1" x14ac:dyDescent="0.25">
      <c r="A41" s="179" t="s">
        <v>149</v>
      </c>
      <c r="B41" s="189"/>
      <c r="C41" s="190"/>
      <c r="D41" s="190"/>
      <c r="E41" s="190"/>
      <c r="F41" s="190"/>
      <c r="G41" s="190"/>
      <c r="H41" s="225"/>
      <c r="I41" s="190"/>
      <c r="J41" s="190"/>
      <c r="K41" s="190"/>
      <c r="L41" s="190"/>
      <c r="M41" s="194"/>
      <c r="N41" s="194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</row>
    <row r="42" spans="1:39" s="183" customFormat="1" ht="30" x14ac:dyDescent="0.25">
      <c r="A42" s="179" t="s">
        <v>150</v>
      </c>
      <c r="B42" s="186" t="s">
        <v>151</v>
      </c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8">
        <f>O43</f>
        <v>0</v>
      </c>
      <c r="P42" s="188">
        <f t="shared" ref="P42:Z42" si="13">P43</f>
        <v>0</v>
      </c>
      <c r="Q42" s="188">
        <f t="shared" si="13"/>
        <v>0</v>
      </c>
      <c r="R42" s="188">
        <f t="shared" si="13"/>
        <v>0</v>
      </c>
      <c r="S42" s="188">
        <f t="shared" si="13"/>
        <v>0</v>
      </c>
      <c r="T42" s="188">
        <f t="shared" si="13"/>
        <v>0</v>
      </c>
      <c r="U42" s="188">
        <f t="shared" si="13"/>
        <v>0</v>
      </c>
      <c r="V42" s="188">
        <f t="shared" si="13"/>
        <v>0</v>
      </c>
      <c r="W42" s="188">
        <f t="shared" si="13"/>
        <v>0</v>
      </c>
      <c r="X42" s="188">
        <f t="shared" si="13"/>
        <v>0</v>
      </c>
      <c r="Y42" s="188">
        <f t="shared" si="13"/>
        <v>0</v>
      </c>
      <c r="Z42" s="188">
        <f t="shared" si="13"/>
        <v>0</v>
      </c>
      <c r="AB42" s="180">
        <f>AB43</f>
        <v>0</v>
      </c>
      <c r="AC42" s="180">
        <f t="shared" ref="AC42:AM42" si="14">AC43</f>
        <v>0</v>
      </c>
      <c r="AD42" s="180">
        <f t="shared" si="14"/>
        <v>0</v>
      </c>
      <c r="AE42" s="180">
        <f t="shared" si="14"/>
        <v>0</v>
      </c>
      <c r="AF42" s="180">
        <f t="shared" si="14"/>
        <v>0</v>
      </c>
      <c r="AG42" s="180">
        <f t="shared" si="14"/>
        <v>0</v>
      </c>
      <c r="AH42" s="180">
        <f t="shared" si="14"/>
        <v>0</v>
      </c>
      <c r="AI42" s="180">
        <f t="shared" si="14"/>
        <v>0</v>
      </c>
      <c r="AJ42" s="180">
        <f t="shared" si="14"/>
        <v>0</v>
      </c>
      <c r="AK42" s="180">
        <f t="shared" si="14"/>
        <v>0</v>
      </c>
      <c r="AL42" s="180">
        <f t="shared" si="14"/>
        <v>0</v>
      </c>
      <c r="AM42" s="180">
        <f t="shared" si="14"/>
        <v>0</v>
      </c>
    </row>
    <row r="43" spans="1:39" s="183" customFormat="1" ht="15.75" customHeight="1" x14ac:dyDescent="0.25">
      <c r="A43" s="179" t="s">
        <v>152</v>
      </c>
      <c r="B43" s="189"/>
      <c r="C43" s="190"/>
      <c r="D43" s="190"/>
      <c r="E43" s="190"/>
      <c r="F43" s="190"/>
      <c r="G43" s="190"/>
      <c r="H43" s="225"/>
      <c r="I43" s="190"/>
      <c r="J43" s="190"/>
      <c r="K43" s="190"/>
      <c r="L43" s="190"/>
      <c r="M43" s="194"/>
      <c r="N43" s="194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</row>
    <row r="44" spans="1:39" s="183" customFormat="1" ht="15.75" customHeight="1" x14ac:dyDescent="0.25">
      <c r="A44" s="179">
        <v>8</v>
      </c>
      <c r="B44" s="189" t="s">
        <v>153</v>
      </c>
      <c r="C44" s="180"/>
      <c r="D44" s="180"/>
      <c r="E44" s="180"/>
      <c r="F44" s="180"/>
      <c r="G44" s="190"/>
      <c r="H44" s="225"/>
      <c r="I44" s="190"/>
      <c r="J44" s="190"/>
      <c r="K44" s="190"/>
      <c r="L44" s="190"/>
      <c r="M44" s="194"/>
      <c r="N44" s="194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</row>
    <row r="45" spans="1:39" s="183" customFormat="1" ht="15.75" customHeight="1" x14ac:dyDescent="0.25">
      <c r="A45" s="179"/>
      <c r="B45" s="189"/>
      <c r="C45" s="190"/>
      <c r="D45" s="190"/>
      <c r="E45" s="190"/>
      <c r="F45" s="190"/>
      <c r="G45" s="190"/>
      <c r="H45" s="225"/>
      <c r="I45" s="190"/>
      <c r="J45" s="190"/>
      <c r="K45" s="190"/>
      <c r="L45" s="190"/>
      <c r="M45" s="194"/>
      <c r="N45" s="194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</row>
    <row r="46" spans="1:39" s="183" customFormat="1" ht="15.75" customHeight="1" x14ac:dyDescent="0.25">
      <c r="A46" s="179"/>
      <c r="B46" s="186" t="s">
        <v>154</v>
      </c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</row>
    <row r="47" spans="1:39" s="183" customFormat="1" ht="15.75" customHeight="1" x14ac:dyDescent="0.25">
      <c r="A47" s="179">
        <v>9</v>
      </c>
      <c r="B47" s="186" t="s">
        <v>155</v>
      </c>
      <c r="C47" s="194"/>
      <c r="D47" s="194"/>
      <c r="E47" s="194"/>
      <c r="F47" s="194"/>
      <c r="G47" s="193"/>
      <c r="H47" s="193"/>
      <c r="I47" s="193"/>
      <c r="J47" s="193"/>
      <c r="K47" s="193"/>
      <c r="L47" s="193"/>
      <c r="M47" s="193"/>
      <c r="N47" s="193"/>
      <c r="O47" s="188">
        <f t="shared" ref="O47:Z47" si="15">O10+O14+O17+O20+O24+O32+O37+O44</f>
        <v>5</v>
      </c>
      <c r="P47" s="188">
        <f t="shared" si="15"/>
        <v>5</v>
      </c>
      <c r="Q47" s="188">
        <f t="shared" si="15"/>
        <v>5</v>
      </c>
      <c r="R47" s="188">
        <f t="shared" si="15"/>
        <v>5</v>
      </c>
      <c r="S47" s="188">
        <f t="shared" si="15"/>
        <v>5</v>
      </c>
      <c r="T47" s="188">
        <f t="shared" si="15"/>
        <v>5</v>
      </c>
      <c r="U47" s="188">
        <f t="shared" si="15"/>
        <v>5</v>
      </c>
      <c r="V47" s="188">
        <f t="shared" si="15"/>
        <v>5</v>
      </c>
      <c r="W47" s="188">
        <f t="shared" si="15"/>
        <v>5</v>
      </c>
      <c r="X47" s="188">
        <f t="shared" si="15"/>
        <v>5</v>
      </c>
      <c r="Y47" s="188">
        <f t="shared" si="15"/>
        <v>5</v>
      </c>
      <c r="Z47" s="188">
        <f t="shared" si="15"/>
        <v>5</v>
      </c>
      <c r="AB47" s="180">
        <f t="shared" ref="AB47:AM47" si="16">AB10+AB14+AB17+AB20+AB24+AB32+AB37+AB44</f>
        <v>0</v>
      </c>
      <c r="AC47" s="180">
        <f t="shared" si="16"/>
        <v>0</v>
      </c>
      <c r="AD47" s="180">
        <f t="shared" si="16"/>
        <v>0</v>
      </c>
      <c r="AE47" s="180">
        <f t="shared" si="16"/>
        <v>0</v>
      </c>
      <c r="AF47" s="180">
        <f t="shared" si="16"/>
        <v>0</v>
      </c>
      <c r="AG47" s="180">
        <f t="shared" si="16"/>
        <v>0</v>
      </c>
      <c r="AH47" s="180">
        <f t="shared" si="16"/>
        <v>0</v>
      </c>
      <c r="AI47" s="180">
        <f t="shared" si="16"/>
        <v>0</v>
      </c>
      <c r="AJ47" s="180">
        <f t="shared" si="16"/>
        <v>0</v>
      </c>
      <c r="AK47" s="180">
        <f t="shared" si="16"/>
        <v>0</v>
      </c>
      <c r="AL47" s="180">
        <f t="shared" si="16"/>
        <v>0</v>
      </c>
      <c r="AM47" s="180">
        <f t="shared" si="16"/>
        <v>0</v>
      </c>
    </row>
    <row r="48" spans="1:39" s="183" customFormat="1" ht="15.75" customHeight="1" x14ac:dyDescent="0.25">
      <c r="A48" s="179">
        <v>10</v>
      </c>
      <c r="B48" s="186" t="s">
        <v>64</v>
      </c>
      <c r="C48" s="194"/>
      <c r="D48" s="194"/>
      <c r="E48" s="194"/>
      <c r="F48" s="194"/>
      <c r="G48" s="193"/>
      <c r="H48" s="193"/>
      <c r="I48" s="193"/>
      <c r="J48" s="193"/>
      <c r="K48" s="193"/>
      <c r="L48" s="193"/>
      <c r="M48" s="193"/>
      <c r="N48" s="193"/>
      <c r="O48" s="188">
        <f>'S-1_REQUIREMENT'!G25</f>
        <v>3.51</v>
      </c>
      <c r="P48" s="188">
        <f>'S-1_REQUIREMENT'!H25</f>
        <v>3.6469999999999998</v>
      </c>
      <c r="Q48" s="188">
        <f>'S-1_REQUIREMENT'!I25</f>
        <v>3.51</v>
      </c>
      <c r="R48" s="188">
        <f>'S-1_REQUIREMENT'!J25</f>
        <v>3.51</v>
      </c>
      <c r="S48" s="188">
        <f>'S-1_REQUIREMENT'!K25</f>
        <v>3.51</v>
      </c>
      <c r="T48" s="188">
        <f>'S-1_REQUIREMENT'!L25</f>
        <v>3.51</v>
      </c>
      <c r="U48" s="188">
        <f>'S-1_REQUIREMENT'!M25</f>
        <v>3.51</v>
      </c>
      <c r="V48" s="188">
        <f>'S-1_REQUIREMENT'!N25</f>
        <v>3.51</v>
      </c>
      <c r="W48" s="188">
        <f>'S-1_REQUIREMENT'!O25</f>
        <v>3.51</v>
      </c>
      <c r="X48" s="188">
        <f>'S-1_REQUIREMENT'!P25</f>
        <v>3.51</v>
      </c>
      <c r="Y48" s="188">
        <f>'S-1_REQUIREMENT'!Q25</f>
        <v>3.51</v>
      </c>
      <c r="Z48" s="188">
        <f>'S-1_REQUIREMENT'!R25</f>
        <v>3.51</v>
      </c>
      <c r="AB48" s="195">
        <f>'S-1_REQUIREMENT'!G39</f>
        <v>8.3000000000000007</v>
      </c>
      <c r="AC48" s="195">
        <f>'S-1_REQUIREMENT'!H39</f>
        <v>8.3000000000000007</v>
      </c>
      <c r="AD48" s="195">
        <f>'S-1_REQUIREMENT'!I39</f>
        <v>8</v>
      </c>
      <c r="AE48" s="195">
        <f>'S-1_REQUIREMENT'!J39</f>
        <v>8</v>
      </c>
      <c r="AF48" s="195">
        <f>'S-1_REQUIREMENT'!K39</f>
        <v>8</v>
      </c>
      <c r="AG48" s="195">
        <f>'S-1_REQUIREMENT'!L39</f>
        <v>8</v>
      </c>
      <c r="AH48" s="195">
        <f>'S-1_REQUIREMENT'!M39</f>
        <v>8</v>
      </c>
      <c r="AI48" s="195">
        <f>'S-1_REQUIREMENT'!N39</f>
        <v>8</v>
      </c>
      <c r="AJ48" s="195">
        <f>'S-1_REQUIREMENT'!O39</f>
        <v>8</v>
      </c>
      <c r="AK48" s="195">
        <f>'S-1_REQUIREMENT'!P39</f>
        <v>8</v>
      </c>
      <c r="AL48" s="195">
        <f>'S-1_REQUIREMENT'!Q39</f>
        <v>8</v>
      </c>
      <c r="AM48" s="195">
        <f>'S-1_REQUIREMENT'!R39</f>
        <v>8</v>
      </c>
    </row>
    <row r="49" spans="1:39" s="183" customFormat="1" ht="15.75" customHeight="1" x14ac:dyDescent="0.25">
      <c r="A49" s="179">
        <v>11</v>
      </c>
      <c r="B49" s="186" t="s">
        <v>156</v>
      </c>
      <c r="C49" s="194"/>
      <c r="D49" s="194"/>
      <c r="E49" s="194"/>
      <c r="F49" s="194"/>
      <c r="G49" s="193"/>
      <c r="H49" s="193"/>
      <c r="I49" s="193"/>
      <c r="J49" s="193"/>
      <c r="K49" s="193"/>
      <c r="L49" s="193"/>
      <c r="M49" s="193"/>
      <c r="N49" s="193"/>
      <c r="O49" s="188">
        <f t="shared" ref="O49:Z49" si="17">O47-O48</f>
        <v>1.4900000000000002</v>
      </c>
      <c r="P49" s="188">
        <f t="shared" si="17"/>
        <v>1.3530000000000002</v>
      </c>
      <c r="Q49" s="188">
        <f t="shared" si="17"/>
        <v>1.4900000000000002</v>
      </c>
      <c r="R49" s="188">
        <f t="shared" si="17"/>
        <v>1.4900000000000002</v>
      </c>
      <c r="S49" s="188">
        <f t="shared" si="17"/>
        <v>1.4900000000000002</v>
      </c>
      <c r="T49" s="188">
        <f t="shared" si="17"/>
        <v>1.4900000000000002</v>
      </c>
      <c r="U49" s="188">
        <f t="shared" si="17"/>
        <v>1.4900000000000002</v>
      </c>
      <c r="V49" s="188">
        <f t="shared" si="17"/>
        <v>1.4900000000000002</v>
      </c>
      <c r="W49" s="188">
        <f t="shared" si="17"/>
        <v>1.4900000000000002</v>
      </c>
      <c r="X49" s="188">
        <f t="shared" si="17"/>
        <v>1.4900000000000002</v>
      </c>
      <c r="Y49" s="188">
        <f t="shared" si="17"/>
        <v>1.4900000000000002</v>
      </c>
      <c r="Z49" s="188">
        <f t="shared" si="17"/>
        <v>1.4900000000000002</v>
      </c>
      <c r="AB49" s="180">
        <f t="shared" ref="AB49:AM49" si="18">AB47-AB48</f>
        <v>-8.3000000000000007</v>
      </c>
      <c r="AC49" s="180">
        <f t="shared" si="18"/>
        <v>-8.3000000000000007</v>
      </c>
      <c r="AD49" s="180">
        <f t="shared" si="18"/>
        <v>-8</v>
      </c>
      <c r="AE49" s="180">
        <f t="shared" si="18"/>
        <v>-8</v>
      </c>
      <c r="AF49" s="180">
        <f t="shared" si="18"/>
        <v>-8</v>
      </c>
      <c r="AG49" s="180">
        <f t="shared" si="18"/>
        <v>-8</v>
      </c>
      <c r="AH49" s="180">
        <f t="shared" si="18"/>
        <v>-8</v>
      </c>
      <c r="AI49" s="180">
        <f t="shared" si="18"/>
        <v>-8</v>
      </c>
      <c r="AJ49" s="180">
        <f t="shared" si="18"/>
        <v>-8</v>
      </c>
      <c r="AK49" s="180">
        <f t="shared" si="18"/>
        <v>-8</v>
      </c>
      <c r="AL49" s="180">
        <f t="shared" si="18"/>
        <v>-8</v>
      </c>
      <c r="AM49" s="180">
        <f t="shared" si="18"/>
        <v>-8</v>
      </c>
    </row>
    <row r="50" spans="1:39" s="183" customFormat="1" ht="15.75" customHeight="1" x14ac:dyDescent="0.25">
      <c r="A50" s="179">
        <v>12</v>
      </c>
      <c r="B50" s="189" t="s">
        <v>157</v>
      </c>
      <c r="C50" s="194"/>
      <c r="D50" s="194"/>
      <c r="E50" s="194"/>
      <c r="F50" s="194"/>
      <c r="G50" s="193"/>
      <c r="H50" s="193"/>
      <c r="I50" s="193"/>
      <c r="J50" s="193"/>
      <c r="K50" s="193"/>
      <c r="L50" s="193"/>
      <c r="M50" s="193"/>
      <c r="N50" s="193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</row>
    <row r="51" spans="1:39" s="183" customFormat="1" ht="15.75" customHeight="1" x14ac:dyDescent="0.25">
      <c r="A51" s="179">
        <v>13</v>
      </c>
      <c r="B51" s="189" t="s">
        <v>158</v>
      </c>
      <c r="C51" s="194"/>
      <c r="D51" s="194"/>
      <c r="E51" s="194"/>
      <c r="F51" s="194"/>
      <c r="G51" s="193"/>
      <c r="H51" s="193"/>
      <c r="I51" s="193"/>
      <c r="J51" s="193"/>
      <c r="K51" s="193"/>
      <c r="L51" s="193"/>
      <c r="M51" s="193"/>
      <c r="N51" s="193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</row>
    <row r="52" spans="1:39" s="183" customFormat="1" ht="15.75" customHeight="1" x14ac:dyDescent="0.25">
      <c r="A52" s="179">
        <v>14</v>
      </c>
      <c r="B52" s="189" t="s">
        <v>159</v>
      </c>
      <c r="C52" s="194"/>
      <c r="D52" s="194"/>
      <c r="E52" s="194"/>
      <c r="F52" s="194"/>
      <c r="G52" s="193"/>
      <c r="H52" s="193"/>
      <c r="I52" s="193"/>
      <c r="J52" s="193"/>
      <c r="K52" s="193"/>
      <c r="L52" s="193"/>
      <c r="M52" s="193"/>
      <c r="N52" s="193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</row>
    <row r="53" spans="1:39" s="183" customFormat="1" ht="14.1" customHeight="1" x14ac:dyDescent="0.25">
      <c r="A53" s="196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</row>
    <row r="54" spans="1:39" s="183" customFormat="1" x14ac:dyDescent="0.25">
      <c r="A54" s="199" t="s">
        <v>82</v>
      </c>
      <c r="B54" s="200" t="s">
        <v>83</v>
      </c>
      <c r="C54" s="196"/>
      <c r="D54" s="196"/>
      <c r="E54" s="201"/>
      <c r="F54" s="201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</row>
    <row r="55" spans="1:39" s="183" customFormat="1" ht="14.25" x14ac:dyDescent="0.25">
      <c r="A55" s="203" t="s">
        <v>84</v>
      </c>
      <c r="B55" s="190"/>
      <c r="C55" s="204"/>
      <c r="D55" s="196"/>
      <c r="E55" s="196"/>
      <c r="F55" s="196"/>
      <c r="G55" s="201"/>
      <c r="H55" s="201"/>
      <c r="I55" s="201"/>
      <c r="J55" s="201"/>
      <c r="K55" s="201"/>
      <c r="L55" s="201"/>
      <c r="M55" s="201"/>
      <c r="N55" s="201"/>
      <c r="O55" s="202"/>
      <c r="P55" s="202"/>
      <c r="Q55" s="202"/>
      <c r="R55" s="202"/>
      <c r="S55" s="202"/>
      <c r="T55" s="202"/>
      <c r="U55" s="202"/>
      <c r="V55" s="202"/>
      <c r="W55" s="202"/>
    </row>
    <row r="56" spans="1:39" s="183" customFormat="1" ht="14.25" x14ac:dyDescent="0.25">
      <c r="A56" s="203" t="s">
        <v>84</v>
      </c>
      <c r="B56" s="190"/>
      <c r="C56" s="204"/>
      <c r="D56" s="196"/>
      <c r="E56" s="196"/>
      <c r="F56" s="196"/>
      <c r="G56" s="201"/>
      <c r="H56" s="201"/>
      <c r="I56" s="201"/>
      <c r="J56" s="201"/>
      <c r="K56" s="201"/>
      <c r="L56" s="201"/>
      <c r="M56" s="201"/>
      <c r="N56" s="201"/>
      <c r="O56" s="202"/>
      <c r="P56" s="202"/>
      <c r="Q56" s="202"/>
      <c r="R56" s="202"/>
      <c r="S56" s="202"/>
      <c r="T56" s="202"/>
      <c r="U56" s="202"/>
      <c r="V56" s="202"/>
      <c r="W56" s="202"/>
    </row>
    <row r="66" spans="1:1" x14ac:dyDescent="0.25">
      <c r="A66" s="205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4:Z14 O10:Z10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 K1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A10" sqref="A10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4" width="16.375" style="224" customWidth="1"/>
    <col min="5" max="5" width="17.5" style="151" customWidth="1"/>
    <col min="6" max="6" width="51.875" style="151" customWidth="1"/>
    <col min="7" max="8" width="16.375" style="151" customWidth="1"/>
    <col min="9" max="9" width="16.375" style="208" customWidth="1"/>
    <col min="10" max="11" width="16.375" style="151" customWidth="1"/>
    <col min="12" max="12" width="17.125" style="151" customWidth="1"/>
    <col min="13" max="13" width="17.25" style="151" customWidth="1"/>
    <col min="14" max="14" width="16.375" style="151" customWidth="1"/>
    <col min="15" max="15" width="17.125" style="151" customWidth="1"/>
    <col min="16" max="16" width="17.25" style="151" customWidth="1"/>
    <col min="17" max="17" width="16.375" style="151" customWidth="1"/>
    <col min="18" max="18" width="17.125" style="151" customWidth="1"/>
    <col min="19" max="19" width="17.25" style="151" customWidth="1"/>
    <col min="20" max="20" width="16.375" style="151" customWidth="1"/>
    <col min="21" max="21" width="17.125" style="151" customWidth="1"/>
    <col min="22" max="22" width="17.25" style="151" customWidth="1"/>
    <col min="23" max="23" width="16.375" style="151" customWidth="1"/>
    <col min="24" max="24" width="17.125" style="151" customWidth="1"/>
    <col min="25" max="25" width="17.25" style="151" customWidth="1"/>
    <col min="26" max="26" width="16.375" style="151" customWidth="1"/>
    <col min="27" max="27" width="17.125" style="151" customWidth="1"/>
    <col min="28" max="28" width="17.25" style="151" customWidth="1"/>
    <col min="29" max="29" width="16.375" style="151" customWidth="1"/>
    <col min="30" max="30" width="17.125" style="151" customWidth="1"/>
    <col min="31" max="31" width="17.25" style="151" customWidth="1"/>
    <col min="32" max="32" width="16.375" style="151" customWidth="1"/>
    <col min="33" max="33" width="17.125" style="151" customWidth="1"/>
    <col min="34" max="34" width="17.25" style="151" customWidth="1"/>
    <col min="35" max="35" width="16.375" style="151" customWidth="1"/>
    <col min="36" max="36" width="17.125" style="151" customWidth="1"/>
    <col min="37" max="37" width="17.25" style="151" customWidth="1"/>
    <col min="38" max="38" width="16.375" style="151" customWidth="1"/>
    <col min="39" max="39" width="17.125" style="151" customWidth="1"/>
    <col min="40" max="40" width="17.25" style="151" customWidth="1"/>
    <col min="41" max="41" width="16.375" style="151" customWidth="1"/>
    <col min="42" max="42" width="17.125" style="151" customWidth="1"/>
    <col min="43" max="43" width="17.25" style="151" customWidth="1"/>
    <col min="44" max="44" width="16.375" style="151" customWidth="1"/>
    <col min="45" max="45" width="17.125" style="151" customWidth="1"/>
    <col min="46" max="46" width="17.25" style="151" customWidth="1"/>
    <col min="47" max="47" width="16.375" style="151" customWidth="1"/>
    <col min="48" max="48" width="17.125" style="151" customWidth="1"/>
    <col min="49" max="49" width="17.25" style="151" customWidth="1"/>
    <col min="50" max="50" width="16.375" style="151" customWidth="1"/>
    <col min="51" max="51" width="17.125" style="151" customWidth="1"/>
    <col min="52" max="52" width="17.25" style="151" customWidth="1"/>
    <col min="53" max="53" width="16.375" style="151" customWidth="1"/>
    <col min="54" max="54" width="17.125" style="151" customWidth="1"/>
    <col min="55" max="55" width="17.25" style="151" customWidth="1"/>
    <col min="56" max="56" width="16.375" style="151" customWidth="1"/>
    <col min="57" max="57" width="17.125" style="151" customWidth="1"/>
    <col min="58" max="58" width="17.25" style="151" customWidth="1"/>
    <col min="59" max="59" width="16.375" style="151" customWidth="1"/>
    <col min="60" max="60" width="17.125" style="151" customWidth="1"/>
    <col min="61" max="61" width="17.25" style="151" customWidth="1"/>
    <col min="62" max="62" width="16.375" style="151" customWidth="1"/>
    <col min="63" max="63" width="17.125" style="151" customWidth="1"/>
    <col min="64" max="64" width="17.25" style="151" customWidth="1"/>
    <col min="65" max="65" width="16.375" style="151" customWidth="1"/>
    <col min="66" max="66" width="17.125" style="151" customWidth="1"/>
    <col min="67" max="67" width="17.25" style="151" customWidth="1"/>
    <col min="68" max="68" width="16.375" style="151" customWidth="1"/>
    <col min="69" max="69" width="17.125" style="151" customWidth="1"/>
    <col min="70" max="70" width="17.25" style="151" customWidth="1"/>
    <col min="71" max="71" width="16.375" style="151" customWidth="1"/>
    <col min="72" max="72" width="17.125" style="151" customWidth="1"/>
    <col min="73" max="73" width="17.25" style="151" customWidth="1"/>
    <col min="74" max="74" width="16.375" style="151" customWidth="1"/>
    <col min="75" max="75" width="17.125" style="151" customWidth="1"/>
    <col min="76" max="76" width="17.25" style="151" customWidth="1"/>
    <col min="77" max="77" width="16.375" style="151" customWidth="1"/>
    <col min="78" max="78" width="17.125" style="151" customWidth="1"/>
    <col min="79" max="79" width="17.25" style="151" customWidth="1"/>
    <col min="80" max="80" width="16.375" style="151" customWidth="1"/>
    <col min="81" max="81" width="17.125" style="151" customWidth="1"/>
    <col min="82" max="82" width="17.25" style="151" customWidth="1"/>
    <col min="83" max="83" width="16.375" style="151" customWidth="1"/>
    <col min="84" max="84" width="17.125" style="151" customWidth="1"/>
    <col min="85" max="85" width="17.25" style="151" customWidth="1"/>
    <col min="86" max="86" width="16.375" style="151" customWidth="1"/>
    <col min="87" max="87" width="17.125" style="151" customWidth="1"/>
    <col min="88" max="88" width="17.25" style="151" customWidth="1"/>
    <col min="89" max="89" width="16.375" style="151" customWidth="1"/>
    <col min="90" max="90" width="17.125" style="151" customWidth="1"/>
    <col min="91" max="91" width="17.25" style="151" customWidth="1"/>
    <col min="92" max="92" width="16.375" style="151" customWidth="1"/>
    <col min="93" max="93" width="17.125" style="151" customWidth="1"/>
    <col min="94" max="94" width="17.25" style="151" customWidth="1"/>
    <col min="95" max="95" width="16.375" style="151" customWidth="1"/>
    <col min="96" max="96" width="17.125" style="151" customWidth="1"/>
    <col min="97" max="97" width="17.25" style="151" customWidth="1"/>
    <col min="98" max="98" width="16.375" style="151" customWidth="1"/>
    <col min="99" max="99" width="17.125" style="151" customWidth="1"/>
    <col min="100" max="100" width="17.25" style="151" customWidth="1"/>
    <col min="101" max="101" width="16.375" style="151" customWidth="1"/>
    <col min="102" max="102" width="17.125" style="151" customWidth="1"/>
    <col min="103" max="103" width="17.25" style="151" customWidth="1"/>
    <col min="104" max="104" width="16.375" style="151" customWidth="1"/>
    <col min="105" max="105" width="17.125" style="151" customWidth="1"/>
    <col min="106" max="106" width="17.25" style="151" customWidth="1"/>
    <col min="107" max="107" width="16.375" style="151" customWidth="1"/>
    <col min="108" max="108" width="17.125" style="151" customWidth="1"/>
    <col min="109" max="109" width="17.25" style="151" customWidth="1"/>
    <col min="110" max="110" width="16.375" style="151" customWidth="1"/>
    <col min="111" max="111" width="17.125" style="151" customWidth="1"/>
    <col min="112" max="112" width="17.25" style="151" customWidth="1"/>
    <col min="113" max="113" width="16.375" style="151" customWidth="1"/>
    <col min="114" max="114" width="17.125" style="151" customWidth="1"/>
    <col min="115" max="115" width="17.25" style="151" customWidth="1"/>
    <col min="116" max="116" width="16.375" style="151" customWidth="1"/>
    <col min="117" max="117" width="17.125" style="151" customWidth="1"/>
    <col min="118" max="118" width="17.25" style="151" customWidth="1"/>
    <col min="119" max="119" width="16.375" style="151" customWidth="1"/>
    <col min="120" max="120" width="17.125" style="151" customWidth="1"/>
    <col min="121" max="121" width="17.25" style="151" customWidth="1"/>
    <col min="122" max="122" width="16.375" style="151" customWidth="1"/>
    <col min="123" max="123" width="17.125" style="151" customWidth="1"/>
    <col min="124" max="124" width="17.25" style="151" customWidth="1"/>
    <col min="125" max="125" width="16.375" style="151" customWidth="1"/>
    <col min="126" max="126" width="17.125" style="151" customWidth="1"/>
    <col min="127" max="127" width="17.25" style="151" customWidth="1"/>
    <col min="128" max="128" width="16.375" style="151" customWidth="1"/>
    <col min="129" max="129" width="17.125" style="151" customWidth="1"/>
    <col min="130" max="130" width="17.25" style="151" customWidth="1"/>
    <col min="131" max="131" width="16.375" style="151" customWidth="1"/>
    <col min="132" max="132" width="17.125" style="151" customWidth="1"/>
    <col min="133" max="133" width="17.25" style="151" customWidth="1"/>
    <col min="134" max="134" width="16.375" style="151" customWidth="1"/>
    <col min="135" max="135" width="17.125" style="151" customWidth="1"/>
    <col min="136" max="136" width="17.25" style="151" customWidth="1"/>
    <col min="137" max="137" width="16.375" style="151" customWidth="1"/>
    <col min="138" max="138" width="17.125" style="151" customWidth="1"/>
    <col min="139" max="139" width="17.25" style="151" customWidth="1"/>
    <col min="140" max="140" width="16.375" style="151" customWidth="1"/>
    <col min="141" max="141" width="17.125" style="151" customWidth="1"/>
    <col min="142" max="142" width="17.25" style="151" customWidth="1"/>
    <col min="143" max="143" width="16.375" style="151" customWidth="1"/>
    <col min="144" max="144" width="17.125" style="151" customWidth="1"/>
    <col min="145" max="145" width="17.25" style="151" customWidth="1"/>
    <col min="146" max="146" width="16.375" style="151" customWidth="1"/>
    <col min="147" max="147" width="17.125" style="151" customWidth="1"/>
    <col min="148" max="148" width="17.25" style="151" customWidth="1"/>
    <col min="149" max="149" width="16.375" style="151" customWidth="1"/>
    <col min="150" max="150" width="17.125" style="151" customWidth="1"/>
    <col min="151" max="151" width="17.25" style="151" customWidth="1"/>
    <col min="152" max="152" width="16.375" style="151" customWidth="1"/>
    <col min="153" max="153" width="17.125" style="151" customWidth="1"/>
    <col min="154" max="154" width="17.25" style="151" customWidth="1"/>
    <col min="155" max="155" width="16.375" style="151" customWidth="1"/>
    <col min="156" max="156" width="17.125" style="151" customWidth="1"/>
    <col min="157" max="157" width="17.25" style="151" customWidth="1"/>
    <col min="158" max="158" width="16.375" style="151" customWidth="1"/>
    <col min="159" max="159" width="17.125" style="151" customWidth="1"/>
    <col min="160" max="160" width="17.25" style="151" customWidth="1"/>
    <col min="161" max="161" width="16.375" style="151" customWidth="1"/>
    <col min="162" max="162" width="17.125" style="151" customWidth="1"/>
    <col min="163" max="163" width="17.25" style="151" customWidth="1"/>
    <col min="164" max="164" width="16.375" style="151" customWidth="1"/>
    <col min="165" max="165" width="17.125" style="151" customWidth="1"/>
    <col min="166" max="166" width="17.25" style="151" customWidth="1"/>
    <col min="167" max="167" width="16.375" style="151" customWidth="1"/>
    <col min="168" max="168" width="17.125" style="151" customWidth="1"/>
    <col min="169" max="169" width="17.25" style="151" customWidth="1"/>
    <col min="170" max="170" width="16.375" style="151" customWidth="1"/>
    <col min="171" max="171" width="17.125" style="151" customWidth="1"/>
    <col min="172" max="172" width="17.25" style="151" customWidth="1"/>
    <col min="173" max="173" width="16.375" style="151" customWidth="1"/>
    <col min="174" max="174" width="17.125" style="151" customWidth="1"/>
    <col min="175" max="175" width="17.25" style="151" customWidth="1"/>
    <col min="176" max="176" width="16.375" style="151" customWidth="1"/>
    <col min="177" max="177" width="17.125" style="151" customWidth="1"/>
    <col min="178" max="178" width="17.25" style="151" customWidth="1"/>
    <col min="179" max="179" width="16.375" style="151" customWidth="1"/>
    <col min="180" max="180" width="17.125" style="151" customWidth="1"/>
    <col min="181" max="181" width="17.25" style="151" customWidth="1"/>
    <col min="182" max="182" width="16.375" style="151" customWidth="1"/>
    <col min="183" max="183" width="17.125" style="151" customWidth="1"/>
    <col min="184" max="184" width="17.25" style="151" customWidth="1"/>
    <col min="185" max="185" width="16.375" style="151" customWidth="1"/>
    <col min="186" max="186" width="17.125" style="151" customWidth="1"/>
    <col min="187" max="187" width="17.25" style="151" customWidth="1"/>
    <col min="188" max="188" width="16.375" style="151" customWidth="1"/>
    <col min="189" max="189" width="17.125" style="151" customWidth="1"/>
    <col min="190" max="190" width="17.25" style="151" customWidth="1"/>
    <col min="191" max="191" width="16.375" style="151" customWidth="1"/>
    <col min="192" max="192" width="17.125" style="151" customWidth="1"/>
    <col min="193" max="193" width="17.25" style="151" customWidth="1"/>
    <col min="194" max="194" width="16.375" style="151" customWidth="1"/>
    <col min="195" max="195" width="17.125" style="151" customWidth="1"/>
    <col min="196" max="196" width="17.25" style="151" customWidth="1"/>
    <col min="197" max="197" width="16.375" style="151" customWidth="1"/>
    <col min="198" max="198" width="17.125" style="151" customWidth="1"/>
    <col min="199" max="199" width="17.25" style="151" customWidth="1"/>
    <col min="200" max="200" width="16.375" style="151" customWidth="1"/>
    <col min="201" max="201" width="17.125" style="151" customWidth="1"/>
    <col min="202" max="202" width="17.25" style="151" customWidth="1"/>
    <col min="203" max="203" width="16.375" style="151" customWidth="1"/>
    <col min="204" max="204" width="17.125" style="151" customWidth="1"/>
    <col min="205" max="205" width="17.25" style="151" customWidth="1"/>
    <col min="206" max="206" width="16.375" style="151" customWidth="1"/>
    <col min="207" max="207" width="17.125" style="151" customWidth="1"/>
    <col min="208" max="208" width="17.25" style="151" customWidth="1"/>
    <col min="209" max="209" width="16.375" style="151" customWidth="1"/>
    <col min="210" max="210" width="17.125" style="151" customWidth="1"/>
    <col min="211" max="211" width="17.25" style="151" customWidth="1"/>
    <col min="212" max="212" width="16.375" style="151" customWidth="1"/>
    <col min="213" max="213" width="17.125" style="151" customWidth="1"/>
    <col min="214" max="214" width="17.25" style="151" customWidth="1"/>
    <col min="215" max="215" width="16.375" style="151" customWidth="1"/>
    <col min="216" max="216" width="17.125" style="151" customWidth="1"/>
    <col min="217" max="217" width="17.25" style="151" customWidth="1"/>
    <col min="218" max="218" width="16.375" style="151" customWidth="1"/>
    <col min="219" max="219" width="17.125" style="151" customWidth="1"/>
    <col min="220" max="220" width="17.25" style="151" customWidth="1"/>
    <col min="221" max="221" width="16.375" style="151" customWidth="1"/>
    <col min="222" max="222" width="17.125" style="151" customWidth="1"/>
    <col min="223" max="223" width="17.25" style="151" customWidth="1"/>
    <col min="224" max="224" width="16.375" style="151" customWidth="1"/>
    <col min="225" max="225" width="17.125" style="151" customWidth="1"/>
    <col min="226" max="226" width="17.25" style="151" customWidth="1"/>
    <col min="227" max="227" width="16.375" style="151" customWidth="1"/>
    <col min="228" max="228" width="17.125" style="151" customWidth="1"/>
    <col min="229" max="229" width="17.25" style="151" customWidth="1"/>
    <col min="230" max="230" width="16.375" style="151" customWidth="1"/>
    <col min="231" max="231" width="17.125" style="151" customWidth="1"/>
    <col min="232" max="232" width="17.25" style="151" customWidth="1"/>
    <col min="233" max="233" width="16.375" style="151" customWidth="1"/>
    <col min="234" max="234" width="17.125" style="151" customWidth="1"/>
    <col min="235" max="235" width="17.25" style="151" customWidth="1"/>
    <col min="236" max="236" width="16.375" style="151" customWidth="1"/>
    <col min="237" max="237" width="17.125" style="151" customWidth="1"/>
    <col min="238" max="238" width="17.25" style="151" customWidth="1"/>
    <col min="239" max="239" width="16.375" style="151" customWidth="1"/>
    <col min="240" max="240" width="17.125" style="151" customWidth="1"/>
    <col min="241" max="241" width="17.25" style="151" customWidth="1"/>
    <col min="242" max="242" width="16.375" style="151" customWidth="1"/>
    <col min="243" max="243" width="17.125" style="151" customWidth="1"/>
    <col min="244" max="244" width="17.25" style="151" customWidth="1"/>
    <col min="245" max="245" width="16.375" style="151" customWidth="1"/>
    <col min="246" max="246" width="17.125" style="151" customWidth="1"/>
    <col min="247" max="247" width="17.25" style="151" customWidth="1"/>
    <col min="248" max="248" width="16.375" style="151" customWidth="1"/>
    <col min="249" max="249" width="17.125" style="151" customWidth="1"/>
    <col min="250" max="250" width="17.25" style="151" customWidth="1"/>
    <col min="251" max="251" width="16.375" style="151" customWidth="1"/>
    <col min="252" max="252" width="17.125" style="151" customWidth="1"/>
    <col min="253" max="253" width="17.25" style="151" customWidth="1"/>
    <col min="254" max="254" width="16.375" style="151" customWidth="1"/>
    <col min="255" max="255" width="17.125" style="151" customWidth="1"/>
    <col min="256" max="256" width="17.25" style="151" customWidth="1"/>
    <col min="257" max="257" width="16.375" style="151" customWidth="1"/>
    <col min="258" max="258" width="17.125" style="151" customWidth="1"/>
    <col min="259" max="259" width="17.25" style="151" customWidth="1"/>
    <col min="260" max="260" width="16.375" style="151" customWidth="1"/>
    <col min="261" max="261" width="17.125" style="151" customWidth="1"/>
    <col min="262" max="262" width="17.25" style="151" customWidth="1"/>
    <col min="263" max="263" width="16.375" style="151" customWidth="1"/>
    <col min="264" max="264" width="17.125" style="151" customWidth="1"/>
    <col min="265" max="265" width="17.25" style="151" customWidth="1"/>
    <col min="266" max="266" width="16.375" style="151" customWidth="1"/>
    <col min="267" max="267" width="17.125" style="151" customWidth="1"/>
    <col min="268" max="268" width="17.25" style="151" customWidth="1"/>
    <col min="269" max="269" width="16.375" style="151" customWidth="1"/>
    <col min="270" max="270" width="17.125" style="151" customWidth="1"/>
    <col min="271" max="271" width="17.25" style="151" customWidth="1"/>
    <col min="272" max="272" width="16.375" style="151" customWidth="1"/>
    <col min="273" max="273" width="17.125" style="151" customWidth="1"/>
    <col min="274" max="274" width="17.25" style="151" customWidth="1"/>
    <col min="275" max="275" width="16.375" style="151" customWidth="1"/>
    <col min="276" max="276" width="17.125" style="151" customWidth="1"/>
    <col min="277" max="277" width="17.25" style="151" customWidth="1"/>
    <col min="278" max="278" width="16.375" style="151" customWidth="1"/>
    <col min="279" max="279" width="17.125" style="151" customWidth="1"/>
    <col min="280" max="280" width="17.25" style="151" customWidth="1"/>
    <col min="281" max="281" width="16.375" style="151" customWidth="1"/>
    <col min="282" max="282" width="17.125" style="151" customWidth="1"/>
    <col min="283" max="283" width="17.25" style="151" customWidth="1"/>
    <col min="284" max="284" width="16.375" style="151" customWidth="1"/>
    <col min="285" max="285" width="17.125" style="151" customWidth="1"/>
    <col min="286" max="286" width="17.25" style="151" customWidth="1"/>
    <col min="287" max="287" width="16.375" style="151" customWidth="1"/>
    <col min="288" max="288" width="17.125" style="151" customWidth="1"/>
    <col min="289" max="289" width="17.25" style="151" customWidth="1"/>
    <col min="290" max="290" width="16.375" style="151" customWidth="1"/>
    <col min="291" max="291" width="17.125" style="151" customWidth="1"/>
    <col min="292" max="292" width="17.25" style="151" customWidth="1"/>
    <col min="293" max="293" width="16.375" style="151" customWidth="1"/>
    <col min="294" max="294" width="17.125" style="151" customWidth="1"/>
    <col min="295" max="295" width="17.25" style="151" customWidth="1"/>
    <col min="296" max="296" width="16.375" style="151" customWidth="1"/>
    <col min="297" max="297" width="17.125" style="151" customWidth="1"/>
    <col min="298" max="298" width="17.25" style="151" customWidth="1"/>
    <col min="299" max="299" width="16.375" style="151" customWidth="1"/>
    <col min="300" max="300" width="17.125" style="151" customWidth="1"/>
    <col min="301" max="301" width="17.25" style="151" customWidth="1"/>
    <col min="302" max="302" width="16.375" style="151" customWidth="1"/>
    <col min="303" max="303" width="17.125" style="151" customWidth="1"/>
    <col min="304" max="304" width="17.25" style="151" customWidth="1"/>
    <col min="305" max="305" width="16.375" style="151" customWidth="1"/>
    <col min="306" max="306" width="17.125" style="151" customWidth="1"/>
    <col min="307" max="307" width="17.25" style="151" customWidth="1"/>
    <col min="308" max="308" width="16.375" style="151" customWidth="1"/>
    <col min="309" max="309" width="17.125" style="151" customWidth="1"/>
    <col min="310" max="310" width="17.25" style="151" customWidth="1"/>
    <col min="311" max="311" width="16.375" style="151" customWidth="1"/>
    <col min="312" max="312" width="17.125" style="151" customWidth="1"/>
    <col min="313" max="313" width="17.25" style="151" customWidth="1"/>
    <col min="314" max="314" width="16.375" style="151" customWidth="1"/>
    <col min="315" max="315" width="17.125" style="151" customWidth="1"/>
    <col min="316" max="316" width="17.25" style="151" customWidth="1"/>
    <col min="317" max="317" width="16.375" style="151" customWidth="1"/>
    <col min="318" max="318" width="17.125" style="151" customWidth="1"/>
    <col min="319" max="319" width="17.25" style="151" customWidth="1"/>
    <col min="320" max="320" width="16.375" style="151" customWidth="1"/>
    <col min="321" max="321" width="17.125" style="151" customWidth="1"/>
    <col min="322" max="322" width="17.25" style="151" customWidth="1"/>
    <col min="323" max="323" width="16.375" style="151" customWidth="1"/>
    <col min="324" max="324" width="17.125" style="151" customWidth="1"/>
    <col min="325" max="325" width="17.25" style="151" customWidth="1"/>
    <col min="326" max="326" width="16.375" style="151" customWidth="1"/>
    <col min="327" max="327" width="17.125" style="151" customWidth="1"/>
    <col min="328" max="328" width="17.25" style="151" customWidth="1"/>
    <col min="329" max="329" width="16.375" style="151" customWidth="1"/>
    <col min="330" max="330" width="17.125" style="151" customWidth="1"/>
    <col min="331" max="331" width="17.25" style="151" customWidth="1"/>
    <col min="332" max="332" width="16.375" style="151" customWidth="1"/>
    <col min="333" max="333" width="17.125" style="151" customWidth="1"/>
    <col min="334" max="334" width="17.25" style="151" customWidth="1"/>
    <col min="335" max="335" width="16.375" style="151" customWidth="1"/>
    <col min="336" max="336" width="17.125" style="151" customWidth="1"/>
    <col min="337" max="337" width="17.25" style="151" customWidth="1"/>
    <col min="338" max="338" width="16.375" style="151" customWidth="1"/>
    <col min="339" max="339" width="17.125" style="151" customWidth="1"/>
    <col min="340" max="340" width="17.25" style="151" customWidth="1"/>
    <col min="341" max="341" width="16.375" style="151" customWidth="1"/>
    <col min="342" max="342" width="17.125" style="151" customWidth="1"/>
    <col min="343" max="343" width="17.25" style="151" customWidth="1"/>
    <col min="344" max="344" width="16.375" style="151" customWidth="1"/>
    <col min="345" max="345" width="17.125" style="151" customWidth="1"/>
    <col min="346" max="346" width="17.25" style="151" customWidth="1"/>
    <col min="347" max="347" width="16.375" style="151" customWidth="1"/>
    <col min="348" max="348" width="17.125" style="151" customWidth="1"/>
    <col min="349" max="349" width="17.25" style="151" customWidth="1"/>
    <col min="350" max="350" width="16.375" style="151" customWidth="1"/>
    <col min="351" max="351" width="17.125" style="151" customWidth="1"/>
    <col min="352" max="352" width="17.25" style="151" customWidth="1"/>
    <col min="353" max="353" width="16.375" style="151" customWidth="1"/>
    <col min="354" max="354" width="17.125" style="151" customWidth="1"/>
    <col min="355" max="355" width="17.25" style="151" customWidth="1"/>
    <col min="356" max="356" width="16.375" style="151" customWidth="1"/>
    <col min="357" max="357" width="17.125" style="151" customWidth="1"/>
    <col min="358" max="358" width="17.25" style="151" customWidth="1"/>
    <col min="359" max="359" width="16.375" style="151" customWidth="1"/>
    <col min="360" max="360" width="17.125" style="151" customWidth="1"/>
    <col min="361" max="361" width="17.25" style="151" customWidth="1"/>
    <col min="362" max="362" width="16.375" style="151" customWidth="1"/>
    <col min="363" max="363" width="17.125" style="151" customWidth="1"/>
    <col min="364" max="364" width="17.25" style="151" customWidth="1"/>
    <col min="365" max="365" width="16.375" style="151" customWidth="1"/>
    <col min="366" max="366" width="17.125" style="151" customWidth="1"/>
    <col min="367" max="367" width="17.25" style="151" customWidth="1"/>
    <col min="368" max="368" width="16.375" style="151" customWidth="1"/>
    <col min="369" max="369" width="17.125" style="151" customWidth="1"/>
    <col min="370" max="370" width="17.25" style="151" customWidth="1"/>
    <col min="371" max="371" width="16.375" style="151" customWidth="1"/>
    <col min="372" max="372" width="17.125" style="151" customWidth="1"/>
    <col min="373" max="373" width="17.25" style="151" customWidth="1"/>
    <col min="374" max="374" width="16.375" style="151" customWidth="1"/>
    <col min="375" max="375" width="17.125" style="151" customWidth="1"/>
    <col min="376" max="376" width="17.25" style="151" customWidth="1"/>
    <col min="377" max="377" width="16.375" style="151" customWidth="1"/>
    <col min="378" max="378" width="17.125" style="151" customWidth="1"/>
    <col min="379" max="379" width="17.25" style="151" customWidth="1"/>
    <col min="380" max="380" width="16.375" style="151" customWidth="1"/>
    <col min="381" max="381" width="17.125" style="151" customWidth="1"/>
    <col min="382" max="382" width="17.25" style="151" customWidth="1"/>
    <col min="383" max="383" width="16.375" style="151" customWidth="1"/>
    <col min="384" max="384" width="17.125" style="151" customWidth="1"/>
    <col min="385" max="385" width="17.25" style="151" customWidth="1"/>
    <col min="386" max="386" width="16.375" style="151" customWidth="1"/>
    <col min="387" max="387" width="17.125" style="151" customWidth="1"/>
    <col min="388" max="388" width="17.25" style="151" customWidth="1"/>
    <col min="389" max="389" width="16.375" style="151" customWidth="1"/>
    <col min="390" max="390" width="17.125" style="151" customWidth="1"/>
    <col min="391" max="391" width="17.25" style="151" customWidth="1"/>
    <col min="392" max="392" width="16.375" style="151" customWidth="1"/>
    <col min="393" max="393" width="17.125" style="151" customWidth="1"/>
    <col min="394" max="394" width="17.25" style="151" customWidth="1"/>
    <col min="395" max="395" width="16.375" style="151" customWidth="1"/>
    <col min="396" max="396" width="17.125" style="151" customWidth="1"/>
    <col min="397" max="397" width="17.25" style="151" customWidth="1"/>
    <col min="398" max="398" width="16.375" style="151" customWidth="1"/>
    <col min="399" max="399" width="17.125" style="151" customWidth="1"/>
    <col min="400" max="400" width="17.25" style="151" customWidth="1"/>
    <col min="401" max="401" width="16.375" style="151" customWidth="1"/>
    <col min="402" max="402" width="17.125" style="151" customWidth="1"/>
    <col min="403" max="403" width="17.25" style="151" customWidth="1"/>
    <col min="404" max="404" width="16.375" style="151" customWidth="1"/>
    <col min="405" max="405" width="17.125" style="151" customWidth="1"/>
    <col min="406" max="406" width="17.25" style="151" customWidth="1"/>
    <col min="407" max="407" width="16.375" style="151" customWidth="1"/>
    <col min="408" max="408" width="17.125" style="151" customWidth="1"/>
    <col min="409" max="409" width="17.25" style="151" customWidth="1"/>
    <col min="410" max="410" width="16.375" style="151" customWidth="1"/>
    <col min="411" max="411" width="17.125" style="151" customWidth="1"/>
    <col min="412" max="412" width="17.25" style="151" customWidth="1"/>
    <col min="413" max="413" width="16.375" style="151" customWidth="1"/>
    <col min="414" max="414" width="17.125" style="151" customWidth="1"/>
    <col min="415" max="415" width="17.25" style="151" customWidth="1"/>
    <col min="416" max="416" width="16.375" style="151" customWidth="1"/>
    <col min="417" max="417" width="17.125" style="151" customWidth="1"/>
    <col min="418" max="418" width="17.25" style="151" customWidth="1"/>
    <col min="419" max="419" width="16.375" style="151" customWidth="1"/>
    <col min="420" max="420" width="17.125" style="151" customWidth="1"/>
    <col min="421" max="421" width="17.25" style="151" customWidth="1"/>
    <col min="422" max="422" width="16.375" style="151" customWidth="1"/>
    <col min="423" max="423" width="17.125" style="151" customWidth="1"/>
    <col min="424" max="424" width="17.25" style="151" customWidth="1"/>
    <col min="425" max="425" width="16.375" style="151" customWidth="1"/>
    <col min="426" max="426" width="17.125" style="151" customWidth="1"/>
    <col min="427" max="427" width="17.25" style="151" customWidth="1"/>
    <col min="428" max="428" width="16.375" style="151" customWidth="1"/>
    <col min="429" max="429" width="17.125" style="151" customWidth="1"/>
    <col min="430" max="430" width="17.25" style="151" customWidth="1"/>
    <col min="431" max="431" width="16.375" style="151" customWidth="1"/>
    <col min="432" max="432" width="17.125" style="151" customWidth="1"/>
    <col min="433" max="433" width="17.25" style="151" customWidth="1"/>
    <col min="434" max="434" width="16.375" style="151" customWidth="1"/>
    <col min="435" max="435" width="17.125" style="151" customWidth="1"/>
    <col min="436" max="436" width="17.25" style="151" customWidth="1"/>
    <col min="437" max="437" width="16.375" style="151" customWidth="1"/>
    <col min="438" max="438" width="17.125" style="151" customWidth="1"/>
    <col min="439" max="439" width="17.25" style="151" customWidth="1"/>
    <col min="440" max="440" width="16.375" style="151" customWidth="1"/>
    <col min="441" max="441" width="17.125" style="151" customWidth="1"/>
    <col min="442" max="442" width="17.25" style="151" customWidth="1"/>
    <col min="443" max="443" width="16.375" style="151" customWidth="1"/>
    <col min="444" max="444" width="17.125" style="151" customWidth="1"/>
    <col min="445" max="445" width="17.25" style="151" customWidth="1"/>
    <col min="446" max="446" width="16.375" style="151" customWidth="1"/>
    <col min="447" max="447" width="17.125" style="151" customWidth="1"/>
    <col min="448" max="448" width="17.25" style="151" customWidth="1"/>
    <col min="449" max="449" width="16.375" style="151" customWidth="1"/>
    <col min="450" max="450" width="17.125" style="151" customWidth="1"/>
    <col min="451" max="451" width="17.25" style="151" customWidth="1"/>
    <col min="452" max="452" width="16.375" style="151" customWidth="1"/>
    <col min="453" max="453" width="17.125" style="151" customWidth="1"/>
    <col min="454" max="454" width="17.25" style="151" customWidth="1"/>
    <col min="455" max="455" width="16.375" style="151" customWidth="1"/>
    <col min="456" max="456" width="17.125" style="151" customWidth="1"/>
    <col min="457" max="457" width="17.25" style="151" customWidth="1"/>
    <col min="458" max="458" width="16.375" style="151" customWidth="1"/>
    <col min="459" max="459" width="17.125" style="151" customWidth="1"/>
    <col min="460" max="460" width="17.25" style="151" customWidth="1"/>
    <col min="461" max="461" width="16.375" style="151" customWidth="1"/>
    <col min="462" max="462" width="17.125" style="151" customWidth="1"/>
    <col min="463" max="463" width="17.25" style="151" customWidth="1"/>
    <col min="464" max="464" width="16.375" style="151" customWidth="1"/>
    <col min="465" max="465" width="17.125" style="151" customWidth="1"/>
    <col min="466" max="466" width="17.25" style="151" customWidth="1"/>
    <col min="467" max="467" width="16.375" style="151" customWidth="1"/>
    <col min="468" max="468" width="17.125" style="151" customWidth="1"/>
    <col min="469" max="469" width="17.25" style="151" customWidth="1"/>
    <col min="470" max="470" width="16.375" style="151" customWidth="1"/>
    <col min="471" max="471" width="17.125" style="151" customWidth="1"/>
    <col min="472" max="472" width="17.25" style="151" customWidth="1"/>
    <col min="473" max="473" width="16.375" style="151" customWidth="1"/>
    <col min="474" max="474" width="17.125" style="151" customWidth="1"/>
    <col min="475" max="475" width="17.25" style="151" customWidth="1"/>
    <col min="476" max="16384" width="9" style="150"/>
  </cols>
  <sheetData>
    <row r="1" spans="1:475" x14ac:dyDescent="0.25">
      <c r="A1" s="150" t="s">
        <v>0</v>
      </c>
      <c r="B1" s="151"/>
      <c r="C1" s="151"/>
      <c r="D1" s="151"/>
      <c r="F1" s="150"/>
    </row>
    <row r="2" spans="1:475" x14ac:dyDescent="0.25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</row>
    <row r="3" spans="1:475" s="154" customFormat="1" ht="15.75" x14ac:dyDescent="0.25">
      <c r="A3" s="155" t="s">
        <v>2</v>
      </c>
      <c r="B3" s="155"/>
      <c r="C3" s="155"/>
      <c r="D3" s="155"/>
      <c r="E3" s="155"/>
      <c r="G3" s="155"/>
      <c r="H3" s="155"/>
      <c r="I3" s="209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  <c r="IC3" s="155"/>
      <c r="ID3" s="155"/>
      <c r="IE3" s="155"/>
      <c r="IF3" s="155"/>
      <c r="IG3" s="155"/>
      <c r="IH3" s="155"/>
      <c r="II3" s="155"/>
      <c r="IJ3" s="155"/>
      <c r="IK3" s="155"/>
      <c r="IL3" s="155"/>
      <c r="IM3" s="155"/>
      <c r="IN3" s="155"/>
      <c r="IO3" s="155"/>
      <c r="IP3" s="155"/>
      <c r="IQ3" s="155"/>
      <c r="IR3" s="155"/>
      <c r="IS3" s="155"/>
      <c r="IT3" s="155"/>
      <c r="IU3" s="155"/>
      <c r="IV3" s="155"/>
      <c r="IW3" s="155"/>
      <c r="IX3" s="155"/>
      <c r="IY3" s="155"/>
      <c r="IZ3" s="155"/>
      <c r="JA3" s="155"/>
      <c r="JB3" s="155"/>
      <c r="JC3" s="155"/>
      <c r="JD3" s="155"/>
      <c r="JE3" s="155"/>
      <c r="JF3" s="155"/>
      <c r="JG3" s="155"/>
      <c r="JH3" s="155"/>
      <c r="JI3" s="155"/>
      <c r="JJ3" s="155"/>
      <c r="JK3" s="155"/>
      <c r="JL3" s="155"/>
      <c r="JM3" s="155"/>
      <c r="JN3" s="155"/>
      <c r="JO3" s="155"/>
      <c r="JP3" s="155"/>
      <c r="JQ3" s="155"/>
      <c r="JR3" s="155"/>
      <c r="JS3" s="155"/>
      <c r="JT3" s="155"/>
      <c r="JU3" s="155"/>
      <c r="JV3" s="155"/>
      <c r="JW3" s="155"/>
      <c r="JX3" s="155"/>
      <c r="JY3" s="155"/>
      <c r="JZ3" s="155"/>
      <c r="KA3" s="155"/>
      <c r="KB3" s="155"/>
      <c r="KC3" s="155"/>
      <c r="KD3" s="155"/>
      <c r="KE3" s="155"/>
      <c r="KF3" s="155"/>
      <c r="KG3" s="155"/>
      <c r="KH3" s="155"/>
      <c r="KI3" s="155"/>
      <c r="KJ3" s="155"/>
      <c r="KK3" s="155"/>
      <c r="KL3" s="155"/>
      <c r="KM3" s="155"/>
      <c r="KN3" s="155"/>
      <c r="KO3" s="155"/>
      <c r="KP3" s="155"/>
      <c r="KQ3" s="155"/>
      <c r="KR3" s="155"/>
      <c r="KS3" s="155"/>
      <c r="KT3" s="155"/>
      <c r="KU3" s="155"/>
      <c r="KV3" s="155"/>
      <c r="KW3" s="155"/>
      <c r="KX3" s="155"/>
      <c r="KY3" s="155"/>
      <c r="KZ3" s="155"/>
      <c r="LA3" s="155"/>
      <c r="LB3" s="155"/>
      <c r="LC3" s="155"/>
      <c r="LD3" s="155"/>
      <c r="LE3" s="155"/>
      <c r="LF3" s="155"/>
      <c r="LG3" s="155"/>
      <c r="LH3" s="155"/>
      <c r="LI3" s="155"/>
      <c r="LJ3" s="155"/>
      <c r="LK3" s="155"/>
      <c r="LL3" s="155"/>
      <c r="LM3" s="155"/>
      <c r="LN3" s="155"/>
      <c r="LO3" s="155"/>
      <c r="LP3" s="155"/>
      <c r="LQ3" s="155"/>
      <c r="LR3" s="155"/>
      <c r="LS3" s="155"/>
      <c r="LT3" s="155"/>
      <c r="LU3" s="155"/>
      <c r="LV3" s="155"/>
      <c r="LW3" s="155"/>
      <c r="LX3" s="155"/>
      <c r="LY3" s="155"/>
      <c r="LZ3" s="155"/>
      <c r="MA3" s="155"/>
      <c r="MB3" s="155"/>
      <c r="MC3" s="155"/>
      <c r="MD3" s="155"/>
      <c r="ME3" s="155"/>
      <c r="MF3" s="155"/>
      <c r="MG3" s="155"/>
      <c r="MH3" s="155"/>
      <c r="MI3" s="155"/>
      <c r="MJ3" s="155"/>
      <c r="MK3" s="155"/>
      <c r="ML3" s="155"/>
      <c r="MM3" s="155"/>
      <c r="MN3" s="155"/>
      <c r="MO3" s="155"/>
      <c r="MP3" s="155"/>
      <c r="MQ3" s="155"/>
      <c r="MR3" s="155"/>
      <c r="MS3" s="155"/>
      <c r="MT3" s="155"/>
      <c r="MU3" s="155"/>
      <c r="MV3" s="155"/>
      <c r="MW3" s="155"/>
      <c r="MX3" s="155"/>
      <c r="MY3" s="155"/>
      <c r="MZ3" s="155"/>
      <c r="NA3" s="155"/>
      <c r="NB3" s="155"/>
      <c r="NC3" s="155"/>
      <c r="ND3" s="155"/>
      <c r="NE3" s="155"/>
      <c r="NF3" s="155"/>
      <c r="NG3" s="155"/>
      <c r="NH3" s="155"/>
      <c r="NI3" s="155"/>
      <c r="NJ3" s="155"/>
      <c r="NK3" s="155"/>
      <c r="NL3" s="155"/>
      <c r="NM3" s="155"/>
      <c r="NN3" s="155"/>
      <c r="NO3" s="155"/>
      <c r="NP3" s="155"/>
      <c r="NQ3" s="155"/>
      <c r="NR3" s="155"/>
      <c r="NS3" s="155"/>
      <c r="NT3" s="155"/>
      <c r="NU3" s="155"/>
      <c r="NV3" s="155"/>
      <c r="NW3" s="155"/>
      <c r="NX3" s="155"/>
      <c r="NY3" s="155"/>
      <c r="NZ3" s="155"/>
      <c r="OA3" s="155"/>
      <c r="OB3" s="155"/>
      <c r="OC3" s="155"/>
      <c r="OD3" s="155"/>
      <c r="OE3" s="155"/>
      <c r="OF3" s="155"/>
      <c r="OG3" s="155"/>
      <c r="OH3" s="155"/>
      <c r="OI3" s="155"/>
      <c r="OJ3" s="155"/>
      <c r="OK3" s="155"/>
      <c r="OL3" s="155"/>
      <c r="OM3" s="155"/>
      <c r="ON3" s="155"/>
      <c r="OO3" s="155"/>
      <c r="OP3" s="155"/>
      <c r="OQ3" s="155"/>
      <c r="OR3" s="155"/>
      <c r="OS3" s="155"/>
      <c r="OT3" s="155"/>
      <c r="OU3" s="155"/>
      <c r="OV3" s="155"/>
      <c r="OW3" s="155"/>
      <c r="OX3" s="155"/>
      <c r="OY3" s="155"/>
      <c r="OZ3" s="155"/>
      <c r="PA3" s="155"/>
      <c r="PB3" s="155"/>
      <c r="PC3" s="155"/>
      <c r="PD3" s="155"/>
      <c r="PE3" s="155"/>
      <c r="PF3" s="155"/>
      <c r="PG3" s="155"/>
      <c r="PH3" s="155"/>
      <c r="PI3" s="155"/>
      <c r="PJ3" s="155"/>
      <c r="PK3" s="155"/>
      <c r="PL3" s="155"/>
      <c r="PM3" s="155"/>
      <c r="PN3" s="155"/>
      <c r="PO3" s="155"/>
      <c r="PP3" s="155"/>
      <c r="PQ3" s="155"/>
      <c r="PR3" s="155"/>
      <c r="PS3" s="155"/>
      <c r="PT3" s="155"/>
      <c r="PU3" s="155"/>
      <c r="PV3" s="155"/>
      <c r="PW3" s="155"/>
      <c r="PX3" s="155"/>
      <c r="PY3" s="155"/>
      <c r="PZ3" s="155"/>
      <c r="QA3" s="155"/>
      <c r="QB3" s="155"/>
      <c r="QC3" s="155"/>
      <c r="QD3" s="155"/>
      <c r="QE3" s="155"/>
      <c r="QF3" s="155"/>
      <c r="QG3" s="155"/>
      <c r="QH3" s="155"/>
      <c r="QI3" s="155"/>
      <c r="QJ3" s="155"/>
      <c r="QK3" s="155"/>
      <c r="QL3" s="155"/>
      <c r="QM3" s="155"/>
      <c r="QN3" s="155"/>
      <c r="QO3" s="155"/>
      <c r="QP3" s="155"/>
      <c r="QQ3" s="155"/>
      <c r="QR3" s="155"/>
      <c r="QS3" s="155"/>
      <c r="QT3" s="155"/>
      <c r="QU3" s="155"/>
      <c r="QV3" s="155"/>
      <c r="QW3" s="155"/>
      <c r="QX3" s="155"/>
      <c r="QY3" s="155"/>
      <c r="QZ3" s="155"/>
      <c r="RA3" s="155"/>
      <c r="RB3" s="155"/>
      <c r="RC3" s="155"/>
      <c r="RD3" s="155"/>
      <c r="RE3" s="155"/>
      <c r="RF3" s="155"/>
      <c r="RG3" s="155"/>
    </row>
    <row r="4" spans="1:475" s="154" customFormat="1" ht="15.75" x14ac:dyDescent="0.25">
      <c r="A4" s="155" t="s">
        <v>160</v>
      </c>
      <c r="C4" s="155"/>
      <c r="D4" s="155"/>
      <c r="E4" s="155"/>
      <c r="G4" s="155"/>
      <c r="H4" s="155"/>
      <c r="I4" s="209"/>
      <c r="J4" s="155"/>
      <c r="K4" s="155"/>
      <c r="L4" s="155"/>
      <c r="N4" s="155"/>
      <c r="O4" s="155"/>
      <c r="Q4" s="155"/>
      <c r="R4" s="155"/>
      <c r="T4" s="155"/>
      <c r="U4" s="155"/>
      <c r="W4" s="155"/>
      <c r="X4" s="155"/>
      <c r="Z4" s="155"/>
      <c r="AA4" s="155"/>
      <c r="AC4" s="155"/>
      <c r="AD4" s="155"/>
      <c r="AF4" s="155"/>
      <c r="AG4" s="155"/>
      <c r="AI4" s="155"/>
      <c r="AJ4" s="155"/>
      <c r="AL4" s="155"/>
      <c r="AM4" s="155"/>
      <c r="AO4" s="155"/>
      <c r="AP4" s="155"/>
      <c r="AR4" s="155"/>
      <c r="AS4" s="155"/>
      <c r="AU4" s="155"/>
      <c r="AV4" s="155"/>
      <c r="AX4" s="155"/>
      <c r="AY4" s="155"/>
      <c r="BA4" s="155"/>
      <c r="BB4" s="155"/>
      <c r="BD4" s="155"/>
      <c r="BE4" s="155"/>
      <c r="BG4" s="155"/>
      <c r="BH4" s="155"/>
      <c r="BJ4" s="155"/>
      <c r="BK4" s="155"/>
      <c r="BM4" s="155"/>
      <c r="BN4" s="155"/>
      <c r="BP4" s="155"/>
      <c r="BQ4" s="155"/>
      <c r="BS4" s="155"/>
      <c r="BT4" s="155"/>
      <c r="BV4" s="155"/>
      <c r="BW4" s="155"/>
      <c r="BY4" s="155"/>
      <c r="BZ4" s="155"/>
      <c r="CB4" s="155"/>
      <c r="CC4" s="155"/>
      <c r="CE4" s="155"/>
      <c r="CF4" s="155"/>
      <c r="CH4" s="155"/>
      <c r="CI4" s="155"/>
      <c r="CK4" s="155"/>
      <c r="CL4" s="155"/>
      <c r="CN4" s="155"/>
      <c r="CO4" s="155"/>
      <c r="CQ4" s="155"/>
      <c r="CR4" s="155"/>
      <c r="CT4" s="155"/>
      <c r="CU4" s="155"/>
      <c r="CW4" s="155"/>
      <c r="CX4" s="155"/>
      <c r="CZ4" s="155"/>
      <c r="DA4" s="155"/>
      <c r="DC4" s="155"/>
      <c r="DD4" s="155"/>
      <c r="DF4" s="155"/>
      <c r="DG4" s="155"/>
      <c r="DI4" s="155"/>
      <c r="DJ4" s="155"/>
      <c r="DL4" s="155"/>
      <c r="DM4" s="155"/>
      <c r="DO4" s="155"/>
      <c r="DP4" s="155"/>
      <c r="DR4" s="155"/>
      <c r="DS4" s="155"/>
      <c r="DU4" s="155"/>
      <c r="DV4" s="155"/>
      <c r="DX4" s="155"/>
      <c r="DY4" s="155"/>
      <c r="EA4" s="155"/>
      <c r="EB4" s="155"/>
      <c r="ED4" s="155"/>
      <c r="EE4" s="155"/>
      <c r="EG4" s="155"/>
      <c r="EH4" s="155"/>
      <c r="EJ4" s="155"/>
      <c r="EK4" s="155"/>
      <c r="EM4" s="155"/>
      <c r="EN4" s="155"/>
      <c r="EP4" s="155"/>
      <c r="EQ4" s="155"/>
      <c r="ES4" s="155"/>
      <c r="ET4" s="155"/>
      <c r="EV4" s="155"/>
      <c r="EW4" s="155"/>
      <c r="EY4" s="155"/>
      <c r="EZ4" s="155"/>
      <c r="FB4" s="155"/>
      <c r="FC4" s="155"/>
      <c r="FE4" s="155"/>
      <c r="FF4" s="155"/>
      <c r="FH4" s="155"/>
      <c r="FI4" s="155"/>
      <c r="FK4" s="155"/>
      <c r="FL4" s="155"/>
      <c r="FN4" s="155"/>
      <c r="FO4" s="155"/>
      <c r="FQ4" s="155"/>
      <c r="FR4" s="155"/>
      <c r="FT4" s="155"/>
      <c r="FU4" s="155"/>
      <c r="FW4" s="155"/>
      <c r="FX4" s="155"/>
      <c r="FZ4" s="155"/>
      <c r="GA4" s="155"/>
      <c r="GC4" s="155"/>
      <c r="GD4" s="155"/>
      <c r="GF4" s="155"/>
      <c r="GG4" s="155"/>
      <c r="GI4" s="155"/>
      <c r="GJ4" s="155"/>
      <c r="GL4" s="155"/>
      <c r="GM4" s="155"/>
      <c r="GO4" s="155"/>
      <c r="GP4" s="155"/>
      <c r="GR4" s="155"/>
      <c r="GS4" s="155"/>
      <c r="GU4" s="155"/>
      <c r="GV4" s="155"/>
      <c r="GX4" s="155"/>
      <c r="GY4" s="155"/>
      <c r="HA4" s="155"/>
      <c r="HB4" s="155"/>
      <c r="HD4" s="155"/>
      <c r="HE4" s="155"/>
      <c r="HG4" s="155"/>
      <c r="HH4" s="155"/>
      <c r="HJ4" s="155"/>
      <c r="HK4" s="155"/>
      <c r="HM4" s="155"/>
      <c r="HN4" s="155"/>
      <c r="HP4" s="155"/>
      <c r="HQ4" s="155"/>
      <c r="HS4" s="155"/>
      <c r="HT4" s="155"/>
      <c r="HV4" s="155"/>
      <c r="HW4" s="155"/>
      <c r="HY4" s="155"/>
      <c r="HZ4" s="155"/>
      <c r="IB4" s="155"/>
      <c r="IC4" s="155"/>
      <c r="IE4" s="155"/>
      <c r="IF4" s="155"/>
      <c r="IH4" s="155"/>
      <c r="II4" s="155"/>
      <c r="IK4" s="155"/>
      <c r="IL4" s="155"/>
      <c r="IN4" s="155"/>
      <c r="IO4" s="155"/>
      <c r="IQ4" s="155"/>
      <c r="IR4" s="155"/>
      <c r="IT4" s="155"/>
      <c r="IU4" s="155"/>
      <c r="IW4" s="155"/>
      <c r="IX4" s="155"/>
      <c r="IZ4" s="155"/>
      <c r="JA4" s="155"/>
      <c r="JC4" s="155"/>
      <c r="JD4" s="155"/>
      <c r="JF4" s="155"/>
      <c r="JG4" s="155"/>
      <c r="JI4" s="155"/>
      <c r="JJ4" s="155"/>
      <c r="JL4" s="155"/>
      <c r="JM4" s="155"/>
      <c r="JO4" s="155"/>
      <c r="JP4" s="155"/>
      <c r="JR4" s="155"/>
      <c r="JS4" s="155"/>
      <c r="JU4" s="155"/>
      <c r="JV4" s="155"/>
      <c r="JX4" s="155"/>
      <c r="JY4" s="155"/>
      <c r="KA4" s="155"/>
      <c r="KB4" s="155"/>
      <c r="KD4" s="155"/>
      <c r="KE4" s="155"/>
      <c r="KG4" s="155"/>
      <c r="KH4" s="155"/>
      <c r="KJ4" s="155"/>
      <c r="KK4" s="155"/>
      <c r="KM4" s="155"/>
      <c r="KN4" s="155"/>
      <c r="KP4" s="155"/>
      <c r="KQ4" s="155"/>
      <c r="KS4" s="155"/>
      <c r="KT4" s="155"/>
      <c r="KV4" s="155"/>
      <c r="KW4" s="155"/>
      <c r="KY4" s="155"/>
      <c r="KZ4" s="155"/>
      <c r="LB4" s="155"/>
      <c r="LC4" s="155"/>
      <c r="LE4" s="155"/>
      <c r="LF4" s="155"/>
      <c r="LH4" s="155"/>
      <c r="LI4" s="155"/>
      <c r="LK4" s="155"/>
      <c r="LL4" s="155"/>
      <c r="LN4" s="155"/>
      <c r="LO4" s="155"/>
      <c r="LQ4" s="155"/>
      <c r="LR4" s="155"/>
      <c r="LT4" s="155"/>
      <c r="LU4" s="155"/>
      <c r="LW4" s="155"/>
      <c r="LX4" s="155"/>
      <c r="LZ4" s="155"/>
      <c r="MA4" s="155"/>
      <c r="MC4" s="155"/>
      <c r="MD4" s="155"/>
      <c r="MF4" s="155"/>
      <c r="MG4" s="155"/>
      <c r="MI4" s="155"/>
      <c r="MJ4" s="155"/>
      <c r="ML4" s="155"/>
      <c r="MM4" s="155"/>
      <c r="MO4" s="155"/>
      <c r="MP4" s="155"/>
      <c r="MR4" s="155"/>
      <c r="MS4" s="155"/>
      <c r="MU4" s="155"/>
      <c r="MV4" s="155"/>
      <c r="MX4" s="155"/>
      <c r="MY4" s="155"/>
      <c r="NA4" s="155"/>
      <c r="NB4" s="155"/>
      <c r="ND4" s="155"/>
      <c r="NE4" s="155"/>
      <c r="NG4" s="155"/>
      <c r="NH4" s="155"/>
      <c r="NJ4" s="155"/>
      <c r="NK4" s="155"/>
      <c r="NM4" s="155"/>
      <c r="NN4" s="155"/>
      <c r="NP4" s="155"/>
      <c r="NQ4" s="155"/>
      <c r="NS4" s="155"/>
      <c r="NT4" s="155"/>
      <c r="NV4" s="155"/>
      <c r="NW4" s="155"/>
      <c r="NY4" s="155"/>
      <c r="NZ4" s="155"/>
      <c r="OB4" s="155"/>
      <c r="OC4" s="155"/>
      <c r="OE4" s="155"/>
      <c r="OF4" s="155"/>
      <c r="OH4" s="155"/>
      <c r="OI4" s="155"/>
      <c r="OK4" s="155"/>
      <c r="OL4" s="155"/>
      <c r="ON4" s="155"/>
      <c r="OO4" s="155"/>
      <c r="OQ4" s="155"/>
      <c r="OR4" s="155"/>
      <c r="OT4" s="155"/>
      <c r="OU4" s="155"/>
      <c r="OW4" s="155"/>
      <c r="OX4" s="155"/>
      <c r="OZ4" s="155"/>
      <c r="PA4" s="155"/>
      <c r="PC4" s="155"/>
      <c r="PD4" s="155"/>
      <c r="PF4" s="155"/>
      <c r="PG4" s="155"/>
      <c r="PI4" s="155"/>
      <c r="PJ4" s="155"/>
      <c r="PL4" s="155"/>
      <c r="PM4" s="155"/>
      <c r="PO4" s="155"/>
      <c r="PP4" s="155"/>
      <c r="PR4" s="155"/>
      <c r="PS4" s="155"/>
      <c r="PU4" s="155"/>
      <c r="PV4" s="155"/>
      <c r="PX4" s="155"/>
      <c r="PY4" s="155"/>
      <c r="QA4" s="155"/>
      <c r="QB4" s="155"/>
      <c r="QD4" s="155"/>
      <c r="QE4" s="155"/>
      <c r="QG4" s="155"/>
      <c r="QH4" s="155"/>
      <c r="QJ4" s="155"/>
      <c r="QK4" s="155"/>
      <c r="QM4" s="155"/>
      <c r="QN4" s="155"/>
      <c r="QP4" s="155"/>
      <c r="QQ4" s="155"/>
      <c r="QS4" s="155"/>
      <c r="QT4" s="155"/>
      <c r="QV4" s="155"/>
      <c r="QW4" s="155"/>
      <c r="QY4" s="155"/>
      <c r="QZ4" s="155"/>
      <c r="RB4" s="155"/>
      <c r="RC4" s="155"/>
      <c r="RE4" s="155"/>
      <c r="RF4" s="155"/>
    </row>
    <row r="5" spans="1:475" s="154" customFormat="1" ht="15.75" customHeight="1" x14ac:dyDescent="0.25">
      <c r="A5" s="154" t="str">
        <f>'Admin Info'!B6</f>
        <v xml:space="preserve">Kirkwood Meadows PUD </v>
      </c>
      <c r="I5" s="156"/>
    </row>
    <row r="6" spans="1:475" s="154" customFormat="1" x14ac:dyDescent="0.25">
      <c r="A6" s="151"/>
      <c r="B6" s="151"/>
      <c r="C6" s="151"/>
      <c r="D6" s="151"/>
      <c r="E6" s="151"/>
      <c r="G6" s="151"/>
      <c r="H6" s="151"/>
      <c r="I6" s="208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151"/>
      <c r="KX6" s="151"/>
      <c r="KY6" s="151"/>
      <c r="KZ6" s="151"/>
      <c r="LA6" s="151"/>
      <c r="LB6" s="151"/>
      <c r="LC6" s="151"/>
      <c r="LD6" s="151"/>
      <c r="LE6" s="151"/>
      <c r="LF6" s="151"/>
      <c r="LG6" s="151"/>
      <c r="LH6" s="151"/>
      <c r="LI6" s="151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1"/>
      <c r="LU6" s="151"/>
      <c r="LV6" s="151"/>
      <c r="LW6" s="151"/>
      <c r="LX6" s="151"/>
      <c r="LY6" s="151"/>
      <c r="LZ6" s="151"/>
      <c r="MA6" s="151"/>
      <c r="MB6" s="151"/>
      <c r="MC6" s="151"/>
      <c r="MD6" s="151"/>
      <c r="ME6" s="151"/>
      <c r="MF6" s="151"/>
      <c r="MG6" s="151"/>
      <c r="MH6" s="151"/>
      <c r="MI6" s="151"/>
      <c r="MJ6" s="151"/>
      <c r="MK6" s="151"/>
      <c r="ML6" s="151"/>
      <c r="MM6" s="151"/>
      <c r="MN6" s="151"/>
      <c r="MO6" s="151"/>
      <c r="MP6" s="151"/>
      <c r="MQ6" s="151"/>
      <c r="MR6" s="151"/>
      <c r="MS6" s="151"/>
      <c r="MT6" s="151"/>
      <c r="MU6" s="151"/>
      <c r="MV6" s="151"/>
      <c r="MW6" s="151"/>
      <c r="MX6" s="151"/>
      <c r="MY6" s="151"/>
      <c r="MZ6" s="151"/>
      <c r="NA6" s="151"/>
      <c r="NB6" s="151"/>
      <c r="NC6" s="151"/>
      <c r="ND6" s="151"/>
      <c r="NE6" s="151"/>
      <c r="NF6" s="151"/>
      <c r="NG6" s="151"/>
      <c r="NH6" s="151"/>
      <c r="NI6" s="151"/>
      <c r="NJ6" s="151"/>
      <c r="NK6" s="151"/>
      <c r="NL6" s="151"/>
      <c r="NM6" s="151"/>
      <c r="NN6" s="151"/>
      <c r="NO6" s="151"/>
      <c r="NP6" s="151"/>
      <c r="NQ6" s="151"/>
      <c r="NR6" s="151"/>
      <c r="NS6" s="151"/>
      <c r="NT6" s="151"/>
      <c r="NU6" s="151"/>
      <c r="NV6" s="151"/>
      <c r="NW6" s="151"/>
      <c r="NX6" s="151"/>
      <c r="NY6" s="151"/>
      <c r="NZ6" s="151"/>
      <c r="OA6" s="151"/>
      <c r="OB6" s="151"/>
      <c r="OC6" s="151"/>
      <c r="OD6" s="151"/>
      <c r="OE6" s="151"/>
      <c r="OF6" s="151"/>
      <c r="OG6" s="151"/>
      <c r="OH6" s="151"/>
      <c r="OI6" s="151"/>
      <c r="OJ6" s="151"/>
      <c r="OK6" s="151"/>
      <c r="OL6" s="151"/>
      <c r="OM6" s="151"/>
      <c r="ON6" s="151"/>
      <c r="OO6" s="151"/>
      <c r="OP6" s="151"/>
      <c r="OQ6" s="151"/>
      <c r="OR6" s="151"/>
      <c r="OS6" s="151"/>
      <c r="OT6" s="151"/>
      <c r="OU6" s="151"/>
      <c r="OV6" s="151"/>
      <c r="OW6" s="151"/>
      <c r="OX6" s="151"/>
      <c r="OY6" s="151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</row>
    <row r="7" spans="1:475" s="154" customFormat="1" x14ac:dyDescent="0.25">
      <c r="A7" s="168" t="s">
        <v>161</v>
      </c>
      <c r="B7" s="168"/>
      <c r="C7" s="168"/>
      <c r="D7" s="168"/>
      <c r="E7" s="168"/>
      <c r="G7" s="168"/>
      <c r="H7" s="168"/>
      <c r="I7" s="210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  <c r="FF7" s="168"/>
      <c r="FG7" s="168"/>
      <c r="FH7" s="168"/>
      <c r="FI7" s="168"/>
      <c r="FJ7" s="168"/>
      <c r="FK7" s="168"/>
      <c r="FL7" s="168"/>
      <c r="FM7" s="168"/>
      <c r="FN7" s="168"/>
      <c r="FO7" s="168"/>
      <c r="FP7" s="168"/>
      <c r="FQ7" s="168"/>
      <c r="FR7" s="168"/>
      <c r="FS7" s="168"/>
      <c r="FT7" s="168"/>
      <c r="FU7" s="168"/>
      <c r="FV7" s="168"/>
      <c r="FW7" s="168"/>
      <c r="FX7" s="168"/>
      <c r="FY7" s="168"/>
      <c r="FZ7" s="168"/>
      <c r="GA7" s="168"/>
      <c r="GB7" s="168"/>
      <c r="GC7" s="168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  <c r="HA7" s="168"/>
      <c r="HB7" s="168"/>
      <c r="HC7" s="168"/>
      <c r="HD7" s="168"/>
      <c r="HE7" s="168"/>
      <c r="HF7" s="168"/>
      <c r="HG7" s="168"/>
      <c r="HH7" s="168"/>
      <c r="HI7" s="168"/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8"/>
      <c r="HU7" s="168"/>
      <c r="HV7" s="168"/>
      <c r="HW7" s="168"/>
      <c r="HX7" s="168"/>
      <c r="HY7" s="168"/>
      <c r="HZ7" s="168"/>
      <c r="IA7" s="168"/>
      <c r="IB7" s="168"/>
      <c r="IC7" s="168"/>
      <c r="ID7" s="168"/>
      <c r="IE7" s="168"/>
      <c r="IF7" s="168"/>
      <c r="IG7" s="168"/>
      <c r="IH7" s="168"/>
      <c r="II7" s="168"/>
      <c r="IJ7" s="168"/>
      <c r="IK7" s="168"/>
      <c r="IL7" s="168"/>
      <c r="IM7" s="168"/>
      <c r="IN7" s="168"/>
      <c r="IO7" s="168"/>
      <c r="IP7" s="168"/>
      <c r="IQ7" s="168"/>
      <c r="IR7" s="168"/>
      <c r="IS7" s="168"/>
      <c r="IT7" s="168"/>
      <c r="IU7" s="168"/>
      <c r="IV7" s="168"/>
      <c r="IW7" s="168"/>
      <c r="IX7" s="168"/>
      <c r="IY7" s="168"/>
      <c r="IZ7" s="168"/>
      <c r="JA7" s="168"/>
      <c r="JB7" s="168"/>
      <c r="JC7" s="168"/>
      <c r="JD7" s="168"/>
      <c r="JE7" s="168"/>
      <c r="JF7" s="168"/>
      <c r="JG7" s="168"/>
      <c r="JH7" s="168"/>
      <c r="JI7" s="168"/>
      <c r="JJ7" s="168"/>
      <c r="JK7" s="168"/>
      <c r="JL7" s="168"/>
      <c r="JM7" s="168"/>
      <c r="JN7" s="168"/>
      <c r="JO7" s="168"/>
      <c r="JP7" s="168"/>
      <c r="JQ7" s="168"/>
      <c r="JR7" s="168"/>
      <c r="JS7" s="168"/>
      <c r="JT7" s="168"/>
      <c r="JU7" s="168"/>
      <c r="JV7" s="168"/>
      <c r="JW7" s="168"/>
      <c r="JX7" s="168"/>
      <c r="JY7" s="168"/>
      <c r="JZ7" s="168"/>
      <c r="KA7" s="168"/>
      <c r="KB7" s="168"/>
      <c r="KC7" s="168"/>
      <c r="KD7" s="168"/>
      <c r="KE7" s="168"/>
      <c r="KF7" s="168"/>
      <c r="KG7" s="168"/>
      <c r="KH7" s="168"/>
      <c r="KI7" s="168"/>
      <c r="KJ7" s="168"/>
      <c r="KK7" s="168"/>
      <c r="KL7" s="168"/>
      <c r="KM7" s="168"/>
      <c r="KN7" s="168"/>
      <c r="KO7" s="168"/>
      <c r="KP7" s="168"/>
      <c r="KQ7" s="168"/>
      <c r="KR7" s="168"/>
      <c r="KS7" s="168"/>
      <c r="KT7" s="168"/>
      <c r="KU7" s="168"/>
      <c r="KV7" s="168"/>
      <c r="KW7" s="168"/>
      <c r="KX7" s="168"/>
      <c r="KY7" s="168"/>
      <c r="KZ7" s="168"/>
      <c r="LA7" s="168"/>
      <c r="LB7" s="168"/>
      <c r="LC7" s="168"/>
      <c r="LD7" s="168"/>
      <c r="LE7" s="168"/>
      <c r="LF7" s="168"/>
      <c r="LG7" s="168"/>
      <c r="LH7" s="168"/>
      <c r="LI7" s="168"/>
      <c r="LJ7" s="168"/>
      <c r="LK7" s="168"/>
      <c r="LL7" s="168"/>
      <c r="LM7" s="168"/>
      <c r="LN7" s="168"/>
      <c r="LO7" s="168"/>
      <c r="LP7" s="168"/>
      <c r="LQ7" s="168"/>
      <c r="LR7" s="168"/>
      <c r="LS7" s="168"/>
      <c r="LT7" s="168"/>
      <c r="LU7" s="168"/>
      <c r="LV7" s="168"/>
      <c r="LW7" s="168"/>
      <c r="LX7" s="168"/>
      <c r="LY7" s="168"/>
      <c r="LZ7" s="168"/>
      <c r="MA7" s="168"/>
      <c r="MB7" s="168"/>
      <c r="MC7" s="168"/>
      <c r="MD7" s="168"/>
      <c r="ME7" s="168"/>
      <c r="MF7" s="168"/>
      <c r="MG7" s="168"/>
      <c r="MH7" s="168"/>
      <c r="MI7" s="168"/>
      <c r="MJ7" s="168"/>
      <c r="MK7" s="168"/>
      <c r="ML7" s="168"/>
      <c r="MM7" s="168"/>
      <c r="MN7" s="168"/>
      <c r="MO7" s="168"/>
      <c r="MP7" s="168"/>
      <c r="MQ7" s="168"/>
      <c r="MR7" s="168"/>
      <c r="MS7" s="168"/>
      <c r="MT7" s="168"/>
      <c r="MU7" s="168"/>
      <c r="MV7" s="168"/>
      <c r="MW7" s="168"/>
      <c r="MX7" s="168"/>
      <c r="MY7" s="168"/>
      <c r="MZ7" s="168"/>
      <c r="NA7" s="168"/>
      <c r="NB7" s="168"/>
      <c r="NC7" s="168"/>
      <c r="ND7" s="168"/>
      <c r="NE7" s="168"/>
      <c r="NF7" s="168"/>
      <c r="NG7" s="168"/>
      <c r="NH7" s="168"/>
      <c r="NI7" s="168"/>
      <c r="NJ7" s="168"/>
      <c r="NK7" s="168"/>
      <c r="NL7" s="168"/>
      <c r="NM7" s="168"/>
      <c r="NN7" s="168"/>
      <c r="NO7" s="168"/>
      <c r="NP7" s="168"/>
      <c r="NQ7" s="168"/>
      <c r="NR7" s="168"/>
      <c r="NS7" s="168"/>
      <c r="NT7" s="168"/>
      <c r="NU7" s="168"/>
      <c r="NV7" s="168"/>
      <c r="NW7" s="168"/>
      <c r="NX7" s="168"/>
      <c r="NY7" s="168"/>
      <c r="NZ7" s="168"/>
      <c r="OA7" s="168"/>
      <c r="OB7" s="168"/>
      <c r="OC7" s="168"/>
      <c r="OD7" s="168"/>
      <c r="OE7" s="168"/>
      <c r="OF7" s="168"/>
      <c r="OG7" s="168"/>
      <c r="OH7" s="168"/>
      <c r="OI7" s="168"/>
      <c r="OJ7" s="168"/>
      <c r="OK7" s="168"/>
      <c r="OL7" s="168"/>
      <c r="OM7" s="168"/>
      <c r="ON7" s="168"/>
      <c r="OO7" s="168"/>
      <c r="OP7" s="168"/>
      <c r="OQ7" s="168"/>
      <c r="OR7" s="168"/>
      <c r="OS7" s="168"/>
      <c r="OT7" s="168"/>
      <c r="OU7" s="168"/>
      <c r="OV7" s="168"/>
      <c r="OW7" s="168"/>
      <c r="OX7" s="168"/>
      <c r="OY7" s="168"/>
      <c r="OZ7" s="168"/>
      <c r="PA7" s="168"/>
      <c r="PB7" s="168"/>
      <c r="PC7" s="168"/>
      <c r="PD7" s="168"/>
      <c r="PE7" s="168"/>
      <c r="PF7" s="168"/>
      <c r="PG7" s="168"/>
      <c r="PH7" s="168"/>
      <c r="PI7" s="168"/>
      <c r="PJ7" s="168"/>
      <c r="PK7" s="168"/>
      <c r="PL7" s="168"/>
      <c r="PM7" s="168"/>
      <c r="PN7" s="168"/>
      <c r="PO7" s="168"/>
      <c r="PP7" s="168"/>
      <c r="PQ7" s="168"/>
      <c r="PR7" s="168"/>
      <c r="PS7" s="168"/>
      <c r="PT7" s="168"/>
      <c r="PU7" s="168"/>
      <c r="PV7" s="168"/>
      <c r="PW7" s="168"/>
      <c r="PX7" s="168"/>
      <c r="PY7" s="168"/>
      <c r="PZ7" s="168"/>
      <c r="QA7" s="168"/>
      <c r="QB7" s="168"/>
      <c r="QC7" s="168"/>
      <c r="QD7" s="168"/>
      <c r="QE7" s="168"/>
      <c r="QF7" s="168"/>
      <c r="QG7" s="168"/>
      <c r="QH7" s="168"/>
      <c r="QI7" s="168"/>
      <c r="QJ7" s="168"/>
      <c r="QK7" s="168"/>
      <c r="QL7" s="168"/>
      <c r="QM7" s="168"/>
      <c r="QN7" s="168"/>
      <c r="QO7" s="168"/>
      <c r="QP7" s="168"/>
      <c r="QQ7" s="168"/>
      <c r="QR7" s="168"/>
      <c r="QS7" s="168"/>
      <c r="QT7" s="168"/>
      <c r="QU7" s="168"/>
      <c r="QV7" s="168"/>
      <c r="QW7" s="168"/>
      <c r="QX7" s="168"/>
      <c r="QY7" s="168"/>
      <c r="QZ7" s="168"/>
      <c r="RA7" s="168"/>
      <c r="RB7" s="168"/>
      <c r="RC7" s="168"/>
      <c r="RD7" s="168"/>
      <c r="RE7" s="168"/>
      <c r="RF7" s="168"/>
      <c r="RG7" s="168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3" customFormat="1" ht="45" customHeight="1" x14ac:dyDescent="0.25">
      <c r="A9" s="180" t="s">
        <v>162</v>
      </c>
      <c r="B9" s="180" t="s">
        <v>88</v>
      </c>
      <c r="C9" s="180" t="s">
        <v>89</v>
      </c>
      <c r="D9" s="180" t="s">
        <v>90</v>
      </c>
      <c r="E9" s="180" t="s">
        <v>323</v>
      </c>
      <c r="F9" s="180"/>
      <c r="G9" s="180" t="s">
        <v>163</v>
      </c>
      <c r="H9" s="180" t="s">
        <v>164</v>
      </c>
      <c r="I9" s="180" t="s">
        <v>165</v>
      </c>
      <c r="J9" s="180" t="s">
        <v>166</v>
      </c>
      <c r="K9" s="180" t="s">
        <v>167</v>
      </c>
      <c r="L9" s="180" t="s">
        <v>168</v>
      </c>
      <c r="M9" s="180" t="s">
        <v>169</v>
      </c>
      <c r="N9" s="180" t="s">
        <v>170</v>
      </c>
      <c r="O9" s="180" t="s">
        <v>171</v>
      </c>
      <c r="P9" s="180" t="s">
        <v>172</v>
      </c>
      <c r="Q9" s="180" t="s">
        <v>173</v>
      </c>
      <c r="R9" s="180" t="s">
        <v>174</v>
      </c>
      <c r="S9" s="180" t="s">
        <v>175</v>
      </c>
      <c r="T9" s="180" t="s">
        <v>176</v>
      </c>
      <c r="U9" s="180" t="s">
        <v>177</v>
      </c>
      <c r="V9" s="180" t="s">
        <v>178</v>
      </c>
      <c r="W9" s="180" t="s">
        <v>179</v>
      </c>
      <c r="X9" s="180" t="s">
        <v>180</v>
      </c>
      <c r="Y9" s="180" t="s">
        <v>181</v>
      </c>
      <c r="Z9" s="180" t="s">
        <v>182</v>
      </c>
      <c r="AA9" s="180" t="s">
        <v>183</v>
      </c>
      <c r="AB9" s="180" t="s">
        <v>184</v>
      </c>
      <c r="AC9" s="180" t="s">
        <v>185</v>
      </c>
      <c r="AD9" s="180" t="s">
        <v>186</v>
      </c>
      <c r="AE9" s="180" t="s">
        <v>187</v>
      </c>
      <c r="AF9" s="180" t="s">
        <v>188</v>
      </c>
      <c r="AG9" s="180" t="s">
        <v>189</v>
      </c>
      <c r="AH9" s="180" t="s">
        <v>190</v>
      </c>
      <c r="AI9" s="180" t="s">
        <v>191</v>
      </c>
      <c r="AJ9" s="180" t="s">
        <v>192</v>
      </c>
      <c r="AK9" s="180" t="s">
        <v>193</v>
      </c>
      <c r="AL9" s="180" t="s">
        <v>194</v>
      </c>
      <c r="AM9" s="180" t="s">
        <v>195</v>
      </c>
      <c r="AN9" s="180" t="s">
        <v>196</v>
      </c>
      <c r="AO9" s="180" t="s">
        <v>197</v>
      </c>
      <c r="AP9" s="180" t="s">
        <v>198</v>
      </c>
      <c r="AQ9" s="180" t="s">
        <v>199</v>
      </c>
      <c r="AR9" s="180" t="s">
        <v>200</v>
      </c>
      <c r="AS9" s="180" t="s">
        <v>201</v>
      </c>
      <c r="AT9" s="180" t="s">
        <v>202</v>
      </c>
      <c r="AU9" s="180" t="s">
        <v>203</v>
      </c>
      <c r="AV9" s="180" t="s">
        <v>204</v>
      </c>
      <c r="AW9" s="180" t="s">
        <v>205</v>
      </c>
      <c r="AX9" s="180" t="s">
        <v>206</v>
      </c>
      <c r="AY9" s="180" t="s">
        <v>207</v>
      </c>
      <c r="AZ9" s="180" t="s">
        <v>208</v>
      </c>
      <c r="BA9" s="180" t="s">
        <v>209</v>
      </c>
      <c r="BB9" s="180" t="s">
        <v>210</v>
      </c>
      <c r="BC9" s="180" t="s">
        <v>211</v>
      </c>
      <c r="BD9" s="180" t="s">
        <v>212</v>
      </c>
      <c r="BE9" s="180" t="s">
        <v>213</v>
      </c>
      <c r="BF9" s="180" t="s">
        <v>214</v>
      </c>
      <c r="BG9" s="180" t="s">
        <v>215</v>
      </c>
      <c r="BH9" s="180" t="s">
        <v>216</v>
      </c>
      <c r="BI9" s="180" t="s">
        <v>217</v>
      </c>
      <c r="BJ9" s="180" t="s">
        <v>218</v>
      </c>
      <c r="BK9" s="180" t="s">
        <v>219</v>
      </c>
      <c r="BL9" s="180" t="s">
        <v>220</v>
      </c>
      <c r="BM9" s="180" t="s">
        <v>221</v>
      </c>
      <c r="BN9" s="180" t="s">
        <v>222</v>
      </c>
      <c r="BO9" s="180" t="s">
        <v>223</v>
      </c>
      <c r="BP9" s="180" t="s">
        <v>224</v>
      </c>
      <c r="BQ9" s="180" t="s">
        <v>225</v>
      </c>
      <c r="BR9" s="180" t="s">
        <v>226</v>
      </c>
      <c r="BS9" s="180" t="s">
        <v>227</v>
      </c>
      <c r="BT9" s="180" t="s">
        <v>228</v>
      </c>
      <c r="BU9" s="180" t="s">
        <v>229</v>
      </c>
      <c r="BV9" s="180" t="s">
        <v>230</v>
      </c>
      <c r="BW9" s="180" t="s">
        <v>231</v>
      </c>
      <c r="BX9" s="180" t="s">
        <v>232</v>
      </c>
      <c r="BY9" s="180" t="s">
        <v>233</v>
      </c>
      <c r="BZ9" s="180" t="s">
        <v>234</v>
      </c>
      <c r="CA9" s="180" t="s">
        <v>235</v>
      </c>
      <c r="CB9" s="180" t="s">
        <v>236</v>
      </c>
      <c r="CC9" s="180" t="s">
        <v>237</v>
      </c>
      <c r="CD9" s="180" t="s">
        <v>238</v>
      </c>
      <c r="CE9" s="180" t="s">
        <v>239</v>
      </c>
      <c r="CF9" s="180" t="s">
        <v>240</v>
      </c>
      <c r="CG9" s="180" t="s">
        <v>241</v>
      </c>
      <c r="CH9" s="180" t="s">
        <v>242</v>
      </c>
      <c r="CI9" s="180" t="s">
        <v>243</v>
      </c>
      <c r="CJ9" s="180" t="s">
        <v>244</v>
      </c>
      <c r="CK9" s="180" t="s">
        <v>245</v>
      </c>
      <c r="CL9" s="180" t="s">
        <v>246</v>
      </c>
      <c r="CM9" s="180" t="s">
        <v>247</v>
      </c>
      <c r="CN9" s="180" t="s">
        <v>248</v>
      </c>
      <c r="CO9" s="180" t="s">
        <v>249</v>
      </c>
      <c r="CP9" s="180" t="s">
        <v>250</v>
      </c>
      <c r="CQ9" s="180" t="s">
        <v>251</v>
      </c>
      <c r="CR9" s="180" t="s">
        <v>252</v>
      </c>
      <c r="CS9" s="180" t="s">
        <v>253</v>
      </c>
      <c r="CT9" s="180" t="s">
        <v>254</v>
      </c>
      <c r="CU9" s="180" t="s">
        <v>255</v>
      </c>
      <c r="CV9" s="180" t="s">
        <v>256</v>
      </c>
      <c r="CW9" s="180" t="s">
        <v>257</v>
      </c>
      <c r="CX9" s="180" t="s">
        <v>258</v>
      </c>
      <c r="CY9" s="180" t="s">
        <v>337</v>
      </c>
      <c r="CZ9" s="180" t="s">
        <v>338</v>
      </c>
      <c r="DA9" s="180" t="s">
        <v>339</v>
      </c>
      <c r="DB9" s="180" t="s">
        <v>340</v>
      </c>
      <c r="DC9" s="180" t="s">
        <v>341</v>
      </c>
      <c r="DD9" s="180" t="s">
        <v>342</v>
      </c>
      <c r="DE9" s="180" t="s">
        <v>343</v>
      </c>
      <c r="DF9" s="180" t="s">
        <v>344</v>
      </c>
      <c r="DG9" s="180" t="s">
        <v>345</v>
      </c>
      <c r="DH9" s="180" t="s">
        <v>346</v>
      </c>
      <c r="DI9" s="180" t="s">
        <v>347</v>
      </c>
      <c r="DJ9" s="180" t="s">
        <v>348</v>
      </c>
      <c r="DK9" s="180" t="s">
        <v>349</v>
      </c>
      <c r="DL9" s="180" t="s">
        <v>350</v>
      </c>
      <c r="DM9" s="180" t="s">
        <v>351</v>
      </c>
      <c r="DN9" s="180" t="s">
        <v>352</v>
      </c>
      <c r="DO9" s="180" t="s">
        <v>353</v>
      </c>
      <c r="DP9" s="180" t="s">
        <v>354</v>
      </c>
      <c r="DQ9" s="180" t="s">
        <v>355</v>
      </c>
      <c r="DR9" s="180" t="s">
        <v>356</v>
      </c>
      <c r="DS9" s="180" t="s">
        <v>357</v>
      </c>
      <c r="DT9" s="180" t="s">
        <v>358</v>
      </c>
      <c r="DU9" s="180" t="s">
        <v>359</v>
      </c>
      <c r="DV9" s="180" t="s">
        <v>360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3" customFormat="1" ht="15.75" customHeight="1" x14ac:dyDescent="0.2">
      <c r="A10" s="206"/>
      <c r="B10" s="223"/>
      <c r="C10" s="223"/>
      <c r="D10" s="223"/>
      <c r="E10" s="227"/>
      <c r="F10" s="219" t="s">
        <v>259</v>
      </c>
      <c r="G10" s="190"/>
      <c r="H10" s="190"/>
      <c r="I10" s="207"/>
      <c r="J10" s="207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3" customFormat="1" ht="15.75" customHeight="1" x14ac:dyDescent="0.2">
      <c r="A11" s="206"/>
      <c r="B11" s="223"/>
      <c r="C11" s="223"/>
      <c r="D11" s="223"/>
      <c r="E11" s="227"/>
      <c r="F11" s="219" t="s">
        <v>260</v>
      </c>
      <c r="G11" s="190"/>
      <c r="H11" s="190"/>
      <c r="I11" s="207"/>
      <c r="J11" s="207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3" customFormat="1" ht="15.75" customHeight="1" x14ac:dyDescent="0.2">
      <c r="A12" s="206"/>
      <c r="B12" s="223"/>
      <c r="C12" s="223"/>
      <c r="D12" s="223"/>
      <c r="E12" s="227"/>
      <c r="F12" s="219" t="s">
        <v>259</v>
      </c>
      <c r="G12" s="190"/>
      <c r="H12" s="190"/>
      <c r="I12" s="207"/>
      <c r="J12" s="207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0"/>
      <c r="BV12" s="190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0"/>
      <c r="DC12" s="190"/>
      <c r="DD12" s="190"/>
      <c r="DE12" s="190"/>
      <c r="DF12" s="190"/>
      <c r="DG12" s="190"/>
      <c r="DH12" s="190"/>
      <c r="DI12" s="190"/>
      <c r="DJ12" s="190"/>
      <c r="DK12" s="190"/>
      <c r="DL12" s="190"/>
      <c r="DM12" s="190"/>
      <c r="DN12" s="190"/>
      <c r="DO12" s="190"/>
      <c r="DP12" s="190"/>
      <c r="DQ12" s="190"/>
      <c r="DR12" s="190"/>
      <c r="DS12" s="190"/>
      <c r="DT12" s="190"/>
      <c r="DU12" s="190"/>
      <c r="DV12" s="190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3" customFormat="1" ht="15.75" customHeight="1" x14ac:dyDescent="0.2">
      <c r="A13" s="206"/>
      <c r="B13" s="223"/>
      <c r="C13" s="223"/>
      <c r="D13" s="223"/>
      <c r="E13" s="227"/>
      <c r="F13" s="219" t="s">
        <v>260</v>
      </c>
      <c r="G13" s="190"/>
      <c r="H13" s="190"/>
      <c r="I13" s="207"/>
      <c r="J13" s="207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90"/>
      <c r="BJ13" s="190"/>
      <c r="BK13" s="190"/>
      <c r="BL13" s="190"/>
      <c r="BM13" s="190"/>
      <c r="BN13" s="190"/>
      <c r="BO13" s="190"/>
      <c r="BP13" s="190"/>
      <c r="BQ13" s="190"/>
      <c r="BR13" s="190"/>
      <c r="BS13" s="190"/>
      <c r="BT13" s="190"/>
      <c r="BU13" s="190"/>
      <c r="BV13" s="190"/>
      <c r="BW13" s="190"/>
      <c r="BX13" s="190"/>
      <c r="BY13" s="190"/>
      <c r="BZ13" s="190"/>
      <c r="CA13" s="190"/>
      <c r="CB13" s="190"/>
      <c r="CC13" s="190"/>
      <c r="CD13" s="190"/>
      <c r="CE13" s="190"/>
      <c r="CF13" s="190"/>
      <c r="CG13" s="190"/>
      <c r="CH13" s="190"/>
      <c r="CI13" s="190"/>
      <c r="CJ13" s="190"/>
      <c r="CK13" s="190"/>
      <c r="CL13" s="190"/>
      <c r="CM13" s="190"/>
      <c r="CN13" s="190"/>
      <c r="CO13" s="190"/>
      <c r="CP13" s="190"/>
      <c r="CQ13" s="190"/>
      <c r="CR13" s="190"/>
      <c r="CS13" s="190"/>
      <c r="CT13" s="190"/>
      <c r="CU13" s="190"/>
      <c r="CV13" s="190"/>
      <c r="CW13" s="190"/>
      <c r="CX13" s="190"/>
      <c r="CY13" s="190"/>
      <c r="CZ13" s="190"/>
      <c r="DA13" s="190"/>
      <c r="DB13" s="190"/>
      <c r="DC13" s="190"/>
      <c r="DD13" s="190"/>
      <c r="DE13" s="190"/>
      <c r="DF13" s="190"/>
      <c r="DG13" s="190"/>
      <c r="DH13" s="190"/>
      <c r="DI13" s="190"/>
      <c r="DJ13" s="190"/>
      <c r="DK13" s="190"/>
      <c r="DL13" s="190"/>
      <c r="DM13" s="190"/>
      <c r="DN13" s="190"/>
      <c r="DO13" s="190"/>
      <c r="DP13" s="190"/>
      <c r="DQ13" s="190"/>
      <c r="DR13" s="190"/>
      <c r="DS13" s="190"/>
      <c r="DT13" s="190"/>
      <c r="DU13" s="190"/>
      <c r="DV13" s="190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3" customFormat="1" ht="15.75" customHeight="1" x14ac:dyDescent="0.2">
      <c r="A14" s="206"/>
      <c r="B14" s="223"/>
      <c r="C14" s="223"/>
      <c r="D14" s="223"/>
      <c r="E14" s="227"/>
      <c r="F14" s="219" t="s">
        <v>259</v>
      </c>
      <c r="G14" s="190"/>
      <c r="H14" s="190"/>
      <c r="I14" s="207"/>
      <c r="J14" s="207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  <c r="BG14" s="190"/>
      <c r="BH14" s="190"/>
      <c r="BI14" s="190"/>
      <c r="BJ14" s="190"/>
      <c r="BK14" s="190"/>
      <c r="BL14" s="190"/>
      <c r="BM14" s="190"/>
      <c r="BN14" s="190"/>
      <c r="BO14" s="190"/>
      <c r="BP14" s="190"/>
      <c r="BQ14" s="190"/>
      <c r="BR14" s="190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0"/>
      <c r="CL14" s="190"/>
      <c r="CM14" s="190"/>
      <c r="CN14" s="190"/>
      <c r="CO14" s="190"/>
      <c r="CP14" s="190"/>
      <c r="CQ14" s="190"/>
      <c r="CR14" s="190"/>
      <c r="CS14" s="190"/>
      <c r="CT14" s="190"/>
      <c r="CU14" s="190"/>
      <c r="CV14" s="190"/>
      <c r="CW14" s="190"/>
      <c r="CX14" s="190"/>
      <c r="CY14" s="190"/>
      <c r="CZ14" s="190"/>
      <c r="DA14" s="190"/>
      <c r="DB14" s="190"/>
      <c r="DC14" s="190"/>
      <c r="DD14" s="190"/>
      <c r="DE14" s="190"/>
      <c r="DF14" s="190"/>
      <c r="DG14" s="190"/>
      <c r="DH14" s="190"/>
      <c r="DI14" s="190"/>
      <c r="DJ14" s="190"/>
      <c r="DK14" s="190"/>
      <c r="DL14" s="190"/>
      <c r="DM14" s="190"/>
      <c r="DN14" s="190"/>
      <c r="DO14" s="190"/>
      <c r="DP14" s="190"/>
      <c r="DQ14" s="190"/>
      <c r="DR14" s="190"/>
      <c r="DS14" s="190"/>
      <c r="DT14" s="190"/>
      <c r="DU14" s="190"/>
      <c r="DV14" s="190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3" customFormat="1" ht="15.75" customHeight="1" x14ac:dyDescent="0.2">
      <c r="A15" s="206"/>
      <c r="B15" s="223"/>
      <c r="C15" s="223"/>
      <c r="D15" s="223"/>
      <c r="E15" s="227"/>
      <c r="F15" s="219" t="s">
        <v>260</v>
      </c>
      <c r="G15" s="190"/>
      <c r="H15" s="190"/>
      <c r="I15" s="207"/>
      <c r="J15" s="207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0"/>
      <c r="DC15" s="190"/>
      <c r="DD15" s="190"/>
      <c r="DE15" s="190"/>
      <c r="DF15" s="190"/>
      <c r="DG15" s="190"/>
      <c r="DH15" s="190"/>
      <c r="DI15" s="190"/>
      <c r="DJ15" s="190"/>
      <c r="DK15" s="190"/>
      <c r="DL15" s="190"/>
      <c r="DM15" s="190"/>
      <c r="DN15" s="190"/>
      <c r="DO15" s="190"/>
      <c r="DP15" s="190"/>
      <c r="DQ15" s="190"/>
      <c r="DR15" s="190"/>
      <c r="DS15" s="190"/>
      <c r="DT15" s="190"/>
      <c r="DU15" s="190"/>
      <c r="DV15" s="190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3" customFormat="1" ht="15.75" customHeight="1" x14ac:dyDescent="0.2">
      <c r="A16" s="206"/>
      <c r="B16" s="223"/>
      <c r="C16" s="223"/>
      <c r="D16" s="223"/>
      <c r="E16" s="227"/>
      <c r="F16" s="219" t="s">
        <v>259</v>
      </c>
      <c r="G16" s="190"/>
      <c r="H16" s="190"/>
      <c r="I16" s="207"/>
      <c r="J16" s="207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0"/>
      <c r="DC16" s="190"/>
      <c r="DD16" s="190"/>
      <c r="DE16" s="190"/>
      <c r="DF16" s="190"/>
      <c r="DG16" s="190"/>
      <c r="DH16" s="190"/>
      <c r="DI16" s="190"/>
      <c r="DJ16" s="190"/>
      <c r="DK16" s="190"/>
      <c r="DL16" s="190"/>
      <c r="DM16" s="190"/>
      <c r="DN16" s="190"/>
      <c r="DO16" s="190"/>
      <c r="DP16" s="190"/>
      <c r="DQ16" s="190"/>
      <c r="DR16" s="190"/>
      <c r="DS16" s="190"/>
      <c r="DT16" s="190"/>
      <c r="DU16" s="190"/>
      <c r="DV16" s="190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3" customFormat="1" ht="15.75" customHeight="1" x14ac:dyDescent="0.2">
      <c r="A17" s="206"/>
      <c r="B17" s="223"/>
      <c r="C17" s="223"/>
      <c r="D17" s="223"/>
      <c r="E17" s="227"/>
      <c r="F17" s="219" t="s">
        <v>260</v>
      </c>
      <c r="G17" s="190"/>
      <c r="H17" s="190"/>
      <c r="I17" s="207"/>
      <c r="J17" s="207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  <c r="DN17" s="190"/>
      <c r="DO17" s="190"/>
      <c r="DP17" s="190"/>
      <c r="DQ17" s="190"/>
      <c r="DR17" s="190"/>
      <c r="DS17" s="190"/>
      <c r="DT17" s="190"/>
      <c r="DU17" s="190"/>
      <c r="DV17" s="190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3" customFormat="1" ht="15.75" customHeight="1" x14ac:dyDescent="0.2">
      <c r="A18" s="206"/>
      <c r="B18" s="223"/>
      <c r="C18" s="223"/>
      <c r="D18" s="223"/>
      <c r="E18" s="227"/>
      <c r="F18" s="219" t="s">
        <v>259</v>
      </c>
      <c r="G18" s="190"/>
      <c r="H18" s="190"/>
      <c r="I18" s="207"/>
      <c r="J18" s="207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190"/>
      <c r="BG18" s="190"/>
      <c r="BH18" s="190"/>
      <c r="BI18" s="190"/>
      <c r="BJ18" s="190"/>
      <c r="BK18" s="190"/>
      <c r="BL18" s="190"/>
      <c r="BM18" s="190"/>
      <c r="BN18" s="190"/>
      <c r="BO18" s="190"/>
      <c r="BP18" s="190"/>
      <c r="BQ18" s="190"/>
      <c r="BR18" s="190"/>
      <c r="BS18" s="190"/>
      <c r="BT18" s="190"/>
      <c r="BU18" s="190"/>
      <c r="BV18" s="190"/>
      <c r="BW18" s="190"/>
      <c r="BX18" s="190"/>
      <c r="BY18" s="190"/>
      <c r="BZ18" s="190"/>
      <c r="CA18" s="190"/>
      <c r="CB18" s="190"/>
      <c r="CC18" s="190"/>
      <c r="CD18" s="190"/>
      <c r="CE18" s="190"/>
      <c r="CF18" s="190"/>
      <c r="CG18" s="190"/>
      <c r="CH18" s="190"/>
      <c r="CI18" s="190"/>
      <c r="CJ18" s="190"/>
      <c r="CK18" s="190"/>
      <c r="CL18" s="190"/>
      <c r="CM18" s="190"/>
      <c r="CN18" s="190"/>
      <c r="CO18" s="190"/>
      <c r="CP18" s="190"/>
      <c r="CQ18" s="190"/>
      <c r="CR18" s="190"/>
      <c r="CS18" s="190"/>
      <c r="CT18" s="190"/>
      <c r="CU18" s="190"/>
      <c r="CV18" s="190"/>
      <c r="CW18" s="190"/>
      <c r="CX18" s="190"/>
      <c r="CY18" s="190"/>
      <c r="CZ18" s="190"/>
      <c r="DA18" s="190"/>
      <c r="DB18" s="190"/>
      <c r="DC18" s="190"/>
      <c r="DD18" s="190"/>
      <c r="DE18" s="190"/>
      <c r="DF18" s="190"/>
      <c r="DG18" s="190"/>
      <c r="DH18" s="190"/>
      <c r="DI18" s="190"/>
      <c r="DJ18" s="190"/>
      <c r="DK18" s="190"/>
      <c r="DL18" s="190"/>
      <c r="DM18" s="190"/>
      <c r="DN18" s="190"/>
      <c r="DO18" s="190"/>
      <c r="DP18" s="190"/>
      <c r="DQ18" s="190"/>
      <c r="DR18" s="190"/>
      <c r="DS18" s="190"/>
      <c r="DT18" s="190"/>
      <c r="DU18" s="190"/>
      <c r="DV18" s="190"/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3" customFormat="1" ht="15.75" customHeight="1" x14ac:dyDescent="0.2">
      <c r="A19" s="206"/>
      <c r="B19" s="223"/>
      <c r="C19" s="223"/>
      <c r="D19" s="223"/>
      <c r="E19" s="227"/>
      <c r="F19" s="219" t="s">
        <v>260</v>
      </c>
      <c r="G19" s="190"/>
      <c r="H19" s="190"/>
      <c r="I19" s="207"/>
      <c r="J19" s="207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0"/>
      <c r="DC19" s="190"/>
      <c r="DD19" s="190"/>
      <c r="DE19" s="190"/>
      <c r="DF19" s="190"/>
      <c r="DG19" s="190"/>
      <c r="DH19" s="190"/>
      <c r="DI19" s="190"/>
      <c r="DJ19" s="190"/>
      <c r="DK19" s="190"/>
      <c r="DL19" s="190"/>
      <c r="DM19" s="190"/>
      <c r="DN19" s="190"/>
      <c r="DO19" s="190"/>
      <c r="DP19" s="190"/>
      <c r="DQ19" s="190"/>
      <c r="DR19" s="190"/>
      <c r="DS19" s="190"/>
      <c r="DT19" s="190"/>
      <c r="DU19" s="190"/>
      <c r="DV19" s="190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3" customFormat="1" ht="15.75" customHeight="1" x14ac:dyDescent="0.2">
      <c r="A20" s="206"/>
      <c r="B20" s="223"/>
      <c r="C20" s="223"/>
      <c r="D20" s="223"/>
      <c r="E20" s="227"/>
      <c r="F20" s="219" t="s">
        <v>259</v>
      </c>
      <c r="G20" s="190"/>
      <c r="H20" s="190"/>
      <c r="I20" s="207"/>
      <c r="J20" s="207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3" customFormat="1" ht="15.75" customHeight="1" x14ac:dyDescent="0.2">
      <c r="A21" s="206"/>
      <c r="B21" s="223"/>
      <c r="C21" s="223"/>
      <c r="D21" s="223"/>
      <c r="E21" s="227"/>
      <c r="F21" s="219" t="s">
        <v>260</v>
      </c>
      <c r="G21" s="190"/>
      <c r="H21" s="190"/>
      <c r="I21" s="207"/>
      <c r="J21" s="207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0"/>
      <c r="BN21" s="190"/>
      <c r="BO21" s="190"/>
      <c r="BP21" s="190"/>
      <c r="BQ21" s="190"/>
      <c r="BR21" s="190"/>
      <c r="BS21" s="190"/>
      <c r="BT21" s="190"/>
      <c r="BU21" s="190"/>
      <c r="BV21" s="190"/>
      <c r="BW21" s="190"/>
      <c r="BX21" s="190"/>
      <c r="BY21" s="190"/>
      <c r="BZ21" s="190"/>
      <c r="CA21" s="190"/>
      <c r="CB21" s="190"/>
      <c r="CC21" s="190"/>
      <c r="CD21" s="190"/>
      <c r="CE21" s="190"/>
      <c r="CF21" s="190"/>
      <c r="CG21" s="190"/>
      <c r="CH21" s="190"/>
      <c r="CI21" s="190"/>
      <c r="CJ21" s="190"/>
      <c r="CK21" s="190"/>
      <c r="CL21" s="190"/>
      <c r="CM21" s="190"/>
      <c r="CN21" s="190"/>
      <c r="CO21" s="190"/>
      <c r="CP21" s="190"/>
      <c r="CQ21" s="190"/>
      <c r="CR21" s="190"/>
      <c r="CS21" s="190"/>
      <c r="CT21" s="190"/>
      <c r="CU21" s="190"/>
      <c r="CV21" s="190"/>
      <c r="CW21" s="190"/>
      <c r="CX21" s="190"/>
      <c r="CY21" s="190"/>
      <c r="CZ21" s="190"/>
      <c r="DA21" s="190"/>
      <c r="DB21" s="190"/>
      <c r="DC21" s="190"/>
      <c r="DD21" s="190"/>
      <c r="DE21" s="190"/>
      <c r="DF21" s="190"/>
      <c r="DG21" s="190"/>
      <c r="DH21" s="190"/>
      <c r="DI21" s="190"/>
      <c r="DJ21" s="190"/>
      <c r="DK21" s="190"/>
      <c r="DL21" s="190"/>
      <c r="DM21" s="190"/>
      <c r="DN21" s="190"/>
      <c r="DO21" s="190"/>
      <c r="DP21" s="190"/>
      <c r="DQ21" s="190"/>
      <c r="DR21" s="190"/>
      <c r="DS21" s="190"/>
      <c r="DT21" s="190"/>
      <c r="DU21" s="190"/>
      <c r="DV21" s="190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3" customFormat="1" ht="15.75" customHeight="1" x14ac:dyDescent="0.2">
      <c r="A22" s="206"/>
      <c r="B22" s="223"/>
      <c r="C22" s="223"/>
      <c r="D22" s="223"/>
      <c r="E22" s="227"/>
      <c r="F22" s="219" t="s">
        <v>259</v>
      </c>
      <c r="G22" s="190"/>
      <c r="H22" s="190"/>
      <c r="I22" s="207"/>
      <c r="J22" s="207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3" customFormat="1" ht="15.75" customHeight="1" x14ac:dyDescent="0.2">
      <c r="A23" s="206"/>
      <c r="B23" s="223"/>
      <c r="C23" s="223"/>
      <c r="D23" s="223"/>
      <c r="E23" s="227"/>
      <c r="F23" s="219" t="s">
        <v>260</v>
      </c>
      <c r="G23" s="190"/>
      <c r="H23" s="190"/>
      <c r="I23" s="207"/>
      <c r="J23" s="207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3" customFormat="1" ht="15.75" customHeight="1" x14ac:dyDescent="0.2">
      <c r="A24" s="206"/>
      <c r="B24" s="223"/>
      <c r="C24" s="223"/>
      <c r="D24" s="223"/>
      <c r="E24" s="227"/>
      <c r="F24" s="219" t="s">
        <v>259</v>
      </c>
      <c r="G24" s="190"/>
      <c r="H24" s="190"/>
      <c r="I24" s="207"/>
      <c r="J24" s="207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3" customFormat="1" ht="15.75" customHeight="1" x14ac:dyDescent="0.2">
      <c r="A25" s="206"/>
      <c r="B25" s="223"/>
      <c r="C25" s="223"/>
      <c r="D25" s="223"/>
      <c r="E25" s="227"/>
      <c r="F25" s="219" t="s">
        <v>260</v>
      </c>
      <c r="G25" s="190"/>
      <c r="H25" s="190"/>
      <c r="I25" s="207"/>
      <c r="J25" s="207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3" customFormat="1" ht="15.75" customHeight="1" x14ac:dyDescent="0.2">
      <c r="A26" s="206"/>
      <c r="B26" s="223"/>
      <c r="C26" s="223"/>
      <c r="D26" s="223"/>
      <c r="E26" s="227"/>
      <c r="F26" s="219" t="s">
        <v>259</v>
      </c>
      <c r="G26" s="190"/>
      <c r="H26" s="190"/>
      <c r="I26" s="207"/>
      <c r="J26" s="207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3" customFormat="1" ht="15.75" customHeight="1" x14ac:dyDescent="0.2">
      <c r="A27" s="206"/>
      <c r="B27" s="223"/>
      <c r="C27" s="223"/>
      <c r="D27" s="223"/>
      <c r="E27" s="227"/>
      <c r="F27" s="219" t="s">
        <v>260</v>
      </c>
      <c r="G27" s="190"/>
      <c r="H27" s="190"/>
      <c r="I27" s="207"/>
      <c r="J27" s="207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3" customFormat="1" ht="15.75" customHeight="1" x14ac:dyDescent="0.2">
      <c r="A28" s="206"/>
      <c r="B28" s="223"/>
      <c r="C28" s="223"/>
      <c r="D28" s="223"/>
      <c r="E28" s="227"/>
      <c r="F28" s="219" t="s">
        <v>259</v>
      </c>
      <c r="G28" s="190"/>
      <c r="H28" s="190"/>
      <c r="I28" s="207"/>
      <c r="J28" s="207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3" customFormat="1" ht="15.75" customHeight="1" x14ac:dyDescent="0.2">
      <c r="A29" s="206"/>
      <c r="B29" s="223"/>
      <c r="C29" s="223"/>
      <c r="D29" s="223"/>
      <c r="E29" s="227"/>
      <c r="F29" s="219" t="s">
        <v>260</v>
      </c>
      <c r="G29" s="190"/>
      <c r="H29" s="190"/>
      <c r="I29" s="207"/>
      <c r="J29" s="207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3" customFormat="1" ht="15.75" customHeight="1" x14ac:dyDescent="0.2">
      <c r="A30" s="206"/>
      <c r="B30" s="223"/>
      <c r="C30" s="223"/>
      <c r="D30" s="223"/>
      <c r="E30" s="227"/>
      <c r="F30" s="219" t="s">
        <v>259</v>
      </c>
      <c r="G30" s="190"/>
      <c r="H30" s="190"/>
      <c r="I30" s="207"/>
      <c r="J30" s="207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3" customFormat="1" ht="15.75" customHeight="1" x14ac:dyDescent="0.2">
      <c r="A31" s="206"/>
      <c r="B31" s="223"/>
      <c r="C31" s="223"/>
      <c r="D31" s="223"/>
      <c r="E31" s="227"/>
      <c r="F31" s="219" t="s">
        <v>260</v>
      </c>
      <c r="G31" s="190"/>
      <c r="H31" s="190"/>
      <c r="I31" s="207"/>
      <c r="J31" s="207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3" customFormat="1" ht="15.75" customHeight="1" x14ac:dyDescent="0.2">
      <c r="A32" s="206"/>
      <c r="B32" s="223"/>
      <c r="C32" s="223"/>
      <c r="D32" s="223"/>
      <c r="E32" s="227"/>
      <c r="F32" s="219" t="s">
        <v>259</v>
      </c>
      <c r="G32" s="180"/>
      <c r="H32" s="180"/>
      <c r="I32" s="207"/>
      <c r="J32" s="207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3" customFormat="1" ht="15.75" customHeight="1" x14ac:dyDescent="0.2">
      <c r="A33" s="206"/>
      <c r="B33" s="223"/>
      <c r="C33" s="223"/>
      <c r="D33" s="223"/>
      <c r="E33" s="227"/>
      <c r="F33" s="219" t="s">
        <v>260</v>
      </c>
      <c r="G33" s="190"/>
      <c r="H33" s="190"/>
      <c r="I33" s="207"/>
      <c r="J33" s="207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3" customFormat="1" ht="15.75" customHeight="1" x14ac:dyDescent="0.2">
      <c r="A34" s="206"/>
      <c r="B34" s="223"/>
      <c r="C34" s="223"/>
      <c r="D34" s="223"/>
      <c r="E34" s="227"/>
      <c r="F34" s="219" t="s">
        <v>259</v>
      </c>
      <c r="G34" s="190"/>
      <c r="H34" s="190"/>
      <c r="I34" s="207"/>
      <c r="J34" s="207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3" customFormat="1" ht="15.75" customHeight="1" x14ac:dyDescent="0.2">
      <c r="A35" s="206"/>
      <c r="B35" s="223"/>
      <c r="C35" s="223"/>
      <c r="D35" s="223"/>
      <c r="E35" s="227"/>
      <c r="F35" s="219" t="s">
        <v>260</v>
      </c>
      <c r="G35" s="190"/>
      <c r="H35" s="190"/>
      <c r="I35" s="207"/>
      <c r="J35" s="207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3" customFormat="1" ht="15.75" customHeight="1" x14ac:dyDescent="0.2">
      <c r="A36" s="206"/>
      <c r="B36" s="223"/>
      <c r="C36" s="223"/>
      <c r="D36" s="223"/>
      <c r="E36" s="227"/>
      <c r="F36" s="219" t="s">
        <v>259</v>
      </c>
      <c r="G36" s="190"/>
      <c r="H36" s="190"/>
      <c r="I36" s="207"/>
      <c r="J36" s="207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3" customFormat="1" ht="15.6" customHeight="1" x14ac:dyDescent="0.2">
      <c r="A37" s="206"/>
      <c r="B37" s="223"/>
      <c r="C37" s="223"/>
      <c r="D37" s="223"/>
      <c r="E37" s="227"/>
      <c r="F37" s="219" t="s">
        <v>260</v>
      </c>
      <c r="G37" s="180"/>
      <c r="H37" s="180"/>
      <c r="I37" s="207"/>
      <c r="J37" s="207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3" customFormat="1" ht="15.75" customHeight="1" x14ac:dyDescent="0.2">
      <c r="A38" s="206"/>
      <c r="B38" s="223"/>
      <c r="C38" s="223"/>
      <c r="D38" s="223"/>
      <c r="E38" s="227"/>
      <c r="F38" s="219" t="s">
        <v>259</v>
      </c>
      <c r="G38" s="190"/>
      <c r="H38" s="190"/>
      <c r="I38" s="207"/>
      <c r="J38" s="207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3" customFormat="1" ht="15.75" customHeight="1" x14ac:dyDescent="0.2">
      <c r="A39" s="206"/>
      <c r="B39" s="223"/>
      <c r="C39" s="223"/>
      <c r="D39" s="223"/>
      <c r="E39" s="227"/>
      <c r="F39" s="219" t="s">
        <v>260</v>
      </c>
      <c r="G39" s="190"/>
      <c r="H39" s="190"/>
      <c r="I39" s="207"/>
      <c r="J39" s="207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3" customFormat="1" ht="15.75" customHeight="1" x14ac:dyDescent="0.2">
      <c r="A40" s="206"/>
      <c r="B40" s="223"/>
      <c r="C40" s="223"/>
      <c r="D40" s="223"/>
      <c r="E40" s="227"/>
      <c r="F40" s="219" t="s">
        <v>259</v>
      </c>
      <c r="G40" s="190"/>
      <c r="H40" s="190"/>
      <c r="I40" s="207"/>
      <c r="J40" s="207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3" customFormat="1" ht="15.75" customHeight="1" x14ac:dyDescent="0.2">
      <c r="A41" s="206"/>
      <c r="B41" s="223"/>
      <c r="C41" s="223"/>
      <c r="D41" s="223"/>
      <c r="E41" s="227"/>
      <c r="F41" s="219" t="s">
        <v>260</v>
      </c>
      <c r="G41" s="190"/>
      <c r="H41" s="190"/>
      <c r="I41" s="207"/>
      <c r="J41" s="207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3" customFormat="1" ht="15.75" customHeight="1" x14ac:dyDescent="0.2">
      <c r="A42" s="206"/>
      <c r="B42" s="223"/>
      <c r="C42" s="223"/>
      <c r="D42" s="223"/>
      <c r="E42" s="227"/>
      <c r="F42" s="219" t="s">
        <v>259</v>
      </c>
      <c r="G42" s="190"/>
      <c r="H42" s="190"/>
      <c r="I42" s="207"/>
      <c r="J42" s="207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3" customFormat="1" x14ac:dyDescent="0.2">
      <c r="A43" s="206"/>
      <c r="B43" s="223"/>
      <c r="C43" s="223"/>
      <c r="D43" s="223"/>
      <c r="E43" s="227"/>
      <c r="F43" s="219" t="s">
        <v>260</v>
      </c>
      <c r="G43" s="190"/>
      <c r="H43" s="190"/>
      <c r="I43" s="207"/>
      <c r="J43" s="207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3" customFormat="1" ht="15.75" customHeight="1" x14ac:dyDescent="0.2">
      <c r="A44" s="206"/>
      <c r="B44" s="223"/>
      <c r="C44" s="223"/>
      <c r="D44" s="223"/>
      <c r="E44" s="227"/>
      <c r="F44" s="219" t="s">
        <v>259</v>
      </c>
      <c r="G44" s="190"/>
      <c r="H44" s="190"/>
      <c r="I44" s="207"/>
      <c r="J44" s="207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3" customFormat="1" ht="15.75" customHeight="1" x14ac:dyDescent="0.2">
      <c r="A45" s="206"/>
      <c r="B45" s="223"/>
      <c r="C45" s="223"/>
      <c r="D45" s="223"/>
      <c r="E45" s="227"/>
      <c r="F45" s="219" t="s">
        <v>260</v>
      </c>
      <c r="G45" s="180"/>
      <c r="H45" s="180"/>
      <c r="I45" s="207"/>
      <c r="J45" s="207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3" customFormat="1" ht="15.75" customHeight="1" x14ac:dyDescent="0.2">
      <c r="A46" s="206"/>
      <c r="B46" s="223"/>
      <c r="C46" s="223"/>
      <c r="D46" s="223"/>
      <c r="E46" s="227"/>
      <c r="F46" s="219" t="s">
        <v>259</v>
      </c>
      <c r="G46" s="190"/>
      <c r="H46" s="190"/>
      <c r="I46" s="207"/>
      <c r="J46" s="207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3" customFormat="1" ht="15.75" customHeight="1" x14ac:dyDescent="0.2">
      <c r="A47" s="206"/>
      <c r="B47" s="223"/>
      <c r="C47" s="223"/>
      <c r="D47" s="223"/>
      <c r="E47" s="227"/>
      <c r="F47" s="219" t="s">
        <v>260</v>
      </c>
      <c r="G47" s="190"/>
      <c r="H47" s="190"/>
      <c r="I47" s="207"/>
      <c r="J47" s="207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3" customFormat="1" ht="15.75" customHeight="1" x14ac:dyDescent="0.2">
      <c r="A48" s="206"/>
      <c r="B48" s="223"/>
      <c r="C48" s="223"/>
      <c r="D48" s="223"/>
      <c r="E48" s="227"/>
      <c r="F48" s="219" t="s">
        <v>259</v>
      </c>
      <c r="G48" s="190"/>
      <c r="H48" s="190"/>
      <c r="I48" s="207"/>
      <c r="J48" s="207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3" customFormat="1" x14ac:dyDescent="0.2">
      <c r="A49" s="206"/>
      <c r="B49" s="223"/>
      <c r="C49" s="223"/>
      <c r="D49" s="223"/>
      <c r="E49" s="227"/>
      <c r="F49" s="219" t="s">
        <v>260</v>
      </c>
      <c r="G49" s="190"/>
      <c r="H49" s="190"/>
      <c r="I49" s="207"/>
      <c r="J49" s="207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3" customFormat="1" ht="15.75" customHeight="1" x14ac:dyDescent="0.2">
      <c r="A50" s="206"/>
      <c r="B50" s="223"/>
      <c r="C50" s="223"/>
      <c r="D50" s="223"/>
      <c r="E50" s="227"/>
      <c r="F50" s="219" t="s">
        <v>259</v>
      </c>
      <c r="G50" s="190"/>
      <c r="H50" s="190"/>
      <c r="I50" s="207"/>
      <c r="J50" s="207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3" customFormat="1" ht="15.75" customHeight="1" x14ac:dyDescent="0.2">
      <c r="A51" s="206"/>
      <c r="B51" s="223"/>
      <c r="C51" s="223"/>
      <c r="D51" s="223"/>
      <c r="E51" s="227"/>
      <c r="F51" s="219" t="s">
        <v>260</v>
      </c>
      <c r="G51" s="180"/>
      <c r="H51" s="180"/>
      <c r="I51" s="207"/>
      <c r="J51" s="207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3" customFormat="1" ht="15.75" customHeight="1" x14ac:dyDescent="0.2">
      <c r="A52" s="206"/>
      <c r="B52" s="223"/>
      <c r="C52" s="223"/>
      <c r="D52" s="223"/>
      <c r="E52" s="227"/>
      <c r="F52" s="219" t="s">
        <v>259</v>
      </c>
      <c r="G52" s="190"/>
      <c r="H52" s="190"/>
      <c r="I52" s="207"/>
      <c r="J52" s="207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3" customFormat="1" ht="15.75" customHeight="1" x14ac:dyDescent="0.2">
      <c r="A53" s="206"/>
      <c r="B53" s="223"/>
      <c r="C53" s="223"/>
      <c r="D53" s="223"/>
      <c r="E53" s="227"/>
      <c r="F53" s="219" t="s">
        <v>260</v>
      </c>
      <c r="G53" s="190"/>
      <c r="H53" s="190"/>
      <c r="I53" s="207"/>
      <c r="J53" s="207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3" customFormat="1" ht="15.75" customHeight="1" x14ac:dyDescent="0.2">
      <c r="A54" s="206"/>
      <c r="B54" s="223"/>
      <c r="C54" s="223"/>
      <c r="D54" s="223"/>
      <c r="E54" s="227"/>
      <c r="F54" s="219" t="s">
        <v>259</v>
      </c>
      <c r="G54" s="190"/>
      <c r="H54" s="190"/>
      <c r="I54" s="207"/>
      <c r="J54" s="207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3" customFormat="1" ht="15.75" customHeight="1" x14ac:dyDescent="0.2">
      <c r="A55" s="206"/>
      <c r="B55" s="223"/>
      <c r="C55" s="223"/>
      <c r="D55" s="223"/>
      <c r="E55" s="227"/>
      <c r="F55" s="219" t="s">
        <v>260</v>
      </c>
      <c r="G55" s="190"/>
      <c r="H55" s="190"/>
      <c r="I55" s="207"/>
      <c r="J55" s="207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3" customFormat="1" ht="15.75" customHeight="1" x14ac:dyDescent="0.2">
      <c r="A56" s="206"/>
      <c r="B56" s="223"/>
      <c r="C56" s="223"/>
      <c r="D56" s="223"/>
      <c r="E56" s="227"/>
      <c r="F56" s="219" t="s">
        <v>259</v>
      </c>
      <c r="G56" s="190"/>
      <c r="H56" s="190"/>
      <c r="I56" s="207"/>
      <c r="J56" s="207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3" customFormat="1" ht="15.75" customHeight="1" x14ac:dyDescent="0.2">
      <c r="A57" s="206"/>
      <c r="B57" s="223"/>
      <c r="C57" s="223"/>
      <c r="D57" s="223"/>
      <c r="E57" s="227"/>
      <c r="F57" s="219" t="s">
        <v>260</v>
      </c>
      <c r="G57" s="190"/>
      <c r="H57" s="190"/>
      <c r="I57" s="207"/>
      <c r="J57" s="207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3" customFormat="1" ht="15.75" customHeight="1" x14ac:dyDescent="0.2">
      <c r="A58" s="206"/>
      <c r="B58" s="223"/>
      <c r="C58" s="223"/>
      <c r="D58" s="223"/>
      <c r="E58" s="227"/>
      <c r="F58" s="219" t="s">
        <v>259</v>
      </c>
      <c r="G58" s="190"/>
      <c r="H58" s="190"/>
      <c r="I58" s="207"/>
      <c r="J58" s="207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3" customFormat="1" ht="15.75" customHeight="1" x14ac:dyDescent="0.2">
      <c r="A59" s="206"/>
      <c r="B59" s="223"/>
      <c r="C59" s="223"/>
      <c r="D59" s="223"/>
      <c r="E59" s="227"/>
      <c r="F59" s="219" t="s">
        <v>260</v>
      </c>
      <c r="G59" s="190"/>
      <c r="H59" s="190"/>
      <c r="I59" s="207"/>
      <c r="J59" s="207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3" customFormat="1" ht="15.75" customHeight="1" x14ac:dyDescent="0.2">
      <c r="A60" s="206"/>
      <c r="B60" s="223"/>
      <c r="C60" s="223"/>
      <c r="D60" s="223"/>
      <c r="E60" s="227"/>
      <c r="F60" s="219" t="s">
        <v>259</v>
      </c>
      <c r="G60" s="190"/>
      <c r="H60" s="190"/>
      <c r="I60" s="207"/>
      <c r="J60" s="207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3" customFormat="1" ht="15.75" customHeight="1" x14ac:dyDescent="0.2">
      <c r="A61" s="206"/>
      <c r="B61" s="223"/>
      <c r="C61" s="223"/>
      <c r="D61" s="223"/>
      <c r="E61" s="227"/>
      <c r="F61" s="219" t="s">
        <v>260</v>
      </c>
      <c r="G61" s="190"/>
      <c r="H61" s="190"/>
      <c r="I61" s="207"/>
      <c r="J61" s="207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3" customFormat="1" ht="15.75" customHeight="1" x14ac:dyDescent="0.2">
      <c r="A62" s="206"/>
      <c r="B62" s="223"/>
      <c r="C62" s="223"/>
      <c r="D62" s="223"/>
      <c r="E62" s="227"/>
      <c r="F62" s="219" t="s">
        <v>259</v>
      </c>
      <c r="G62" s="190"/>
      <c r="H62" s="190"/>
      <c r="I62" s="207"/>
      <c r="J62" s="207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3" customFormat="1" ht="15.75" customHeight="1" x14ac:dyDescent="0.2">
      <c r="A63" s="206"/>
      <c r="B63" s="223"/>
      <c r="C63" s="223"/>
      <c r="D63" s="223"/>
      <c r="E63" s="227"/>
      <c r="F63" s="219" t="s">
        <v>260</v>
      </c>
      <c r="G63" s="190"/>
      <c r="H63" s="190"/>
      <c r="I63" s="207"/>
      <c r="J63" s="207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3" customFormat="1" ht="15.75" customHeight="1" x14ac:dyDescent="0.2">
      <c r="A64" s="206"/>
      <c r="B64" s="223"/>
      <c r="C64" s="223"/>
      <c r="D64" s="223"/>
      <c r="E64" s="227"/>
      <c r="F64" s="219" t="s">
        <v>259</v>
      </c>
      <c r="G64" s="190"/>
      <c r="H64" s="190"/>
      <c r="I64" s="207"/>
      <c r="J64" s="207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3" customFormat="1" ht="15.75" customHeight="1" x14ac:dyDescent="0.2">
      <c r="A65" s="206"/>
      <c r="B65" s="223"/>
      <c r="C65" s="223"/>
      <c r="D65" s="223"/>
      <c r="E65" s="227"/>
      <c r="F65" s="219" t="s">
        <v>260</v>
      </c>
      <c r="G65" s="190"/>
      <c r="H65" s="190"/>
      <c r="I65" s="207"/>
      <c r="J65" s="207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3" customFormat="1" ht="15.75" customHeight="1" x14ac:dyDescent="0.2">
      <c r="A66" s="206"/>
      <c r="B66" s="223"/>
      <c r="C66" s="223"/>
      <c r="D66" s="223"/>
      <c r="E66" s="227"/>
      <c r="F66" s="219" t="s">
        <v>259</v>
      </c>
      <c r="G66" s="190"/>
      <c r="H66" s="190"/>
      <c r="I66" s="207"/>
      <c r="J66" s="207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3" customFormat="1" ht="15.75" customHeight="1" x14ac:dyDescent="0.2">
      <c r="A67" s="206"/>
      <c r="B67" s="223"/>
      <c r="C67" s="223"/>
      <c r="D67" s="223"/>
      <c r="E67" s="227"/>
      <c r="F67" s="219" t="s">
        <v>260</v>
      </c>
      <c r="G67" s="190"/>
      <c r="H67" s="190"/>
      <c r="I67" s="207"/>
      <c r="J67" s="207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3" customFormat="1" ht="15.75" customHeight="1" x14ac:dyDescent="0.2">
      <c r="A68" s="206"/>
      <c r="B68" s="223"/>
      <c r="C68" s="223"/>
      <c r="D68" s="223"/>
      <c r="E68" s="227"/>
      <c r="F68" s="219" t="s">
        <v>259</v>
      </c>
      <c r="G68" s="190"/>
      <c r="H68" s="190"/>
      <c r="I68" s="207"/>
      <c r="J68" s="207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3" customFormat="1" ht="15.75" customHeight="1" x14ac:dyDescent="0.2">
      <c r="A69" s="206"/>
      <c r="B69" s="223"/>
      <c r="C69" s="223"/>
      <c r="D69" s="223"/>
      <c r="E69" s="227"/>
      <c r="F69" s="219" t="s">
        <v>260</v>
      </c>
      <c r="G69" s="190"/>
      <c r="H69" s="190"/>
      <c r="I69" s="207"/>
      <c r="J69" s="207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3" customFormat="1" ht="15.75" customHeight="1" x14ac:dyDescent="0.2">
      <c r="A70" s="206"/>
      <c r="B70" s="223"/>
      <c r="C70" s="223"/>
      <c r="D70" s="223"/>
      <c r="E70" s="227"/>
      <c r="F70" s="219" t="s">
        <v>259</v>
      </c>
      <c r="G70" s="190"/>
      <c r="H70" s="190"/>
      <c r="I70" s="207"/>
      <c r="J70" s="207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3" customFormat="1" ht="15.75" customHeight="1" x14ac:dyDescent="0.2">
      <c r="A71" s="206"/>
      <c r="B71" s="223"/>
      <c r="C71" s="223"/>
      <c r="D71" s="223"/>
      <c r="E71" s="227"/>
      <c r="F71" s="219" t="s">
        <v>260</v>
      </c>
      <c r="G71" s="190"/>
      <c r="H71" s="190"/>
      <c r="I71" s="207"/>
      <c r="J71" s="207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3" customFormat="1" ht="15.75" customHeight="1" x14ac:dyDescent="0.2">
      <c r="A72" s="206"/>
      <c r="B72" s="223"/>
      <c r="C72" s="223"/>
      <c r="D72" s="223"/>
      <c r="E72" s="227"/>
      <c r="F72" s="219" t="s">
        <v>259</v>
      </c>
      <c r="G72" s="190"/>
      <c r="H72" s="190"/>
      <c r="I72" s="207"/>
      <c r="J72" s="207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3" customFormat="1" ht="15.75" customHeight="1" x14ac:dyDescent="0.2">
      <c r="A73" s="206"/>
      <c r="B73" s="223"/>
      <c r="C73" s="223"/>
      <c r="D73" s="223"/>
      <c r="E73" s="227"/>
      <c r="F73" s="219" t="s">
        <v>260</v>
      </c>
      <c r="G73" s="190"/>
      <c r="H73" s="190"/>
      <c r="I73" s="207"/>
      <c r="J73" s="207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3" customFormat="1" ht="15.75" customHeight="1" x14ac:dyDescent="0.2">
      <c r="A74" s="206"/>
      <c r="B74" s="223"/>
      <c r="C74" s="223"/>
      <c r="D74" s="223"/>
      <c r="E74" s="227"/>
      <c r="F74" s="219" t="s">
        <v>259</v>
      </c>
      <c r="G74" s="180"/>
      <c r="H74" s="180"/>
      <c r="I74" s="207"/>
      <c r="J74" s="207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3" customFormat="1" ht="15.75" customHeight="1" x14ac:dyDescent="0.2">
      <c r="A75" s="206"/>
      <c r="B75" s="223"/>
      <c r="C75" s="223"/>
      <c r="D75" s="223"/>
      <c r="E75" s="227"/>
      <c r="F75" s="219" t="s">
        <v>260</v>
      </c>
      <c r="G75" s="190"/>
      <c r="H75" s="190"/>
      <c r="I75" s="207"/>
      <c r="J75" s="207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3" customFormat="1" ht="15.75" customHeight="1" x14ac:dyDescent="0.2">
      <c r="A76" s="206"/>
      <c r="B76" s="223"/>
      <c r="C76" s="223"/>
      <c r="D76" s="223"/>
      <c r="E76" s="227"/>
      <c r="F76" s="219" t="s">
        <v>259</v>
      </c>
      <c r="G76" s="190"/>
      <c r="H76" s="190"/>
      <c r="I76" s="207"/>
      <c r="J76" s="207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3" customFormat="1" ht="15.75" customHeight="1" x14ac:dyDescent="0.2">
      <c r="A77" s="206"/>
      <c r="B77" s="223"/>
      <c r="C77" s="223"/>
      <c r="D77" s="223"/>
      <c r="E77" s="227"/>
      <c r="F77" s="219" t="s">
        <v>260</v>
      </c>
      <c r="G77" s="190"/>
      <c r="H77" s="190"/>
      <c r="I77" s="207"/>
      <c r="J77" s="207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3" customFormat="1" ht="15.75" customHeight="1" x14ac:dyDescent="0.2">
      <c r="A78" s="206"/>
      <c r="B78" s="223"/>
      <c r="C78" s="223"/>
      <c r="D78" s="223"/>
      <c r="E78" s="227"/>
      <c r="F78" s="219" t="s">
        <v>259</v>
      </c>
      <c r="G78" s="190"/>
      <c r="H78" s="190"/>
      <c r="I78" s="207"/>
      <c r="J78" s="207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3" customFormat="1" ht="15.6" customHeight="1" x14ac:dyDescent="0.2">
      <c r="A79" s="206"/>
      <c r="B79" s="223"/>
      <c r="C79" s="223"/>
      <c r="D79" s="223"/>
      <c r="E79" s="227"/>
      <c r="F79" s="219" t="s">
        <v>260</v>
      </c>
      <c r="G79" s="180"/>
      <c r="H79" s="180"/>
      <c r="I79" s="207"/>
      <c r="J79" s="207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3" customFormat="1" ht="15.75" customHeight="1" x14ac:dyDescent="0.2">
      <c r="A80" s="206"/>
      <c r="B80" s="223"/>
      <c r="C80" s="223"/>
      <c r="D80" s="223"/>
      <c r="E80" s="227"/>
      <c r="F80" s="219" t="s">
        <v>259</v>
      </c>
      <c r="G80" s="190"/>
      <c r="H80" s="190"/>
      <c r="I80" s="207"/>
      <c r="J80" s="207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3" customFormat="1" ht="15.75" customHeight="1" x14ac:dyDescent="0.2">
      <c r="A81" s="206"/>
      <c r="B81" s="223"/>
      <c r="C81" s="223"/>
      <c r="D81" s="223"/>
      <c r="E81" s="227"/>
      <c r="F81" s="219" t="s">
        <v>260</v>
      </c>
      <c r="G81" s="190"/>
      <c r="H81" s="190"/>
      <c r="I81" s="207"/>
      <c r="J81" s="207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3" customFormat="1" ht="15.75" customHeight="1" x14ac:dyDescent="0.2">
      <c r="A82" s="206"/>
      <c r="B82" s="223"/>
      <c r="C82" s="223"/>
      <c r="D82" s="223"/>
      <c r="E82" s="227"/>
      <c r="F82" s="219" t="s">
        <v>259</v>
      </c>
      <c r="G82" s="190"/>
      <c r="H82" s="190"/>
      <c r="I82" s="207"/>
      <c r="J82" s="207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3" customFormat="1" ht="15.75" customHeight="1" x14ac:dyDescent="0.2">
      <c r="A83" s="206"/>
      <c r="B83" s="223"/>
      <c r="C83" s="223"/>
      <c r="D83" s="223"/>
      <c r="E83" s="227"/>
      <c r="F83" s="219" t="s">
        <v>260</v>
      </c>
      <c r="G83" s="190"/>
      <c r="H83" s="190"/>
      <c r="I83" s="207"/>
      <c r="J83" s="207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3" customFormat="1" ht="15.75" customHeight="1" x14ac:dyDescent="0.2">
      <c r="A84" s="206"/>
      <c r="B84" s="223"/>
      <c r="C84" s="223"/>
      <c r="D84" s="223"/>
      <c r="E84" s="227"/>
      <c r="F84" s="219" t="s">
        <v>259</v>
      </c>
      <c r="G84" s="190"/>
      <c r="H84" s="190"/>
      <c r="I84" s="207"/>
      <c r="J84" s="207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3" customFormat="1" x14ac:dyDescent="0.2">
      <c r="A85" s="206"/>
      <c r="B85" s="223"/>
      <c r="C85" s="223"/>
      <c r="D85" s="223"/>
      <c r="E85" s="227"/>
      <c r="F85" s="219" t="s">
        <v>260</v>
      </c>
      <c r="G85" s="190"/>
      <c r="H85" s="190"/>
      <c r="I85" s="207"/>
      <c r="J85" s="207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3" customFormat="1" ht="15.75" customHeight="1" x14ac:dyDescent="0.2">
      <c r="A86" s="206"/>
      <c r="B86" s="223"/>
      <c r="C86" s="223"/>
      <c r="D86" s="223"/>
      <c r="E86" s="227"/>
      <c r="F86" s="219" t="s">
        <v>259</v>
      </c>
      <c r="G86" s="190"/>
      <c r="H86" s="190"/>
      <c r="I86" s="207"/>
      <c r="J86" s="207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3" customFormat="1" ht="15.75" customHeight="1" x14ac:dyDescent="0.2">
      <c r="A87" s="206"/>
      <c r="B87" s="223"/>
      <c r="C87" s="223"/>
      <c r="D87" s="223"/>
      <c r="E87" s="227"/>
      <c r="F87" s="219" t="s">
        <v>260</v>
      </c>
      <c r="G87" s="180"/>
      <c r="H87" s="180"/>
      <c r="I87" s="207"/>
      <c r="J87" s="207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3" customFormat="1" ht="15.75" customHeight="1" x14ac:dyDescent="0.2">
      <c r="A88" s="206"/>
      <c r="B88" s="223"/>
      <c r="C88" s="223"/>
      <c r="D88" s="223"/>
      <c r="E88" s="227"/>
      <c r="F88" s="219" t="s">
        <v>259</v>
      </c>
      <c r="G88" s="190"/>
      <c r="H88" s="190"/>
      <c r="I88" s="207"/>
      <c r="J88" s="207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3" customFormat="1" ht="15.75" customHeight="1" x14ac:dyDescent="0.2">
      <c r="A89" s="206"/>
      <c r="B89" s="223"/>
      <c r="C89" s="223"/>
      <c r="D89" s="223"/>
      <c r="E89" s="227"/>
      <c r="F89" s="219" t="s">
        <v>260</v>
      </c>
      <c r="G89" s="190"/>
      <c r="H89" s="190"/>
      <c r="I89" s="207"/>
      <c r="J89" s="207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3" customFormat="1" ht="15.75" customHeight="1" x14ac:dyDescent="0.2">
      <c r="A90" s="206"/>
      <c r="B90" s="223"/>
      <c r="C90" s="223"/>
      <c r="D90" s="223"/>
      <c r="E90" s="227"/>
      <c r="F90" s="219" t="s">
        <v>259</v>
      </c>
      <c r="G90" s="190"/>
      <c r="H90" s="190"/>
      <c r="I90" s="207"/>
      <c r="J90" s="207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3" customFormat="1" x14ac:dyDescent="0.2">
      <c r="A91" s="206"/>
      <c r="B91" s="223"/>
      <c r="C91" s="223"/>
      <c r="D91" s="223"/>
      <c r="E91" s="227"/>
      <c r="F91" s="219" t="s">
        <v>260</v>
      </c>
      <c r="G91" s="190"/>
      <c r="H91" s="190"/>
      <c r="I91" s="207"/>
      <c r="J91" s="207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3" customFormat="1" ht="15.75" customHeight="1" x14ac:dyDescent="0.2">
      <c r="A92" s="206"/>
      <c r="B92" s="223"/>
      <c r="C92" s="223"/>
      <c r="D92" s="223"/>
      <c r="E92" s="227"/>
      <c r="F92" s="219" t="s">
        <v>259</v>
      </c>
      <c r="G92" s="190"/>
      <c r="H92" s="190"/>
      <c r="I92" s="207"/>
      <c r="J92" s="207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3" customFormat="1" ht="15.75" customHeight="1" x14ac:dyDescent="0.2">
      <c r="A93" s="206"/>
      <c r="B93" s="223"/>
      <c r="C93" s="223"/>
      <c r="D93" s="223"/>
      <c r="E93" s="227"/>
      <c r="F93" s="219" t="s">
        <v>260</v>
      </c>
      <c r="G93" s="180"/>
      <c r="H93" s="180"/>
      <c r="I93" s="207"/>
      <c r="J93" s="207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3" customFormat="1" ht="15.75" customHeight="1" x14ac:dyDescent="0.2">
      <c r="A94" s="206"/>
      <c r="B94" s="223"/>
      <c r="C94" s="223"/>
      <c r="D94" s="223"/>
      <c r="E94" s="227"/>
      <c r="F94" s="219" t="s">
        <v>259</v>
      </c>
      <c r="G94" s="190"/>
      <c r="H94" s="190"/>
      <c r="I94" s="207"/>
      <c r="J94" s="207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3" customFormat="1" ht="15.75" customHeight="1" x14ac:dyDescent="0.2">
      <c r="A95" s="206"/>
      <c r="B95" s="223"/>
      <c r="C95" s="223"/>
      <c r="D95" s="223"/>
      <c r="E95" s="227"/>
      <c r="F95" s="219" t="s">
        <v>260</v>
      </c>
      <c r="G95" s="190"/>
      <c r="H95" s="190"/>
      <c r="I95" s="207"/>
      <c r="J95" s="207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3" customFormat="1" ht="15.75" customHeight="1" x14ac:dyDescent="0.2">
      <c r="A96" s="206"/>
      <c r="B96" s="223"/>
      <c r="C96" s="223"/>
      <c r="D96" s="223"/>
      <c r="E96" s="227"/>
      <c r="F96" s="219" t="s">
        <v>259</v>
      </c>
      <c r="G96" s="190"/>
      <c r="H96" s="190"/>
      <c r="I96" s="207"/>
      <c r="J96" s="207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3" customFormat="1" ht="15.75" customHeight="1" x14ac:dyDescent="0.2">
      <c r="A97" s="206"/>
      <c r="B97" s="223"/>
      <c r="C97" s="223"/>
      <c r="D97" s="223"/>
      <c r="E97" s="227"/>
      <c r="F97" s="219" t="s">
        <v>260</v>
      </c>
      <c r="G97" s="190"/>
      <c r="H97" s="190"/>
      <c r="I97" s="207"/>
      <c r="J97" s="207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3" customFormat="1" ht="15.75" customHeight="1" x14ac:dyDescent="0.2">
      <c r="A98" s="206"/>
      <c r="B98" s="223"/>
      <c r="C98" s="223"/>
      <c r="D98" s="223"/>
      <c r="E98" s="227"/>
      <c r="F98" s="219" t="s">
        <v>259</v>
      </c>
      <c r="G98" s="190"/>
      <c r="H98" s="190"/>
      <c r="I98" s="207"/>
      <c r="J98" s="207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3" customFormat="1" ht="15.75" customHeight="1" x14ac:dyDescent="0.2">
      <c r="A99" s="206"/>
      <c r="B99" s="223"/>
      <c r="C99" s="223"/>
      <c r="D99" s="223"/>
      <c r="E99" s="227"/>
      <c r="F99" s="219" t="s">
        <v>260</v>
      </c>
      <c r="G99" s="190"/>
      <c r="H99" s="190"/>
      <c r="I99" s="207"/>
      <c r="J99" s="207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3" customFormat="1" ht="15.75" customHeight="1" x14ac:dyDescent="0.2">
      <c r="A100" s="206"/>
      <c r="B100" s="223"/>
      <c r="C100" s="223"/>
      <c r="D100" s="223"/>
      <c r="E100" s="227"/>
      <c r="F100" s="219" t="s">
        <v>259</v>
      </c>
      <c r="G100" s="190"/>
      <c r="H100" s="190"/>
      <c r="I100" s="207"/>
      <c r="J100" s="207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3" customFormat="1" ht="15.75" customHeight="1" x14ac:dyDescent="0.2">
      <c r="A101" s="206"/>
      <c r="B101" s="223"/>
      <c r="C101" s="223"/>
      <c r="D101" s="223"/>
      <c r="E101" s="227"/>
      <c r="F101" s="219" t="s">
        <v>260</v>
      </c>
      <c r="G101" s="190"/>
      <c r="H101" s="190"/>
      <c r="I101" s="207"/>
      <c r="J101" s="207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3" customFormat="1" ht="15.75" customHeight="1" x14ac:dyDescent="0.2">
      <c r="A102" s="206"/>
      <c r="B102" s="223"/>
      <c r="C102" s="223"/>
      <c r="D102" s="223"/>
      <c r="E102" s="227"/>
      <c r="F102" s="219" t="s">
        <v>259</v>
      </c>
      <c r="G102" s="190"/>
      <c r="H102" s="190"/>
      <c r="I102" s="207"/>
      <c r="J102" s="207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3" customFormat="1" ht="15.75" customHeight="1" x14ac:dyDescent="0.2">
      <c r="A103" s="206"/>
      <c r="B103" s="223"/>
      <c r="C103" s="223"/>
      <c r="D103" s="223"/>
      <c r="E103" s="227"/>
      <c r="F103" s="219" t="s">
        <v>260</v>
      </c>
      <c r="G103" s="190"/>
      <c r="H103" s="190"/>
      <c r="I103" s="207"/>
      <c r="J103" s="207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3" customFormat="1" ht="15.75" customHeight="1" x14ac:dyDescent="0.2">
      <c r="A104" s="206"/>
      <c r="B104" s="223"/>
      <c r="C104" s="223"/>
      <c r="D104" s="223"/>
      <c r="E104" s="227"/>
      <c r="F104" s="219" t="s">
        <v>259</v>
      </c>
      <c r="G104" s="190"/>
      <c r="H104" s="190"/>
      <c r="I104" s="207"/>
      <c r="J104" s="207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3" customFormat="1" ht="15.75" customHeight="1" x14ac:dyDescent="0.2">
      <c r="A105" s="206"/>
      <c r="B105" s="223"/>
      <c r="C105" s="223"/>
      <c r="D105" s="223"/>
      <c r="E105" s="227"/>
      <c r="F105" s="219" t="s">
        <v>260</v>
      </c>
      <c r="G105" s="190"/>
      <c r="H105" s="190"/>
      <c r="I105" s="207"/>
      <c r="J105" s="207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3" customFormat="1" ht="15.75" customHeight="1" x14ac:dyDescent="0.2">
      <c r="A106" s="206"/>
      <c r="B106" s="223"/>
      <c r="C106" s="223"/>
      <c r="D106" s="223"/>
      <c r="E106" s="227"/>
      <c r="F106" s="219" t="s">
        <v>259</v>
      </c>
      <c r="G106" s="190"/>
      <c r="H106" s="190"/>
      <c r="I106" s="207"/>
      <c r="J106" s="207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3" customFormat="1" ht="15.75" customHeight="1" x14ac:dyDescent="0.2">
      <c r="A107" s="206"/>
      <c r="B107" s="223"/>
      <c r="C107" s="223"/>
      <c r="D107" s="223"/>
      <c r="E107" s="227"/>
      <c r="F107" s="219" t="s">
        <v>260</v>
      </c>
      <c r="G107" s="190"/>
      <c r="H107" s="190"/>
      <c r="I107" s="207"/>
      <c r="J107" s="207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3" customFormat="1" ht="15.75" customHeight="1" x14ac:dyDescent="0.2">
      <c r="A108" s="206"/>
      <c r="B108" s="223"/>
      <c r="C108" s="223"/>
      <c r="D108" s="223"/>
      <c r="E108" s="227"/>
      <c r="F108" s="219" t="s">
        <v>259</v>
      </c>
      <c r="G108" s="190"/>
      <c r="H108" s="190"/>
      <c r="I108" s="207"/>
      <c r="J108" s="207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3" customFormat="1" ht="15.75" customHeight="1" x14ac:dyDescent="0.2">
      <c r="A109" s="206"/>
      <c r="B109" s="223"/>
      <c r="C109" s="223"/>
      <c r="D109" s="223"/>
      <c r="E109" s="227"/>
      <c r="F109" s="219" t="s">
        <v>260</v>
      </c>
      <c r="G109" s="190"/>
      <c r="H109" s="190"/>
      <c r="I109" s="207"/>
      <c r="J109" s="207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3" customFormat="1" ht="15.75" customHeight="1" x14ac:dyDescent="0.2">
      <c r="A110" s="206"/>
      <c r="B110" s="223"/>
      <c r="C110" s="223"/>
      <c r="D110" s="223"/>
      <c r="E110" s="227"/>
      <c r="F110" s="219" t="s">
        <v>259</v>
      </c>
      <c r="G110" s="190"/>
      <c r="H110" s="190"/>
      <c r="I110" s="207"/>
      <c r="J110" s="207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3" customFormat="1" ht="15.75" customHeight="1" x14ac:dyDescent="0.2">
      <c r="A111" s="206"/>
      <c r="B111" s="223"/>
      <c r="C111" s="223"/>
      <c r="D111" s="223"/>
      <c r="E111" s="227"/>
      <c r="F111" s="219" t="s">
        <v>260</v>
      </c>
      <c r="G111" s="190"/>
      <c r="H111" s="190"/>
      <c r="I111" s="207"/>
      <c r="J111" s="207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3" customFormat="1" ht="15.75" customHeight="1" x14ac:dyDescent="0.2">
      <c r="A112" s="206"/>
      <c r="B112" s="223"/>
      <c r="C112" s="223"/>
      <c r="D112" s="223"/>
      <c r="E112" s="227"/>
      <c r="F112" s="219" t="s">
        <v>259</v>
      </c>
      <c r="G112" s="190"/>
      <c r="H112" s="190"/>
      <c r="I112" s="207"/>
      <c r="J112" s="207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3" customFormat="1" ht="15.75" customHeight="1" x14ac:dyDescent="0.2">
      <c r="A113" s="206"/>
      <c r="B113" s="223"/>
      <c r="C113" s="223"/>
      <c r="D113" s="223"/>
      <c r="E113" s="227"/>
      <c r="F113" s="219" t="s">
        <v>260</v>
      </c>
      <c r="G113" s="190"/>
      <c r="H113" s="190"/>
      <c r="I113" s="207"/>
      <c r="J113" s="207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3" customFormat="1" ht="15.75" customHeight="1" x14ac:dyDescent="0.2">
      <c r="A114" s="206"/>
      <c r="B114" s="223"/>
      <c r="C114" s="223"/>
      <c r="D114" s="223"/>
      <c r="E114" s="227"/>
      <c r="F114" s="219" t="s">
        <v>259</v>
      </c>
      <c r="G114" s="190"/>
      <c r="H114" s="190"/>
      <c r="I114" s="207"/>
      <c r="J114" s="207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3" customFormat="1" ht="15.75" customHeight="1" x14ac:dyDescent="0.2">
      <c r="A115" s="206"/>
      <c r="B115" s="223"/>
      <c r="C115" s="223"/>
      <c r="D115" s="223"/>
      <c r="E115" s="227"/>
      <c r="F115" s="219" t="s">
        <v>260</v>
      </c>
      <c r="G115" s="190"/>
      <c r="H115" s="190"/>
      <c r="I115" s="207"/>
      <c r="J115" s="207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3" customFormat="1" ht="15.75" customHeight="1" x14ac:dyDescent="0.2">
      <c r="A116" s="206"/>
      <c r="B116" s="223"/>
      <c r="C116" s="223"/>
      <c r="D116" s="223"/>
      <c r="E116" s="227"/>
      <c r="F116" s="219" t="s">
        <v>259</v>
      </c>
      <c r="G116" s="180"/>
      <c r="H116" s="180"/>
      <c r="I116" s="207"/>
      <c r="J116" s="207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3" customFormat="1" ht="15.75" customHeight="1" x14ac:dyDescent="0.2">
      <c r="A117" s="206"/>
      <c r="B117" s="223"/>
      <c r="C117" s="223"/>
      <c r="D117" s="223"/>
      <c r="E117" s="227"/>
      <c r="F117" s="219" t="s">
        <v>260</v>
      </c>
      <c r="G117" s="190"/>
      <c r="H117" s="190"/>
      <c r="I117" s="207"/>
      <c r="J117" s="207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3" customFormat="1" ht="15.75" customHeight="1" x14ac:dyDescent="0.2">
      <c r="A118" s="206"/>
      <c r="B118" s="223"/>
      <c r="C118" s="223"/>
      <c r="D118" s="223"/>
      <c r="E118" s="227"/>
      <c r="F118" s="219" t="s">
        <v>259</v>
      </c>
      <c r="G118" s="190"/>
      <c r="H118" s="190"/>
      <c r="I118" s="207"/>
      <c r="J118" s="207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3" customFormat="1" ht="15.75" customHeight="1" x14ac:dyDescent="0.2">
      <c r="A119" s="206"/>
      <c r="B119" s="223"/>
      <c r="C119" s="223"/>
      <c r="D119" s="223"/>
      <c r="E119" s="227"/>
      <c r="F119" s="219" t="s">
        <v>260</v>
      </c>
      <c r="G119" s="190"/>
      <c r="H119" s="190"/>
      <c r="I119" s="207"/>
      <c r="J119" s="207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3" customFormat="1" ht="15.75" customHeight="1" x14ac:dyDescent="0.2">
      <c r="A120" s="206"/>
      <c r="B120" s="223"/>
      <c r="C120" s="223"/>
      <c r="D120" s="223"/>
      <c r="E120" s="227"/>
      <c r="F120" s="219" t="s">
        <v>259</v>
      </c>
      <c r="G120" s="190"/>
      <c r="H120" s="190"/>
      <c r="I120" s="207"/>
      <c r="J120" s="207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3" customFormat="1" ht="15.6" customHeight="1" x14ac:dyDescent="0.2">
      <c r="A121" s="206"/>
      <c r="B121" s="223"/>
      <c r="C121" s="223"/>
      <c r="D121" s="223"/>
      <c r="E121" s="227"/>
      <c r="F121" s="219" t="s">
        <v>260</v>
      </c>
      <c r="G121" s="180"/>
      <c r="H121" s="180"/>
      <c r="I121" s="207"/>
      <c r="J121" s="207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3" customFormat="1" ht="15.75" customHeight="1" x14ac:dyDescent="0.2">
      <c r="A122" s="206"/>
      <c r="B122" s="223"/>
      <c r="C122" s="223"/>
      <c r="D122" s="223"/>
      <c r="E122" s="227"/>
      <c r="F122" s="219" t="s">
        <v>259</v>
      </c>
      <c r="G122" s="190"/>
      <c r="H122" s="190"/>
      <c r="I122" s="207"/>
      <c r="J122" s="207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3" customFormat="1" ht="15.75" customHeight="1" x14ac:dyDescent="0.2">
      <c r="A123" s="206"/>
      <c r="B123" s="223"/>
      <c r="C123" s="223"/>
      <c r="D123" s="223"/>
      <c r="E123" s="227"/>
      <c r="F123" s="219" t="s">
        <v>260</v>
      </c>
      <c r="G123" s="190"/>
      <c r="H123" s="190"/>
      <c r="I123" s="207"/>
      <c r="J123" s="207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3" customFormat="1" ht="15.75" customHeight="1" x14ac:dyDescent="0.2">
      <c r="A124" s="206"/>
      <c r="B124" s="223"/>
      <c r="C124" s="223"/>
      <c r="D124" s="223"/>
      <c r="E124" s="227"/>
      <c r="F124" s="219" t="s">
        <v>259</v>
      </c>
      <c r="G124" s="190"/>
      <c r="H124" s="190"/>
      <c r="I124" s="207"/>
      <c r="J124" s="207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3" customFormat="1" ht="15.75" customHeight="1" x14ac:dyDescent="0.2">
      <c r="A125" s="206"/>
      <c r="B125" s="223"/>
      <c r="C125" s="223"/>
      <c r="D125" s="223"/>
      <c r="E125" s="227"/>
      <c r="F125" s="219" t="s">
        <v>260</v>
      </c>
      <c r="G125" s="190"/>
      <c r="H125" s="190"/>
      <c r="I125" s="207"/>
      <c r="J125" s="207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3" customFormat="1" ht="15.75" customHeight="1" x14ac:dyDescent="0.2">
      <c r="A126" s="206"/>
      <c r="B126" s="223"/>
      <c r="C126" s="223"/>
      <c r="D126" s="223"/>
      <c r="E126" s="227"/>
      <c r="F126" s="219" t="s">
        <v>259</v>
      </c>
      <c r="G126" s="190"/>
      <c r="H126" s="190"/>
      <c r="I126" s="207"/>
      <c r="J126" s="207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3" customFormat="1" x14ac:dyDescent="0.2">
      <c r="A127" s="206"/>
      <c r="B127" s="223"/>
      <c r="C127" s="223"/>
      <c r="D127" s="223"/>
      <c r="E127" s="227"/>
      <c r="F127" s="219" t="s">
        <v>260</v>
      </c>
      <c r="G127" s="190"/>
      <c r="H127" s="190"/>
      <c r="I127" s="207"/>
      <c r="J127" s="207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3" customFormat="1" ht="15.75" customHeight="1" x14ac:dyDescent="0.2">
      <c r="A128" s="206"/>
      <c r="B128" s="223"/>
      <c r="C128" s="223"/>
      <c r="D128" s="223"/>
      <c r="E128" s="227"/>
      <c r="F128" s="219" t="s">
        <v>259</v>
      </c>
      <c r="G128" s="190"/>
      <c r="H128" s="190"/>
      <c r="I128" s="207"/>
      <c r="J128" s="207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3" customFormat="1" ht="15.75" customHeight="1" x14ac:dyDescent="0.2">
      <c r="A129" s="206"/>
      <c r="B129" s="223"/>
      <c r="C129" s="223"/>
      <c r="D129" s="223"/>
      <c r="E129" s="227"/>
      <c r="F129" s="219" t="s">
        <v>260</v>
      </c>
      <c r="G129" s="180"/>
      <c r="H129" s="180"/>
      <c r="I129" s="207"/>
      <c r="J129" s="207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3" customFormat="1" ht="15.75" customHeight="1" x14ac:dyDescent="0.2">
      <c r="A130" s="206"/>
      <c r="B130" s="223"/>
      <c r="C130" s="223"/>
      <c r="D130" s="223"/>
      <c r="E130" s="227"/>
      <c r="F130" s="219" t="s">
        <v>259</v>
      </c>
      <c r="G130" s="190"/>
      <c r="H130" s="190"/>
      <c r="I130" s="207"/>
      <c r="J130" s="207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3" customFormat="1" ht="15.75" customHeight="1" x14ac:dyDescent="0.2">
      <c r="A131" s="206"/>
      <c r="B131" s="223"/>
      <c r="C131" s="223"/>
      <c r="D131" s="223"/>
      <c r="E131" s="227"/>
      <c r="F131" s="219" t="s">
        <v>260</v>
      </c>
      <c r="G131" s="190"/>
      <c r="H131" s="190"/>
      <c r="I131" s="207"/>
      <c r="J131" s="207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3" customFormat="1" ht="15.75" customHeight="1" x14ac:dyDescent="0.2">
      <c r="A132" s="206"/>
      <c r="B132" s="223"/>
      <c r="C132" s="223"/>
      <c r="D132" s="223"/>
      <c r="E132" s="227"/>
      <c r="F132" s="219" t="s">
        <v>259</v>
      </c>
      <c r="G132" s="190"/>
      <c r="H132" s="190"/>
      <c r="I132" s="207"/>
      <c r="J132" s="207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3" customFormat="1" x14ac:dyDescent="0.2">
      <c r="A133" s="206"/>
      <c r="B133" s="223"/>
      <c r="C133" s="223"/>
      <c r="D133" s="223"/>
      <c r="E133" s="227"/>
      <c r="F133" s="219" t="s">
        <v>260</v>
      </c>
      <c r="G133" s="190"/>
      <c r="H133" s="190"/>
      <c r="I133" s="207"/>
      <c r="J133" s="207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3" customFormat="1" ht="15.75" customHeight="1" x14ac:dyDescent="0.2">
      <c r="A134" s="206"/>
      <c r="B134" s="223"/>
      <c r="C134" s="223"/>
      <c r="D134" s="223"/>
      <c r="E134" s="227"/>
      <c r="F134" s="219" t="s">
        <v>259</v>
      </c>
      <c r="G134" s="190"/>
      <c r="H134" s="190"/>
      <c r="I134" s="207"/>
      <c r="J134" s="207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3" customFormat="1" ht="15.75" customHeight="1" x14ac:dyDescent="0.2">
      <c r="A135" s="206"/>
      <c r="B135" s="223"/>
      <c r="C135" s="223"/>
      <c r="D135" s="223"/>
      <c r="E135" s="227"/>
      <c r="F135" s="219" t="s">
        <v>260</v>
      </c>
      <c r="G135" s="180"/>
      <c r="H135" s="180"/>
      <c r="I135" s="207"/>
      <c r="J135" s="207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3" customFormat="1" ht="15.75" customHeight="1" x14ac:dyDescent="0.2">
      <c r="A136" s="206"/>
      <c r="B136" s="223"/>
      <c r="C136" s="223"/>
      <c r="D136" s="223"/>
      <c r="E136" s="227"/>
      <c r="F136" s="219" t="s">
        <v>259</v>
      </c>
      <c r="G136" s="190"/>
      <c r="H136" s="190"/>
      <c r="I136" s="207"/>
      <c r="J136" s="207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3" customFormat="1" ht="15.75" customHeight="1" x14ac:dyDescent="0.2">
      <c r="A137" s="206"/>
      <c r="B137" s="223"/>
      <c r="C137" s="223"/>
      <c r="D137" s="223"/>
      <c r="E137" s="227"/>
      <c r="F137" s="219" t="s">
        <v>260</v>
      </c>
      <c r="G137" s="190"/>
      <c r="H137" s="190"/>
      <c r="I137" s="207"/>
      <c r="J137" s="207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3" customFormat="1" ht="15.75" customHeight="1" x14ac:dyDescent="0.2">
      <c r="A138" s="206"/>
      <c r="B138" s="223"/>
      <c r="C138" s="223"/>
      <c r="D138" s="223"/>
      <c r="E138" s="227"/>
      <c r="F138" s="219" t="s">
        <v>259</v>
      </c>
      <c r="G138" s="190"/>
      <c r="H138" s="190"/>
      <c r="I138" s="207"/>
      <c r="J138" s="207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3" customFormat="1" ht="15.75" customHeight="1" x14ac:dyDescent="0.2">
      <c r="A139" s="206"/>
      <c r="B139" s="223"/>
      <c r="C139" s="223"/>
      <c r="D139" s="223"/>
      <c r="E139" s="227"/>
      <c r="F139" s="219" t="s">
        <v>260</v>
      </c>
      <c r="G139" s="190"/>
      <c r="H139" s="190"/>
      <c r="I139" s="207"/>
      <c r="J139" s="207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3" customFormat="1" ht="15.75" customHeight="1" x14ac:dyDescent="0.2">
      <c r="A140" s="206"/>
      <c r="B140" s="223"/>
      <c r="C140" s="223"/>
      <c r="D140" s="223"/>
      <c r="E140" s="227"/>
      <c r="F140" s="219" t="s">
        <v>259</v>
      </c>
      <c r="G140" s="190"/>
      <c r="H140" s="190"/>
      <c r="I140" s="207"/>
      <c r="J140" s="207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3" customFormat="1" ht="15.75" customHeight="1" x14ac:dyDescent="0.2">
      <c r="A141" s="206"/>
      <c r="B141" s="223"/>
      <c r="C141" s="223"/>
      <c r="D141" s="223"/>
      <c r="E141" s="227"/>
      <c r="F141" s="219" t="s">
        <v>260</v>
      </c>
      <c r="G141" s="190"/>
      <c r="H141" s="190"/>
      <c r="I141" s="207"/>
      <c r="J141" s="207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3" customFormat="1" ht="15.75" customHeight="1" x14ac:dyDescent="0.2">
      <c r="A142" s="206"/>
      <c r="B142" s="223"/>
      <c r="C142" s="223"/>
      <c r="D142" s="223"/>
      <c r="E142" s="227"/>
      <c r="F142" s="219" t="s">
        <v>259</v>
      </c>
      <c r="G142" s="190"/>
      <c r="H142" s="190"/>
      <c r="I142" s="207"/>
      <c r="J142" s="207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3" customFormat="1" ht="15.75" customHeight="1" x14ac:dyDescent="0.2">
      <c r="A143" s="206"/>
      <c r="B143" s="223"/>
      <c r="C143" s="223"/>
      <c r="D143" s="223"/>
      <c r="E143" s="227"/>
      <c r="F143" s="219" t="s">
        <v>260</v>
      </c>
      <c r="G143" s="190"/>
      <c r="H143" s="190"/>
      <c r="I143" s="207"/>
      <c r="J143" s="207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3" customFormat="1" ht="15.75" customHeight="1" x14ac:dyDescent="0.2">
      <c r="A144" s="206"/>
      <c r="B144" s="223"/>
      <c r="C144" s="223"/>
      <c r="D144" s="223"/>
      <c r="E144" s="227"/>
      <c r="F144" s="219" t="s">
        <v>259</v>
      </c>
      <c r="G144" s="190"/>
      <c r="H144" s="190"/>
      <c r="I144" s="207"/>
      <c r="J144" s="207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3" customFormat="1" ht="15.75" customHeight="1" x14ac:dyDescent="0.2">
      <c r="A145" s="206"/>
      <c r="B145" s="223"/>
      <c r="C145" s="223"/>
      <c r="D145" s="223"/>
      <c r="E145" s="227"/>
      <c r="F145" s="219" t="s">
        <v>260</v>
      </c>
      <c r="G145" s="190"/>
      <c r="H145" s="190"/>
      <c r="I145" s="207"/>
      <c r="J145" s="207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3" customFormat="1" ht="15.75" customHeight="1" x14ac:dyDescent="0.2">
      <c r="A146" s="206"/>
      <c r="B146" s="223"/>
      <c r="C146" s="223"/>
      <c r="D146" s="223"/>
      <c r="E146" s="227"/>
      <c r="F146" s="219" t="s">
        <v>259</v>
      </c>
      <c r="G146" s="190"/>
      <c r="H146" s="190"/>
      <c r="I146" s="207"/>
      <c r="J146" s="207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3" customFormat="1" ht="15.75" customHeight="1" x14ac:dyDescent="0.2">
      <c r="A147" s="206"/>
      <c r="B147" s="223"/>
      <c r="C147" s="223"/>
      <c r="D147" s="223"/>
      <c r="E147" s="227"/>
      <c r="F147" s="219" t="s">
        <v>260</v>
      </c>
      <c r="G147" s="190"/>
      <c r="H147" s="190"/>
      <c r="I147" s="207"/>
      <c r="J147" s="207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3" customFormat="1" ht="15.75" customHeight="1" x14ac:dyDescent="0.2">
      <c r="A148" s="206"/>
      <c r="B148" s="223"/>
      <c r="C148" s="223"/>
      <c r="D148" s="223"/>
      <c r="E148" s="227"/>
      <c r="F148" s="219" t="s">
        <v>259</v>
      </c>
      <c r="G148" s="190"/>
      <c r="H148" s="190"/>
      <c r="I148" s="207"/>
      <c r="J148" s="207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3" customFormat="1" ht="15.75" customHeight="1" x14ac:dyDescent="0.2">
      <c r="A149" s="206"/>
      <c r="B149" s="223"/>
      <c r="C149" s="223"/>
      <c r="D149" s="223"/>
      <c r="E149" s="227"/>
      <c r="F149" s="219" t="s">
        <v>260</v>
      </c>
      <c r="G149" s="190"/>
      <c r="H149" s="190"/>
      <c r="I149" s="207"/>
      <c r="J149" s="207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3" customFormat="1" ht="15.75" customHeight="1" x14ac:dyDescent="0.2">
      <c r="A150" s="206"/>
      <c r="B150" s="223"/>
      <c r="C150" s="223"/>
      <c r="D150" s="223"/>
      <c r="E150" s="227"/>
      <c r="F150" s="219" t="s">
        <v>259</v>
      </c>
      <c r="G150" s="190"/>
      <c r="H150" s="190"/>
      <c r="I150" s="207"/>
      <c r="J150" s="207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3" customFormat="1" ht="15.75" customHeight="1" x14ac:dyDescent="0.2">
      <c r="A151" s="206"/>
      <c r="B151" s="223"/>
      <c r="C151" s="223"/>
      <c r="D151" s="223"/>
      <c r="E151" s="227"/>
      <c r="F151" s="219" t="s">
        <v>260</v>
      </c>
      <c r="G151" s="190"/>
      <c r="H151" s="190"/>
      <c r="I151" s="207"/>
      <c r="J151" s="207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3" customFormat="1" ht="15.75" customHeight="1" x14ac:dyDescent="0.2">
      <c r="A152" s="206"/>
      <c r="B152" s="223"/>
      <c r="C152" s="223"/>
      <c r="D152" s="223"/>
      <c r="E152" s="227"/>
      <c r="F152" s="219" t="s">
        <v>259</v>
      </c>
      <c r="G152" s="190"/>
      <c r="H152" s="190"/>
      <c r="I152" s="207"/>
      <c r="J152" s="207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3" customFormat="1" ht="15.75" customHeight="1" x14ac:dyDescent="0.2">
      <c r="A153" s="206"/>
      <c r="B153" s="223"/>
      <c r="C153" s="223"/>
      <c r="D153" s="223"/>
      <c r="E153" s="227"/>
      <c r="F153" s="219" t="s">
        <v>260</v>
      </c>
      <c r="G153" s="190"/>
      <c r="H153" s="190"/>
      <c r="I153" s="207"/>
      <c r="J153" s="207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3" customFormat="1" ht="15.75" customHeight="1" x14ac:dyDescent="0.2">
      <c r="A154" s="206"/>
      <c r="B154" s="223"/>
      <c r="C154" s="223"/>
      <c r="D154" s="223"/>
      <c r="E154" s="227"/>
      <c r="F154" s="219" t="s">
        <v>259</v>
      </c>
      <c r="G154" s="190"/>
      <c r="H154" s="190"/>
      <c r="I154" s="207"/>
      <c r="J154" s="207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3" customFormat="1" ht="15.75" customHeight="1" x14ac:dyDescent="0.2">
      <c r="A155" s="206"/>
      <c r="B155" s="223"/>
      <c r="C155" s="223"/>
      <c r="D155" s="223"/>
      <c r="E155" s="227"/>
      <c r="F155" s="219" t="s">
        <v>260</v>
      </c>
      <c r="G155" s="190"/>
      <c r="H155" s="190"/>
      <c r="I155" s="207"/>
      <c r="J155" s="207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3" customFormat="1" ht="15.75" customHeight="1" x14ac:dyDescent="0.2">
      <c r="A156" s="206"/>
      <c r="B156" s="223"/>
      <c r="C156" s="223"/>
      <c r="D156" s="223"/>
      <c r="E156" s="227"/>
      <c r="F156" s="219" t="s">
        <v>259</v>
      </c>
      <c r="G156" s="190"/>
      <c r="H156" s="190"/>
      <c r="I156" s="207"/>
      <c r="J156" s="207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3" customFormat="1" ht="15.75" customHeight="1" x14ac:dyDescent="0.2">
      <c r="A157" s="206"/>
      <c r="B157" s="223"/>
      <c r="C157" s="223"/>
      <c r="D157" s="223"/>
      <c r="E157" s="227"/>
      <c r="F157" s="219" t="s">
        <v>260</v>
      </c>
      <c r="G157" s="190"/>
      <c r="H157" s="190"/>
      <c r="I157" s="207"/>
      <c r="J157" s="207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3" customFormat="1" ht="15.75" customHeight="1" x14ac:dyDescent="0.2">
      <c r="A158" s="206"/>
      <c r="B158" s="223"/>
      <c r="C158" s="223"/>
      <c r="D158" s="223"/>
      <c r="E158" s="227"/>
      <c r="F158" s="219" t="s">
        <v>259</v>
      </c>
      <c r="G158" s="180"/>
      <c r="H158" s="180"/>
      <c r="I158" s="207"/>
      <c r="J158" s="207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3" customFormat="1" ht="15.75" customHeight="1" x14ac:dyDescent="0.2">
      <c r="A159" s="206"/>
      <c r="B159" s="223"/>
      <c r="C159" s="223"/>
      <c r="D159" s="223"/>
      <c r="E159" s="227"/>
      <c r="F159" s="219" t="s">
        <v>260</v>
      </c>
      <c r="G159" s="190"/>
      <c r="H159" s="190"/>
      <c r="I159" s="207"/>
      <c r="J159" s="207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3" customFormat="1" ht="15.75" customHeight="1" x14ac:dyDescent="0.2">
      <c r="A160" s="206"/>
      <c r="B160" s="223"/>
      <c r="C160" s="223"/>
      <c r="D160" s="223"/>
      <c r="E160" s="227"/>
      <c r="F160" s="219" t="s">
        <v>259</v>
      </c>
      <c r="G160" s="190"/>
      <c r="H160" s="190"/>
      <c r="I160" s="207"/>
      <c r="J160" s="207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3" customFormat="1" ht="15.75" customHeight="1" x14ac:dyDescent="0.2">
      <c r="A161" s="206"/>
      <c r="B161" s="223"/>
      <c r="C161" s="223"/>
      <c r="D161" s="223"/>
      <c r="E161" s="227"/>
      <c r="F161" s="219" t="s">
        <v>260</v>
      </c>
      <c r="G161" s="190"/>
      <c r="H161" s="190"/>
      <c r="I161" s="207"/>
      <c r="J161" s="207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3" customFormat="1" ht="15.75" customHeight="1" x14ac:dyDescent="0.2">
      <c r="A162" s="206"/>
      <c r="B162" s="223"/>
      <c r="C162" s="223"/>
      <c r="D162" s="223"/>
      <c r="E162" s="227"/>
      <c r="F162" s="219" t="s">
        <v>259</v>
      </c>
      <c r="G162" s="190"/>
      <c r="H162" s="190"/>
      <c r="I162" s="207"/>
      <c r="J162" s="207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3" customFormat="1" ht="15.6" customHeight="1" x14ac:dyDescent="0.2">
      <c r="A163" s="206"/>
      <c r="B163" s="223"/>
      <c r="C163" s="223"/>
      <c r="D163" s="223"/>
      <c r="E163" s="227"/>
      <c r="F163" s="219" t="s">
        <v>260</v>
      </c>
      <c r="G163" s="180"/>
      <c r="H163" s="180"/>
      <c r="I163" s="207"/>
      <c r="J163" s="207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3" customFormat="1" ht="15.75" customHeight="1" x14ac:dyDescent="0.2">
      <c r="A164" s="206"/>
      <c r="B164" s="223"/>
      <c r="C164" s="223"/>
      <c r="D164" s="223"/>
      <c r="E164" s="227"/>
      <c r="F164" s="219" t="s">
        <v>259</v>
      </c>
      <c r="G164" s="190"/>
      <c r="H164" s="190"/>
      <c r="I164" s="207"/>
      <c r="J164" s="207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3" customFormat="1" ht="15.75" customHeight="1" x14ac:dyDescent="0.2">
      <c r="A165" s="206"/>
      <c r="B165" s="223"/>
      <c r="C165" s="223"/>
      <c r="D165" s="223"/>
      <c r="E165" s="227"/>
      <c r="F165" s="219" t="s">
        <v>260</v>
      </c>
      <c r="G165" s="190"/>
      <c r="H165" s="190"/>
      <c r="I165" s="207"/>
      <c r="J165" s="207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259</v>
      </c>
      <c r="G166" s="180"/>
      <c r="H166" s="180"/>
      <c r="I166" s="206"/>
      <c r="J166" s="206"/>
      <c r="K166" s="206"/>
      <c r="L166" s="206"/>
      <c r="M166" s="180"/>
      <c r="N166" s="206"/>
      <c r="O166" s="206"/>
      <c r="P166" s="180"/>
      <c r="Q166" s="206"/>
      <c r="R166" s="206"/>
      <c r="S166" s="180"/>
      <c r="T166" s="206"/>
      <c r="U166" s="206"/>
      <c r="V166" s="180"/>
      <c r="W166" s="206"/>
      <c r="X166" s="206"/>
      <c r="Y166" s="180"/>
      <c r="Z166" s="206"/>
      <c r="AA166" s="206"/>
      <c r="AB166" s="180"/>
      <c r="AC166" s="206"/>
      <c r="AD166" s="206"/>
      <c r="AE166" s="180"/>
      <c r="AF166" s="206"/>
      <c r="AG166" s="206"/>
      <c r="AH166" s="180"/>
      <c r="AI166" s="206"/>
      <c r="AJ166" s="206"/>
      <c r="AK166" s="180"/>
      <c r="AL166" s="206"/>
      <c r="AM166" s="206"/>
      <c r="AN166" s="180"/>
      <c r="AO166" s="206"/>
      <c r="AP166" s="206"/>
      <c r="AQ166" s="180"/>
      <c r="AR166" s="206"/>
      <c r="AS166" s="206"/>
      <c r="AT166" s="180"/>
      <c r="AU166" s="206"/>
      <c r="AV166" s="206"/>
      <c r="AW166" s="180"/>
      <c r="AX166" s="206"/>
      <c r="AY166" s="206"/>
      <c r="AZ166" s="180"/>
      <c r="BA166" s="206"/>
      <c r="BB166" s="206"/>
      <c r="BC166" s="180"/>
      <c r="BD166" s="206"/>
      <c r="BE166" s="206"/>
      <c r="BF166" s="180"/>
      <c r="BG166" s="206"/>
      <c r="BH166" s="206"/>
      <c r="BI166" s="180"/>
      <c r="BJ166" s="206"/>
      <c r="BK166" s="206"/>
      <c r="BL166" s="180"/>
      <c r="BM166" s="206"/>
      <c r="BN166" s="206"/>
      <c r="BO166" s="180"/>
      <c r="BP166" s="206"/>
      <c r="BQ166" s="206"/>
      <c r="BR166" s="180"/>
      <c r="BS166" s="206"/>
      <c r="BT166" s="206"/>
      <c r="BU166" s="180"/>
      <c r="BV166" s="206"/>
      <c r="BW166" s="206"/>
      <c r="BX166" s="180"/>
      <c r="BY166" s="206"/>
      <c r="BZ166" s="206"/>
      <c r="CA166" s="180"/>
      <c r="CB166" s="206"/>
      <c r="CC166" s="206"/>
      <c r="CD166" s="180"/>
      <c r="CE166" s="206"/>
      <c r="CF166" s="206"/>
      <c r="CG166" s="180"/>
      <c r="CH166" s="206"/>
      <c r="CI166" s="206"/>
      <c r="CJ166" s="180"/>
      <c r="CK166" s="206"/>
      <c r="CL166" s="206"/>
      <c r="CM166" s="180"/>
      <c r="CN166" s="206"/>
      <c r="CO166" s="206"/>
      <c r="CP166" s="180"/>
      <c r="CQ166" s="206"/>
      <c r="CR166" s="206"/>
      <c r="CS166" s="180"/>
      <c r="CT166" s="206"/>
      <c r="CU166" s="206"/>
      <c r="CV166" s="180"/>
      <c r="CW166" s="206"/>
      <c r="CX166" s="206"/>
      <c r="CY166" s="180"/>
      <c r="CZ166" s="206"/>
      <c r="DA166" s="206"/>
      <c r="DB166" s="180"/>
      <c r="DC166" s="206"/>
      <c r="DD166" s="206"/>
      <c r="DE166" s="180"/>
      <c r="DF166" s="206"/>
      <c r="DG166" s="206"/>
      <c r="DH166" s="180"/>
      <c r="DI166" s="206"/>
      <c r="DJ166" s="206"/>
      <c r="DK166" s="180"/>
      <c r="DL166" s="206"/>
      <c r="DM166" s="206"/>
      <c r="DN166" s="180"/>
      <c r="DO166" s="206"/>
      <c r="DP166" s="206"/>
      <c r="DQ166" s="180"/>
      <c r="DR166" s="206"/>
      <c r="DS166" s="206"/>
      <c r="DT166" s="180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260</v>
      </c>
      <c r="G167" s="190"/>
      <c r="H167" s="190"/>
      <c r="I167" s="207"/>
      <c r="J167" s="207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259</v>
      </c>
      <c r="G168" s="190"/>
      <c r="H168" s="190"/>
      <c r="I168" s="207"/>
      <c r="J168" s="207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260</v>
      </c>
      <c r="G169" s="190"/>
      <c r="H169" s="190"/>
      <c r="I169" s="207"/>
      <c r="J169" s="207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259</v>
      </c>
      <c r="G170" s="190"/>
      <c r="H170" s="190"/>
      <c r="I170" s="207"/>
      <c r="J170" s="207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260</v>
      </c>
      <c r="G171" s="190"/>
      <c r="H171" s="190"/>
      <c r="I171" s="207"/>
      <c r="J171" s="207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259</v>
      </c>
      <c r="G172" s="190"/>
      <c r="H172" s="190"/>
      <c r="I172" s="207"/>
      <c r="J172" s="207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260</v>
      </c>
      <c r="G173" s="190"/>
      <c r="H173" s="190"/>
      <c r="I173" s="207"/>
      <c r="J173" s="207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259</v>
      </c>
      <c r="G174" s="190"/>
      <c r="H174" s="190"/>
      <c r="I174" s="207"/>
      <c r="J174" s="207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260</v>
      </c>
      <c r="G175" s="190"/>
      <c r="H175" s="190"/>
      <c r="I175" s="207"/>
      <c r="J175" s="207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259</v>
      </c>
      <c r="G176" s="190"/>
      <c r="H176" s="190"/>
      <c r="I176" s="207"/>
      <c r="J176" s="207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260</v>
      </c>
      <c r="G177" s="190"/>
      <c r="H177" s="190"/>
      <c r="I177" s="207"/>
      <c r="J177" s="207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259</v>
      </c>
      <c r="G178" s="190"/>
      <c r="H178" s="190"/>
      <c r="I178" s="207"/>
      <c r="J178" s="207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260</v>
      </c>
      <c r="G179" s="190"/>
      <c r="H179" s="190"/>
      <c r="I179" s="207"/>
      <c r="J179" s="207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259</v>
      </c>
      <c r="G180" s="190"/>
      <c r="H180" s="190"/>
      <c r="I180" s="207"/>
      <c r="J180" s="207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260</v>
      </c>
      <c r="G181" s="190"/>
      <c r="H181" s="190"/>
      <c r="I181" s="207"/>
      <c r="J181" s="207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259</v>
      </c>
      <c r="G182" s="190"/>
      <c r="H182" s="190"/>
      <c r="I182" s="207"/>
      <c r="J182" s="207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260</v>
      </c>
      <c r="G183" s="190"/>
      <c r="H183" s="190"/>
      <c r="I183" s="207"/>
      <c r="J183" s="207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259</v>
      </c>
      <c r="G184" s="190"/>
      <c r="H184" s="190"/>
      <c r="I184" s="207"/>
      <c r="J184" s="207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260</v>
      </c>
      <c r="G185" s="190"/>
      <c r="H185" s="190"/>
      <c r="I185" s="207"/>
      <c r="J185" s="207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259</v>
      </c>
      <c r="G186" s="190"/>
      <c r="H186" s="190"/>
      <c r="I186" s="207"/>
      <c r="J186" s="207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260</v>
      </c>
      <c r="G187" s="190"/>
      <c r="H187" s="190"/>
      <c r="I187" s="207"/>
      <c r="J187" s="207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259</v>
      </c>
      <c r="G188" s="190"/>
      <c r="H188" s="190"/>
      <c r="I188" s="207"/>
      <c r="J188" s="207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260</v>
      </c>
      <c r="G189" s="180"/>
      <c r="H189" s="180"/>
      <c r="I189" s="207"/>
      <c r="J189" s="207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259</v>
      </c>
      <c r="G190" s="190"/>
      <c r="H190" s="190"/>
      <c r="I190" s="207"/>
      <c r="J190" s="207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260</v>
      </c>
      <c r="G191" s="190"/>
      <c r="H191" s="190"/>
      <c r="I191" s="207"/>
      <c r="J191" s="207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259</v>
      </c>
      <c r="G192" s="190"/>
      <c r="H192" s="190"/>
      <c r="I192" s="207"/>
      <c r="J192" s="207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260</v>
      </c>
      <c r="G193" s="190"/>
      <c r="H193" s="190"/>
      <c r="I193" s="207"/>
      <c r="J193" s="207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259</v>
      </c>
      <c r="G194" s="180"/>
      <c r="H194" s="180"/>
      <c r="I194" s="207"/>
      <c r="J194" s="207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260</v>
      </c>
      <c r="G195" s="190"/>
      <c r="H195" s="190"/>
      <c r="I195" s="207"/>
      <c r="J195" s="207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259</v>
      </c>
      <c r="G196" s="190"/>
      <c r="H196" s="190"/>
      <c r="I196" s="207"/>
      <c r="J196" s="207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260</v>
      </c>
      <c r="G197" s="190"/>
      <c r="H197" s="190"/>
      <c r="I197" s="207"/>
      <c r="J197" s="207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259</v>
      </c>
      <c r="G198" s="190"/>
      <c r="H198" s="190"/>
      <c r="I198" s="207"/>
      <c r="J198" s="207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260</v>
      </c>
      <c r="G199" s="190"/>
      <c r="H199" s="190"/>
      <c r="I199" s="207"/>
      <c r="J199" s="207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259</v>
      </c>
      <c r="G200" s="190"/>
      <c r="H200" s="190"/>
      <c r="I200" s="207"/>
      <c r="J200" s="207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260</v>
      </c>
      <c r="G201" s="190"/>
      <c r="H201" s="190"/>
      <c r="I201" s="207"/>
      <c r="J201" s="207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259</v>
      </c>
      <c r="G202" s="180"/>
      <c r="H202" s="180"/>
      <c r="I202" s="207"/>
      <c r="J202" s="207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260</v>
      </c>
      <c r="G203" s="190"/>
      <c r="H203" s="190"/>
      <c r="I203" s="207"/>
      <c r="J203" s="207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259</v>
      </c>
      <c r="G204" s="190"/>
      <c r="H204" s="190"/>
      <c r="I204" s="207"/>
      <c r="J204" s="207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260</v>
      </c>
      <c r="G205" s="190"/>
      <c r="H205" s="190"/>
      <c r="I205" s="207"/>
      <c r="J205" s="207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259</v>
      </c>
      <c r="G206" s="190"/>
      <c r="H206" s="190"/>
      <c r="I206" s="207"/>
      <c r="J206" s="207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260</v>
      </c>
      <c r="G207" s="190"/>
      <c r="H207" s="190"/>
      <c r="I207" s="207"/>
      <c r="J207" s="207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259</v>
      </c>
      <c r="G208" s="180"/>
      <c r="H208" s="180"/>
      <c r="I208" s="207"/>
      <c r="J208" s="207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260</v>
      </c>
      <c r="G209" s="190"/>
      <c r="H209" s="190"/>
      <c r="I209" s="207"/>
      <c r="J209" s="207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259</v>
      </c>
      <c r="G210" s="190"/>
      <c r="H210" s="190"/>
      <c r="I210" s="207"/>
      <c r="J210" s="207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260</v>
      </c>
      <c r="G211" s="190"/>
      <c r="H211" s="190"/>
      <c r="I211" s="207"/>
      <c r="J211" s="207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259</v>
      </c>
      <c r="G212" s="190"/>
      <c r="H212" s="190"/>
      <c r="I212" s="207"/>
      <c r="J212" s="207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260</v>
      </c>
      <c r="G213" s="190"/>
      <c r="H213" s="190"/>
      <c r="I213" s="207"/>
      <c r="J213" s="207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259</v>
      </c>
      <c r="G214" s="190"/>
      <c r="H214" s="190"/>
      <c r="I214" s="207"/>
      <c r="J214" s="207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260</v>
      </c>
      <c r="G215" s="190"/>
      <c r="H215" s="190"/>
      <c r="I215" s="207"/>
      <c r="J215" s="207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259</v>
      </c>
      <c r="G216" s="190"/>
      <c r="H216" s="190"/>
      <c r="I216" s="207"/>
      <c r="J216" s="207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260</v>
      </c>
      <c r="G217" s="190"/>
      <c r="H217" s="190"/>
      <c r="I217" s="207"/>
      <c r="J217" s="207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259</v>
      </c>
      <c r="G218" s="190"/>
      <c r="H218" s="190"/>
      <c r="I218" s="207"/>
      <c r="J218" s="207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260</v>
      </c>
      <c r="G219" s="190"/>
      <c r="H219" s="190"/>
      <c r="I219" s="207"/>
      <c r="J219" s="207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259</v>
      </c>
      <c r="G220" s="190"/>
      <c r="H220" s="190"/>
      <c r="I220" s="207"/>
      <c r="J220" s="207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260</v>
      </c>
      <c r="G221" s="190"/>
      <c r="H221" s="190"/>
      <c r="I221" s="207"/>
      <c r="J221" s="207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259</v>
      </c>
      <c r="G222" s="190"/>
      <c r="H222" s="190"/>
      <c r="I222" s="207"/>
      <c r="J222" s="207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260</v>
      </c>
      <c r="G223" s="190"/>
      <c r="H223" s="190"/>
      <c r="I223" s="207"/>
      <c r="J223" s="207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259</v>
      </c>
      <c r="G224" s="190"/>
      <c r="H224" s="190"/>
      <c r="I224" s="207"/>
      <c r="J224" s="207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260</v>
      </c>
      <c r="G225" s="190"/>
      <c r="H225" s="190"/>
      <c r="I225" s="207"/>
      <c r="J225" s="207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259</v>
      </c>
      <c r="G226" s="190"/>
      <c r="H226" s="190"/>
      <c r="I226" s="207"/>
      <c r="J226" s="207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260</v>
      </c>
      <c r="G227" s="190"/>
      <c r="H227" s="190"/>
      <c r="I227" s="207"/>
      <c r="J227" s="207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259</v>
      </c>
      <c r="G228" s="190"/>
      <c r="H228" s="190"/>
      <c r="I228" s="207"/>
      <c r="J228" s="207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260</v>
      </c>
      <c r="G229" s="190"/>
      <c r="H229" s="190"/>
      <c r="I229" s="207"/>
      <c r="J229" s="207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259</v>
      </c>
      <c r="G230" s="190"/>
      <c r="H230" s="190"/>
      <c r="I230" s="207"/>
      <c r="J230" s="207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260</v>
      </c>
      <c r="G231" s="180"/>
      <c r="H231" s="180"/>
      <c r="I231" s="207"/>
      <c r="J231" s="207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259</v>
      </c>
      <c r="G232" s="190"/>
      <c r="H232" s="190"/>
      <c r="I232" s="207"/>
      <c r="J232" s="207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260</v>
      </c>
      <c r="G233" s="190"/>
      <c r="H233" s="190"/>
      <c r="I233" s="207"/>
      <c r="J233" s="207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259</v>
      </c>
      <c r="G234" s="190"/>
      <c r="H234" s="190"/>
      <c r="I234" s="207"/>
      <c r="J234" s="207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260</v>
      </c>
      <c r="G235" s="190"/>
      <c r="H235" s="190"/>
      <c r="I235" s="207"/>
      <c r="J235" s="207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259</v>
      </c>
      <c r="G236" s="180"/>
      <c r="H236" s="180"/>
      <c r="I236" s="207"/>
      <c r="J236" s="207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260</v>
      </c>
      <c r="G237" s="190"/>
      <c r="H237" s="190"/>
      <c r="I237" s="207"/>
      <c r="J237" s="207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259</v>
      </c>
      <c r="G238" s="190"/>
      <c r="H238" s="190"/>
      <c r="I238" s="207"/>
      <c r="J238" s="207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260</v>
      </c>
      <c r="G239" s="190"/>
      <c r="H239" s="190"/>
      <c r="I239" s="207"/>
      <c r="J239" s="207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259</v>
      </c>
      <c r="G240" s="190"/>
      <c r="H240" s="190"/>
      <c r="I240" s="207"/>
      <c r="J240" s="207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260</v>
      </c>
      <c r="G241" s="190"/>
      <c r="H241" s="190"/>
      <c r="I241" s="207"/>
      <c r="J241" s="207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259</v>
      </c>
      <c r="G242" s="190"/>
      <c r="H242" s="190"/>
      <c r="I242" s="207"/>
      <c r="J242" s="207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260</v>
      </c>
      <c r="G243" s="190"/>
      <c r="H243" s="190"/>
      <c r="I243" s="207"/>
      <c r="J243" s="207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259</v>
      </c>
      <c r="G244" s="180"/>
      <c r="H244" s="180"/>
      <c r="I244" s="207"/>
      <c r="J244" s="207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260</v>
      </c>
      <c r="G245" s="190"/>
      <c r="H245" s="190"/>
      <c r="I245" s="207"/>
      <c r="J245" s="207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259</v>
      </c>
      <c r="G246" s="190"/>
      <c r="H246" s="190"/>
      <c r="I246" s="207"/>
      <c r="J246" s="207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260</v>
      </c>
      <c r="G247" s="190"/>
      <c r="H247" s="190"/>
      <c r="I247" s="207"/>
      <c r="J247" s="207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259</v>
      </c>
      <c r="G248" s="190"/>
      <c r="H248" s="190"/>
      <c r="I248" s="207"/>
      <c r="J248" s="207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260</v>
      </c>
      <c r="G249" s="190"/>
      <c r="H249" s="190"/>
      <c r="I249" s="207"/>
      <c r="J249" s="207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259</v>
      </c>
      <c r="G250" s="180"/>
      <c r="H250" s="180"/>
      <c r="I250" s="207"/>
      <c r="J250" s="207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260</v>
      </c>
      <c r="G251" s="190"/>
      <c r="H251" s="190"/>
      <c r="I251" s="207"/>
      <c r="J251" s="207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259</v>
      </c>
      <c r="G252" s="190"/>
      <c r="H252" s="190"/>
      <c r="I252" s="207"/>
      <c r="J252" s="207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260</v>
      </c>
      <c r="G253" s="190"/>
      <c r="H253" s="190"/>
      <c r="I253" s="207"/>
      <c r="J253" s="207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259</v>
      </c>
      <c r="G254" s="190"/>
      <c r="H254" s="190"/>
      <c r="I254" s="207"/>
      <c r="J254" s="207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260</v>
      </c>
      <c r="G255" s="190"/>
      <c r="H255" s="190"/>
      <c r="I255" s="207"/>
      <c r="J255" s="207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259</v>
      </c>
      <c r="G256" s="190"/>
      <c r="H256" s="190"/>
      <c r="I256" s="207"/>
      <c r="J256" s="207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260</v>
      </c>
      <c r="G257" s="190"/>
      <c r="H257" s="190"/>
      <c r="I257" s="207"/>
      <c r="J257" s="207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259</v>
      </c>
      <c r="G258" s="190"/>
      <c r="H258" s="190"/>
      <c r="I258" s="207"/>
      <c r="J258" s="207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260</v>
      </c>
      <c r="G259" s="190"/>
      <c r="H259" s="190"/>
      <c r="I259" s="207"/>
      <c r="J259" s="207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259</v>
      </c>
      <c r="G260" s="190"/>
      <c r="H260" s="190"/>
      <c r="I260" s="207"/>
      <c r="J260" s="207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260</v>
      </c>
      <c r="G261" s="190"/>
      <c r="H261" s="190"/>
      <c r="I261" s="207"/>
      <c r="J261" s="207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259</v>
      </c>
      <c r="G262" s="190"/>
      <c r="H262" s="190"/>
      <c r="I262" s="207"/>
      <c r="J262" s="207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260</v>
      </c>
      <c r="G263" s="190"/>
      <c r="H263" s="190"/>
      <c r="I263" s="207"/>
      <c r="J263" s="207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259</v>
      </c>
      <c r="G264" s="190"/>
      <c r="H264" s="190"/>
      <c r="I264" s="207"/>
      <c r="J264" s="207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260</v>
      </c>
      <c r="G265" s="190"/>
      <c r="H265" s="190"/>
      <c r="I265" s="207"/>
      <c r="J265" s="207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259</v>
      </c>
      <c r="G266" s="190"/>
      <c r="H266" s="190"/>
      <c r="I266" s="207"/>
      <c r="J266" s="207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260</v>
      </c>
      <c r="G267" s="190"/>
      <c r="H267" s="190"/>
      <c r="I267" s="207"/>
      <c r="J267" s="207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259</v>
      </c>
      <c r="G268" s="190"/>
      <c r="H268" s="190"/>
      <c r="I268" s="207"/>
      <c r="J268" s="207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260</v>
      </c>
      <c r="G269" s="190"/>
      <c r="H269" s="190"/>
      <c r="I269" s="207"/>
      <c r="J269" s="207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259</v>
      </c>
      <c r="G270" s="190"/>
      <c r="H270" s="190"/>
      <c r="I270" s="207"/>
      <c r="J270" s="207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260</v>
      </c>
      <c r="G271" s="190"/>
      <c r="H271" s="190"/>
      <c r="I271" s="207"/>
      <c r="J271" s="207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259</v>
      </c>
      <c r="G272" s="190"/>
      <c r="H272" s="190"/>
      <c r="I272" s="207"/>
      <c r="J272" s="207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260</v>
      </c>
      <c r="G273" s="180"/>
      <c r="H273" s="180"/>
      <c r="I273" s="207"/>
      <c r="J273" s="207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259</v>
      </c>
      <c r="G274" s="190"/>
      <c r="H274" s="190"/>
      <c r="I274" s="207"/>
      <c r="J274" s="207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260</v>
      </c>
      <c r="G275" s="190"/>
      <c r="H275" s="190"/>
      <c r="I275" s="207"/>
      <c r="J275" s="207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259</v>
      </c>
      <c r="G276" s="190"/>
      <c r="H276" s="190"/>
      <c r="I276" s="207"/>
      <c r="J276" s="207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260</v>
      </c>
      <c r="G277" s="190"/>
      <c r="H277" s="190"/>
      <c r="I277" s="207"/>
      <c r="J277" s="207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259</v>
      </c>
      <c r="G278" s="180"/>
      <c r="H278" s="180"/>
      <c r="I278" s="207"/>
      <c r="J278" s="207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260</v>
      </c>
      <c r="G279" s="190"/>
      <c r="H279" s="190"/>
      <c r="I279" s="207"/>
      <c r="J279" s="207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259</v>
      </c>
      <c r="G280" s="190"/>
      <c r="H280" s="190"/>
      <c r="I280" s="207"/>
      <c r="J280" s="207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260</v>
      </c>
      <c r="G281" s="190"/>
      <c r="H281" s="190"/>
      <c r="I281" s="207"/>
      <c r="J281" s="207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259</v>
      </c>
      <c r="G282" s="190"/>
      <c r="H282" s="190"/>
      <c r="I282" s="207"/>
      <c r="J282" s="207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260</v>
      </c>
      <c r="G283" s="190"/>
      <c r="H283" s="190"/>
      <c r="I283" s="207"/>
      <c r="J283" s="207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259</v>
      </c>
      <c r="G284" s="190"/>
      <c r="H284" s="190"/>
      <c r="I284" s="207"/>
      <c r="J284" s="207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260</v>
      </c>
      <c r="G285" s="190"/>
      <c r="H285" s="190"/>
      <c r="I285" s="207"/>
      <c r="J285" s="207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259</v>
      </c>
      <c r="G286" s="180"/>
      <c r="H286" s="180"/>
      <c r="I286" s="207"/>
      <c r="J286" s="207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260</v>
      </c>
      <c r="G287" s="190"/>
      <c r="H287" s="190"/>
      <c r="I287" s="207"/>
      <c r="J287" s="207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259</v>
      </c>
      <c r="G288" s="190"/>
      <c r="H288" s="190"/>
      <c r="I288" s="207"/>
      <c r="J288" s="207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260</v>
      </c>
      <c r="G289" s="190"/>
      <c r="H289" s="190"/>
      <c r="I289" s="207"/>
      <c r="J289" s="207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259</v>
      </c>
      <c r="G290" s="190"/>
      <c r="H290" s="190"/>
      <c r="I290" s="207"/>
      <c r="J290" s="207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260</v>
      </c>
      <c r="G291" s="190"/>
      <c r="H291" s="190"/>
      <c r="I291" s="207"/>
      <c r="J291" s="207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259</v>
      </c>
      <c r="G292" s="180"/>
      <c r="H292" s="180"/>
      <c r="I292" s="207"/>
      <c r="J292" s="207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260</v>
      </c>
      <c r="G293" s="190"/>
      <c r="H293" s="190"/>
      <c r="I293" s="207"/>
      <c r="J293" s="207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259</v>
      </c>
      <c r="G294" s="190"/>
      <c r="H294" s="190"/>
      <c r="I294" s="207"/>
      <c r="J294" s="207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260</v>
      </c>
      <c r="G295" s="190"/>
      <c r="H295" s="190"/>
      <c r="I295" s="207"/>
      <c r="J295" s="207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259</v>
      </c>
      <c r="G296" s="190"/>
      <c r="H296" s="190"/>
      <c r="I296" s="207"/>
      <c r="J296" s="207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260</v>
      </c>
      <c r="G297" s="190"/>
      <c r="H297" s="190"/>
      <c r="I297" s="207"/>
      <c r="J297" s="207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259</v>
      </c>
      <c r="G298" s="190"/>
      <c r="H298" s="190"/>
      <c r="I298" s="207"/>
      <c r="J298" s="207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260</v>
      </c>
      <c r="G299" s="190"/>
      <c r="H299" s="190"/>
      <c r="I299" s="207"/>
      <c r="J299" s="207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259</v>
      </c>
      <c r="G300" s="190"/>
      <c r="H300" s="190"/>
      <c r="I300" s="207"/>
      <c r="J300" s="207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260</v>
      </c>
      <c r="G301" s="190"/>
      <c r="H301" s="190"/>
      <c r="I301" s="207"/>
      <c r="J301" s="207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259</v>
      </c>
      <c r="G302" s="190"/>
      <c r="H302" s="190"/>
      <c r="I302" s="207"/>
      <c r="J302" s="207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260</v>
      </c>
      <c r="G303" s="190"/>
      <c r="H303" s="190"/>
      <c r="I303" s="207"/>
      <c r="J303" s="207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259</v>
      </c>
      <c r="G304" s="190"/>
      <c r="H304" s="190"/>
      <c r="I304" s="207"/>
      <c r="J304" s="207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260</v>
      </c>
      <c r="G305" s="190"/>
      <c r="H305" s="190"/>
      <c r="I305" s="207"/>
      <c r="J305" s="207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259</v>
      </c>
      <c r="G306" s="190"/>
      <c r="H306" s="190"/>
      <c r="I306" s="207"/>
      <c r="J306" s="207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260</v>
      </c>
      <c r="G307" s="190"/>
      <c r="H307" s="190"/>
      <c r="I307" s="207"/>
      <c r="J307" s="207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259</v>
      </c>
      <c r="G308" s="190"/>
      <c r="H308" s="190"/>
      <c r="I308" s="207"/>
      <c r="J308" s="207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260</v>
      </c>
      <c r="G309" s="190"/>
      <c r="H309" s="190"/>
      <c r="I309" s="207"/>
      <c r="J309" s="207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259</v>
      </c>
      <c r="G310" s="190"/>
      <c r="H310" s="190"/>
      <c r="I310" s="207"/>
      <c r="J310" s="207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260</v>
      </c>
      <c r="G311" s="190"/>
      <c r="H311" s="190"/>
      <c r="I311" s="207"/>
      <c r="J311" s="207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259</v>
      </c>
      <c r="G312" s="190"/>
      <c r="H312" s="190"/>
      <c r="I312" s="207"/>
      <c r="J312" s="207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260</v>
      </c>
      <c r="G313" s="190"/>
      <c r="H313" s="190"/>
      <c r="I313" s="207"/>
      <c r="J313" s="207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259</v>
      </c>
      <c r="G314" s="190"/>
      <c r="H314" s="190"/>
      <c r="I314" s="207"/>
      <c r="J314" s="207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260</v>
      </c>
      <c r="G315" s="180"/>
      <c r="H315" s="180"/>
      <c r="I315" s="207"/>
      <c r="J315" s="207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259</v>
      </c>
      <c r="G316" s="190"/>
      <c r="H316" s="190"/>
      <c r="I316" s="207"/>
      <c r="J316" s="207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260</v>
      </c>
      <c r="G317" s="190"/>
      <c r="H317" s="190"/>
      <c r="I317" s="207"/>
      <c r="J317" s="207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259</v>
      </c>
      <c r="G318" s="190"/>
      <c r="H318" s="190"/>
      <c r="I318" s="207"/>
      <c r="J318" s="207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260</v>
      </c>
      <c r="G319" s="190"/>
      <c r="H319" s="190"/>
      <c r="I319" s="207"/>
      <c r="J319" s="207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259</v>
      </c>
      <c r="G320" s="180"/>
      <c r="H320" s="180"/>
      <c r="I320" s="207"/>
      <c r="J320" s="207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260</v>
      </c>
      <c r="G321" s="190"/>
      <c r="H321" s="190"/>
      <c r="I321" s="207"/>
      <c r="J321" s="207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259</v>
      </c>
      <c r="G322" s="190"/>
      <c r="H322" s="190"/>
      <c r="I322" s="207"/>
      <c r="J322" s="207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260</v>
      </c>
      <c r="G323" s="180"/>
      <c r="H323" s="180"/>
      <c r="I323" s="206"/>
      <c r="J323" s="206"/>
      <c r="K323" s="206"/>
      <c r="L323" s="206"/>
      <c r="M323" s="180"/>
      <c r="N323" s="206"/>
      <c r="O323" s="206"/>
      <c r="P323" s="180"/>
      <c r="Q323" s="206"/>
      <c r="R323" s="206"/>
      <c r="S323" s="180"/>
      <c r="T323" s="206"/>
      <c r="U323" s="206"/>
      <c r="V323" s="180"/>
      <c r="W323" s="206"/>
      <c r="X323" s="206"/>
      <c r="Y323" s="180"/>
      <c r="Z323" s="206"/>
      <c r="AA323" s="206"/>
      <c r="AB323" s="180"/>
      <c r="AC323" s="206"/>
      <c r="AD323" s="206"/>
      <c r="AE323" s="180"/>
      <c r="AF323" s="206"/>
      <c r="AG323" s="206"/>
      <c r="AH323" s="180"/>
      <c r="AI323" s="206"/>
      <c r="AJ323" s="206"/>
      <c r="AK323" s="180"/>
      <c r="AL323" s="206"/>
      <c r="AM323" s="206"/>
      <c r="AN323" s="180"/>
      <c r="AO323" s="206"/>
      <c r="AP323" s="206"/>
      <c r="AQ323" s="180"/>
      <c r="AR323" s="206"/>
      <c r="AS323" s="206"/>
      <c r="AT323" s="180"/>
      <c r="AU323" s="206"/>
      <c r="AV323" s="206"/>
      <c r="AW323" s="180"/>
      <c r="AX323" s="206"/>
      <c r="AY323" s="206"/>
      <c r="AZ323" s="180"/>
      <c r="BA323" s="206"/>
      <c r="BB323" s="206"/>
      <c r="BC323" s="180"/>
      <c r="BD323" s="206"/>
      <c r="BE323" s="206"/>
      <c r="BF323" s="180"/>
      <c r="BG323" s="206"/>
      <c r="BH323" s="206"/>
      <c r="BI323" s="180"/>
      <c r="BJ323" s="206"/>
      <c r="BK323" s="206"/>
      <c r="BL323" s="180"/>
      <c r="BM323" s="206"/>
      <c r="BN323" s="206"/>
      <c r="BO323" s="180"/>
      <c r="BP323" s="206"/>
      <c r="BQ323" s="206"/>
      <c r="BR323" s="180"/>
      <c r="BS323" s="206"/>
      <c r="BT323" s="206"/>
      <c r="BU323" s="180"/>
      <c r="BV323" s="206"/>
      <c r="BW323" s="206"/>
      <c r="BX323" s="180"/>
      <c r="BY323" s="206"/>
      <c r="BZ323" s="206"/>
      <c r="CA323" s="180"/>
      <c r="CB323" s="206"/>
      <c r="CC323" s="206"/>
      <c r="CD323" s="180"/>
      <c r="CE323" s="206"/>
      <c r="CF323" s="206"/>
      <c r="CG323" s="180"/>
      <c r="CH323" s="206"/>
      <c r="CI323" s="206"/>
      <c r="CJ323" s="180"/>
      <c r="CK323" s="206"/>
      <c r="CL323" s="206"/>
      <c r="CM323" s="180"/>
      <c r="CN323" s="206"/>
      <c r="CO323" s="206"/>
      <c r="CP323" s="180"/>
      <c r="CQ323" s="206"/>
      <c r="CR323" s="206"/>
      <c r="CS323" s="180"/>
      <c r="CT323" s="206"/>
      <c r="CU323" s="206"/>
      <c r="CV323" s="180"/>
      <c r="CW323" s="206"/>
      <c r="CX323" s="206"/>
      <c r="CY323" s="180"/>
      <c r="CZ323" s="206"/>
      <c r="DA323" s="206"/>
      <c r="DB323" s="180"/>
      <c r="DC323" s="206"/>
      <c r="DD323" s="206"/>
      <c r="DE323" s="180"/>
      <c r="DF323" s="206"/>
      <c r="DG323" s="206"/>
      <c r="DH323" s="180"/>
      <c r="DI323" s="206"/>
      <c r="DJ323" s="206"/>
      <c r="DK323" s="180"/>
      <c r="DL323" s="206"/>
      <c r="DM323" s="206"/>
      <c r="DN323" s="180"/>
      <c r="DO323" s="206"/>
      <c r="DP323" s="206"/>
      <c r="DQ323" s="180"/>
      <c r="DR323" s="206"/>
      <c r="DS323" s="206"/>
      <c r="DT323" s="180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259</v>
      </c>
      <c r="G324" s="190"/>
      <c r="H324" s="190"/>
      <c r="I324" s="207"/>
      <c r="J324" s="207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260</v>
      </c>
      <c r="G325" s="190"/>
      <c r="H325" s="190"/>
      <c r="I325" s="207"/>
      <c r="J325" s="207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259</v>
      </c>
      <c r="G326" s="190"/>
      <c r="H326" s="190"/>
      <c r="I326" s="207"/>
      <c r="J326" s="207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260</v>
      </c>
      <c r="G327" s="190"/>
      <c r="H327" s="190"/>
      <c r="I327" s="207"/>
      <c r="J327" s="207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259</v>
      </c>
      <c r="G328" s="190"/>
      <c r="H328" s="190"/>
      <c r="I328" s="207"/>
      <c r="J328" s="207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260</v>
      </c>
      <c r="G329" s="190"/>
      <c r="H329" s="190"/>
      <c r="I329" s="207"/>
      <c r="J329" s="207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259</v>
      </c>
      <c r="G330" s="190"/>
      <c r="H330" s="190"/>
      <c r="I330" s="207"/>
      <c r="J330" s="207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260</v>
      </c>
      <c r="G331" s="190"/>
      <c r="H331" s="190"/>
      <c r="I331" s="207"/>
      <c r="J331" s="207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259</v>
      </c>
      <c r="G332" s="190"/>
      <c r="H332" s="190"/>
      <c r="I332" s="207"/>
      <c r="J332" s="207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260</v>
      </c>
      <c r="G333" s="190"/>
      <c r="H333" s="190"/>
      <c r="I333" s="207"/>
      <c r="J333" s="207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259</v>
      </c>
      <c r="G334" s="190"/>
      <c r="H334" s="190"/>
      <c r="I334" s="207"/>
      <c r="J334" s="207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260</v>
      </c>
      <c r="G335" s="190"/>
      <c r="H335" s="190"/>
      <c r="I335" s="207"/>
      <c r="J335" s="207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259</v>
      </c>
      <c r="G336" s="190"/>
      <c r="H336" s="190"/>
      <c r="I336" s="207"/>
      <c r="J336" s="207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260</v>
      </c>
      <c r="G337" s="190"/>
      <c r="H337" s="190"/>
      <c r="I337" s="207"/>
      <c r="J337" s="207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259</v>
      </c>
      <c r="G338" s="190"/>
      <c r="H338" s="190"/>
      <c r="I338" s="207"/>
      <c r="J338" s="207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260</v>
      </c>
      <c r="G339" s="190"/>
      <c r="H339" s="190"/>
      <c r="I339" s="207"/>
      <c r="J339" s="207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259</v>
      </c>
      <c r="G340" s="190"/>
      <c r="H340" s="190"/>
      <c r="I340" s="207"/>
      <c r="J340" s="207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260</v>
      </c>
      <c r="G341" s="190"/>
      <c r="H341" s="190"/>
      <c r="I341" s="207"/>
      <c r="J341" s="207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259</v>
      </c>
      <c r="G342" s="190"/>
      <c r="H342" s="190"/>
      <c r="I342" s="207"/>
      <c r="J342" s="207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260</v>
      </c>
      <c r="G343" s="190"/>
      <c r="H343" s="190"/>
      <c r="I343" s="207"/>
      <c r="J343" s="207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259</v>
      </c>
      <c r="G344" s="190"/>
      <c r="H344" s="190"/>
      <c r="I344" s="207"/>
      <c r="J344" s="207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260</v>
      </c>
      <c r="G345" s="190"/>
      <c r="H345" s="190"/>
      <c r="I345" s="207"/>
      <c r="J345" s="207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259</v>
      </c>
      <c r="G346" s="180"/>
      <c r="H346" s="180"/>
      <c r="I346" s="207"/>
      <c r="J346" s="207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260</v>
      </c>
      <c r="G347" s="190"/>
      <c r="H347" s="190"/>
      <c r="I347" s="207"/>
      <c r="J347" s="207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259</v>
      </c>
      <c r="G348" s="190"/>
      <c r="H348" s="190"/>
      <c r="I348" s="207"/>
      <c r="J348" s="207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260</v>
      </c>
      <c r="G349" s="190"/>
      <c r="H349" s="190"/>
      <c r="I349" s="207"/>
      <c r="J349" s="207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259</v>
      </c>
      <c r="G350" s="190"/>
      <c r="H350" s="190"/>
      <c r="I350" s="207"/>
      <c r="J350" s="207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260</v>
      </c>
      <c r="G351" s="180"/>
      <c r="H351" s="180"/>
      <c r="I351" s="207"/>
      <c r="J351" s="207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259</v>
      </c>
      <c r="G352" s="190"/>
      <c r="H352" s="190"/>
      <c r="I352" s="207"/>
      <c r="J352" s="207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260</v>
      </c>
      <c r="G353" s="190"/>
      <c r="H353" s="190"/>
      <c r="I353" s="207"/>
      <c r="J353" s="207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259</v>
      </c>
      <c r="G354" s="190"/>
      <c r="H354" s="190"/>
      <c r="I354" s="207"/>
      <c r="J354" s="207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260</v>
      </c>
      <c r="G355" s="190"/>
      <c r="H355" s="190"/>
      <c r="I355" s="207"/>
      <c r="J355" s="207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259</v>
      </c>
      <c r="G356" s="190"/>
      <c r="H356" s="190"/>
      <c r="I356" s="207"/>
      <c r="J356" s="207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260</v>
      </c>
      <c r="G357" s="190"/>
      <c r="H357" s="190"/>
      <c r="I357" s="207"/>
      <c r="J357" s="207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259</v>
      </c>
      <c r="G358" s="190"/>
      <c r="H358" s="190"/>
      <c r="I358" s="207"/>
      <c r="J358" s="207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260</v>
      </c>
      <c r="G359" s="180"/>
      <c r="H359" s="180"/>
      <c r="I359" s="207"/>
      <c r="J359" s="207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259</v>
      </c>
      <c r="G360" s="190"/>
      <c r="H360" s="190"/>
      <c r="I360" s="207"/>
      <c r="J360" s="207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260</v>
      </c>
      <c r="G361" s="190"/>
      <c r="H361" s="190"/>
      <c r="I361" s="207"/>
      <c r="J361" s="207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259</v>
      </c>
      <c r="G362" s="190"/>
      <c r="H362" s="190"/>
      <c r="I362" s="207"/>
      <c r="J362" s="207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260</v>
      </c>
      <c r="G363" s="190"/>
      <c r="H363" s="190"/>
      <c r="I363" s="207"/>
      <c r="J363" s="207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259</v>
      </c>
      <c r="G364" s="190"/>
      <c r="H364" s="190"/>
      <c r="I364" s="207"/>
      <c r="J364" s="207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260</v>
      </c>
      <c r="G365" s="180"/>
      <c r="H365" s="180"/>
      <c r="I365" s="207"/>
      <c r="J365" s="207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259</v>
      </c>
      <c r="G366" s="190"/>
      <c r="H366" s="190"/>
      <c r="I366" s="207"/>
      <c r="J366" s="207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260</v>
      </c>
      <c r="G367" s="190"/>
      <c r="H367" s="190"/>
      <c r="I367" s="207"/>
      <c r="J367" s="207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259</v>
      </c>
      <c r="G368" s="190"/>
      <c r="H368" s="190"/>
      <c r="I368" s="207"/>
      <c r="J368" s="207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260</v>
      </c>
      <c r="G369" s="190"/>
      <c r="H369" s="190"/>
      <c r="I369" s="207"/>
      <c r="J369" s="207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259</v>
      </c>
      <c r="G370" s="190"/>
      <c r="H370" s="190"/>
      <c r="I370" s="207"/>
      <c r="J370" s="207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260</v>
      </c>
      <c r="G371" s="190"/>
      <c r="H371" s="190"/>
      <c r="I371" s="207"/>
      <c r="J371" s="207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259</v>
      </c>
      <c r="G372" s="190"/>
      <c r="H372" s="190"/>
      <c r="I372" s="207"/>
      <c r="J372" s="207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260</v>
      </c>
      <c r="G373" s="190"/>
      <c r="H373" s="190"/>
      <c r="I373" s="207"/>
      <c r="J373" s="207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259</v>
      </c>
      <c r="G374" s="190"/>
      <c r="H374" s="190"/>
      <c r="I374" s="207"/>
      <c r="J374" s="207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260</v>
      </c>
      <c r="G375" s="190"/>
      <c r="H375" s="190"/>
      <c r="I375" s="207"/>
      <c r="J375" s="207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259</v>
      </c>
      <c r="G376" s="190"/>
      <c r="H376" s="190"/>
      <c r="I376" s="207"/>
      <c r="J376" s="207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260</v>
      </c>
      <c r="G377" s="190"/>
      <c r="H377" s="190"/>
      <c r="I377" s="207"/>
      <c r="J377" s="207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259</v>
      </c>
      <c r="G378" s="190"/>
      <c r="H378" s="190"/>
      <c r="I378" s="207"/>
      <c r="J378" s="207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260</v>
      </c>
      <c r="G379" s="190"/>
      <c r="H379" s="190"/>
      <c r="I379" s="207"/>
      <c r="J379" s="207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259</v>
      </c>
      <c r="G380" s="190"/>
      <c r="H380" s="190"/>
      <c r="I380" s="207"/>
      <c r="J380" s="207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260</v>
      </c>
      <c r="G381" s="190"/>
      <c r="H381" s="190"/>
      <c r="I381" s="207"/>
      <c r="J381" s="207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259</v>
      </c>
      <c r="G382" s="190"/>
      <c r="H382" s="190"/>
      <c r="I382" s="207"/>
      <c r="J382" s="207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260</v>
      </c>
      <c r="G383" s="190"/>
      <c r="H383" s="190"/>
      <c r="I383" s="207"/>
      <c r="J383" s="207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259</v>
      </c>
      <c r="G384" s="190"/>
      <c r="H384" s="190"/>
      <c r="I384" s="207"/>
      <c r="J384" s="207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260</v>
      </c>
      <c r="G385" s="190"/>
      <c r="H385" s="190"/>
      <c r="I385" s="207"/>
      <c r="J385" s="207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259</v>
      </c>
      <c r="G386" s="190"/>
      <c r="H386" s="190"/>
      <c r="I386" s="207"/>
      <c r="J386" s="207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260</v>
      </c>
      <c r="G387" s="190"/>
      <c r="H387" s="190"/>
      <c r="I387" s="207"/>
      <c r="J387" s="207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259</v>
      </c>
      <c r="G388" s="180"/>
      <c r="H388" s="180"/>
      <c r="I388" s="207"/>
      <c r="J388" s="207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260</v>
      </c>
      <c r="G389" s="190"/>
      <c r="H389" s="190"/>
      <c r="I389" s="207"/>
      <c r="J389" s="207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259</v>
      </c>
      <c r="G390" s="190"/>
      <c r="H390" s="190"/>
      <c r="I390" s="207"/>
      <c r="J390" s="207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260</v>
      </c>
      <c r="G391" s="190"/>
      <c r="H391" s="190"/>
      <c r="I391" s="207"/>
      <c r="J391" s="207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259</v>
      </c>
      <c r="G392" s="190"/>
      <c r="H392" s="190"/>
      <c r="I392" s="207"/>
      <c r="J392" s="207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260</v>
      </c>
      <c r="G393" s="180"/>
      <c r="H393" s="180"/>
      <c r="I393" s="207"/>
      <c r="J393" s="207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259</v>
      </c>
      <c r="G394" s="190"/>
      <c r="H394" s="190"/>
      <c r="I394" s="207"/>
      <c r="J394" s="207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260</v>
      </c>
      <c r="G395" s="190"/>
      <c r="H395" s="190"/>
      <c r="I395" s="207"/>
      <c r="J395" s="207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259</v>
      </c>
      <c r="G396" s="190"/>
      <c r="H396" s="190"/>
      <c r="I396" s="207"/>
      <c r="J396" s="207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260</v>
      </c>
      <c r="G397" s="190"/>
      <c r="H397" s="190"/>
      <c r="I397" s="207"/>
      <c r="J397" s="207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259</v>
      </c>
      <c r="G398" s="190"/>
      <c r="H398" s="190"/>
      <c r="I398" s="207"/>
      <c r="J398" s="207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260</v>
      </c>
      <c r="G399" s="190"/>
      <c r="H399" s="190"/>
      <c r="I399" s="207"/>
      <c r="J399" s="207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259</v>
      </c>
      <c r="G400" s="190"/>
      <c r="H400" s="190"/>
      <c r="I400" s="207"/>
      <c r="J400" s="207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260</v>
      </c>
      <c r="G401" s="180"/>
      <c r="H401" s="180"/>
      <c r="I401" s="207"/>
      <c r="J401" s="207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259</v>
      </c>
      <c r="G402" s="190"/>
      <c r="H402" s="190"/>
      <c r="I402" s="207"/>
      <c r="J402" s="207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260</v>
      </c>
      <c r="G403" s="190"/>
      <c r="H403" s="190"/>
      <c r="I403" s="207"/>
      <c r="J403" s="207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259</v>
      </c>
      <c r="G404" s="190"/>
      <c r="H404" s="190"/>
      <c r="I404" s="207"/>
      <c r="J404" s="207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260</v>
      </c>
      <c r="G405" s="190"/>
      <c r="H405" s="190"/>
      <c r="I405" s="207"/>
      <c r="J405" s="207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259</v>
      </c>
      <c r="G406" s="190"/>
      <c r="H406" s="190"/>
      <c r="I406" s="207"/>
      <c r="J406" s="207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260</v>
      </c>
      <c r="G407" s="180"/>
      <c r="H407" s="180"/>
      <c r="I407" s="207"/>
      <c r="J407" s="207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259</v>
      </c>
      <c r="G408" s="190"/>
      <c r="H408" s="190"/>
      <c r="I408" s="207"/>
      <c r="J408" s="207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260</v>
      </c>
      <c r="G409" s="190"/>
      <c r="H409" s="190"/>
      <c r="I409" s="207"/>
      <c r="J409" s="207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259</v>
      </c>
      <c r="G410" s="190"/>
      <c r="H410" s="190"/>
      <c r="I410" s="207"/>
      <c r="J410" s="207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260</v>
      </c>
      <c r="G411" s="190"/>
      <c r="H411" s="190"/>
      <c r="I411" s="207"/>
      <c r="J411" s="207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259</v>
      </c>
      <c r="G412" s="190"/>
      <c r="H412" s="190"/>
      <c r="I412" s="207"/>
      <c r="J412" s="207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260</v>
      </c>
      <c r="G413" s="190"/>
      <c r="H413" s="190"/>
      <c r="I413" s="207"/>
      <c r="J413" s="207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259</v>
      </c>
      <c r="G414" s="190"/>
      <c r="H414" s="190"/>
      <c r="I414" s="207"/>
      <c r="J414" s="207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260</v>
      </c>
      <c r="G415" s="190"/>
      <c r="H415" s="190"/>
      <c r="I415" s="207"/>
      <c r="J415" s="207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259</v>
      </c>
      <c r="G416" s="190"/>
      <c r="H416" s="190"/>
      <c r="I416" s="207"/>
      <c r="J416" s="207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260</v>
      </c>
      <c r="G417" s="190"/>
      <c r="H417" s="190"/>
      <c r="I417" s="207"/>
      <c r="J417" s="207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259</v>
      </c>
      <c r="G418" s="190"/>
      <c r="H418" s="190"/>
      <c r="I418" s="207"/>
      <c r="J418" s="207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260</v>
      </c>
      <c r="G419" s="190"/>
      <c r="H419" s="190"/>
      <c r="I419" s="207"/>
      <c r="J419" s="207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259</v>
      </c>
      <c r="G420" s="190"/>
      <c r="H420" s="190"/>
      <c r="I420" s="207"/>
      <c r="J420" s="207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260</v>
      </c>
      <c r="G421" s="190"/>
      <c r="H421" s="190"/>
      <c r="I421" s="207"/>
      <c r="J421" s="207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259</v>
      </c>
      <c r="G422" s="190"/>
      <c r="H422" s="190"/>
      <c r="I422" s="207"/>
      <c r="J422" s="207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260</v>
      </c>
      <c r="G423" s="190"/>
      <c r="H423" s="190"/>
      <c r="I423" s="207"/>
      <c r="J423" s="207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259</v>
      </c>
      <c r="G424" s="190"/>
      <c r="H424" s="190"/>
      <c r="I424" s="207"/>
      <c r="J424" s="207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260</v>
      </c>
      <c r="G425" s="190"/>
      <c r="H425" s="190"/>
      <c r="I425" s="207"/>
      <c r="J425" s="207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259</v>
      </c>
      <c r="G426" s="190"/>
      <c r="H426" s="190"/>
      <c r="I426" s="207"/>
      <c r="J426" s="207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260</v>
      </c>
      <c r="G427" s="190"/>
      <c r="H427" s="190"/>
      <c r="I427" s="207"/>
      <c r="J427" s="207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259</v>
      </c>
      <c r="G428" s="190"/>
      <c r="H428" s="190"/>
      <c r="I428" s="207"/>
      <c r="J428" s="207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260</v>
      </c>
      <c r="G429" s="190"/>
      <c r="H429" s="190"/>
      <c r="I429" s="207"/>
      <c r="J429" s="207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259</v>
      </c>
      <c r="G430" s="180"/>
      <c r="H430" s="180"/>
      <c r="I430" s="207"/>
      <c r="J430" s="207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260</v>
      </c>
      <c r="G431" s="190"/>
      <c r="H431" s="190"/>
      <c r="I431" s="207"/>
      <c r="J431" s="207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259</v>
      </c>
      <c r="G432" s="190"/>
      <c r="H432" s="190"/>
      <c r="I432" s="207"/>
      <c r="J432" s="207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260</v>
      </c>
      <c r="G433" s="190"/>
      <c r="H433" s="190"/>
      <c r="I433" s="207"/>
      <c r="J433" s="207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259</v>
      </c>
      <c r="G434" s="190"/>
      <c r="H434" s="190"/>
      <c r="I434" s="207"/>
      <c r="J434" s="207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260</v>
      </c>
      <c r="G435" s="180"/>
      <c r="H435" s="180"/>
      <c r="I435" s="207"/>
      <c r="J435" s="207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259</v>
      </c>
      <c r="G436" s="190"/>
      <c r="H436" s="190"/>
      <c r="I436" s="207"/>
      <c r="J436" s="207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260</v>
      </c>
      <c r="G437" s="190"/>
      <c r="H437" s="190"/>
      <c r="I437" s="207"/>
      <c r="J437" s="207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259</v>
      </c>
      <c r="G438" s="190"/>
      <c r="H438" s="190"/>
      <c r="I438" s="207"/>
      <c r="J438" s="207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260</v>
      </c>
      <c r="G439" s="190"/>
      <c r="H439" s="190"/>
      <c r="I439" s="207"/>
      <c r="J439" s="207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259</v>
      </c>
      <c r="G440" s="190"/>
      <c r="H440" s="190"/>
      <c r="I440" s="207"/>
      <c r="J440" s="207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260</v>
      </c>
      <c r="G441" s="190"/>
      <c r="H441" s="190"/>
      <c r="I441" s="207"/>
      <c r="J441" s="207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259</v>
      </c>
      <c r="G442" s="190"/>
      <c r="H442" s="190"/>
      <c r="I442" s="207"/>
      <c r="J442" s="207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260</v>
      </c>
      <c r="G443" s="180"/>
      <c r="H443" s="180"/>
      <c r="I443" s="207"/>
      <c r="J443" s="207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259</v>
      </c>
      <c r="G444" s="190"/>
      <c r="H444" s="190"/>
      <c r="I444" s="207"/>
      <c r="J444" s="207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260</v>
      </c>
      <c r="G445" s="190"/>
      <c r="H445" s="190"/>
      <c r="I445" s="207"/>
      <c r="J445" s="207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259</v>
      </c>
      <c r="G446" s="190"/>
      <c r="H446" s="190"/>
      <c r="I446" s="207"/>
      <c r="J446" s="207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260</v>
      </c>
      <c r="G447" s="190"/>
      <c r="H447" s="190"/>
      <c r="I447" s="207"/>
      <c r="J447" s="207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259</v>
      </c>
      <c r="G448" s="190"/>
      <c r="H448" s="190"/>
      <c r="I448" s="207"/>
      <c r="J448" s="207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260</v>
      </c>
      <c r="G449" s="180"/>
      <c r="H449" s="180"/>
      <c r="I449" s="207"/>
      <c r="J449" s="207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259</v>
      </c>
      <c r="G450" s="190"/>
      <c r="H450" s="190"/>
      <c r="I450" s="207"/>
      <c r="J450" s="207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260</v>
      </c>
      <c r="G451" s="190"/>
      <c r="H451" s="190"/>
      <c r="I451" s="207"/>
      <c r="J451" s="207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259</v>
      </c>
      <c r="G452" s="190"/>
      <c r="H452" s="190"/>
      <c r="I452" s="207"/>
      <c r="J452" s="207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260</v>
      </c>
      <c r="G453" s="190"/>
      <c r="H453" s="190"/>
      <c r="I453" s="207"/>
      <c r="J453" s="207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259</v>
      </c>
      <c r="G454" s="190"/>
      <c r="H454" s="190"/>
      <c r="I454" s="207"/>
      <c r="J454" s="207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260</v>
      </c>
      <c r="G455" s="190"/>
      <c r="H455" s="190"/>
      <c r="I455" s="207"/>
      <c r="J455" s="207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259</v>
      </c>
      <c r="G456" s="190"/>
      <c r="H456" s="190"/>
      <c r="I456" s="207"/>
      <c r="J456" s="207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260</v>
      </c>
      <c r="G457" s="190"/>
      <c r="H457" s="190"/>
      <c r="I457" s="207"/>
      <c r="J457" s="207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259</v>
      </c>
      <c r="G458" s="190"/>
      <c r="H458" s="190"/>
      <c r="I458" s="207"/>
      <c r="J458" s="207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260</v>
      </c>
      <c r="G459" s="190"/>
      <c r="H459" s="190"/>
      <c r="I459" s="207"/>
      <c r="J459" s="207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259</v>
      </c>
      <c r="G460" s="190"/>
      <c r="H460" s="190"/>
      <c r="I460" s="207"/>
      <c r="J460" s="207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260</v>
      </c>
      <c r="G461" s="190"/>
      <c r="H461" s="190"/>
      <c r="I461" s="207"/>
      <c r="J461" s="207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259</v>
      </c>
      <c r="G462" s="190"/>
      <c r="H462" s="190"/>
      <c r="I462" s="207"/>
      <c r="J462" s="207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260</v>
      </c>
      <c r="G463" s="190"/>
      <c r="H463" s="190"/>
      <c r="I463" s="207"/>
      <c r="J463" s="207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259</v>
      </c>
      <c r="G464" s="190"/>
      <c r="H464" s="190"/>
      <c r="I464" s="207"/>
      <c r="J464" s="207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260</v>
      </c>
      <c r="G465" s="190"/>
      <c r="H465" s="190"/>
      <c r="I465" s="207"/>
      <c r="J465" s="207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259</v>
      </c>
      <c r="G466" s="190"/>
      <c r="H466" s="190"/>
      <c r="I466" s="207"/>
      <c r="J466" s="207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260</v>
      </c>
      <c r="G467" s="190"/>
      <c r="H467" s="190"/>
      <c r="I467" s="207"/>
      <c r="J467" s="207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259</v>
      </c>
      <c r="G468" s="190"/>
      <c r="H468" s="190"/>
      <c r="I468" s="207"/>
      <c r="J468" s="207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260</v>
      </c>
      <c r="G469" s="190"/>
      <c r="H469" s="190"/>
      <c r="I469" s="207"/>
      <c r="J469" s="207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259</v>
      </c>
      <c r="G470" s="190"/>
      <c r="H470" s="190"/>
      <c r="I470" s="207"/>
      <c r="J470" s="207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260</v>
      </c>
      <c r="G471" s="190"/>
      <c r="H471" s="190"/>
      <c r="I471" s="207"/>
      <c r="J471" s="207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259</v>
      </c>
      <c r="G472" s="180"/>
      <c r="H472" s="180"/>
      <c r="I472" s="207"/>
      <c r="J472" s="207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260</v>
      </c>
      <c r="G473" s="190"/>
      <c r="H473" s="190"/>
      <c r="I473" s="207"/>
      <c r="J473" s="207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259</v>
      </c>
      <c r="G474" s="190"/>
      <c r="H474" s="190"/>
      <c r="I474" s="207"/>
      <c r="J474" s="207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260</v>
      </c>
      <c r="G475" s="190"/>
      <c r="H475" s="190"/>
      <c r="I475" s="207"/>
      <c r="J475" s="207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259</v>
      </c>
      <c r="G476" s="190"/>
      <c r="H476" s="190"/>
      <c r="I476" s="207"/>
      <c r="J476" s="207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260</v>
      </c>
      <c r="G477" s="180"/>
      <c r="H477" s="180"/>
      <c r="I477" s="207"/>
      <c r="J477" s="207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259</v>
      </c>
      <c r="G478" s="190"/>
      <c r="H478" s="190"/>
      <c r="I478" s="207"/>
      <c r="J478" s="207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260</v>
      </c>
      <c r="G479" s="190"/>
      <c r="H479" s="190"/>
      <c r="I479" s="207"/>
      <c r="J479" s="207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259</v>
      </c>
      <c r="G480" s="180"/>
      <c r="H480" s="180"/>
      <c r="I480" s="206"/>
      <c r="J480" s="206"/>
      <c r="K480" s="206"/>
      <c r="L480" s="206"/>
      <c r="M480" s="180"/>
      <c r="N480" s="206"/>
      <c r="O480" s="206"/>
      <c r="P480" s="180"/>
      <c r="Q480" s="206"/>
      <c r="R480" s="206"/>
      <c r="S480" s="180"/>
      <c r="T480" s="206"/>
      <c r="U480" s="206"/>
      <c r="V480" s="180"/>
      <c r="W480" s="206"/>
      <c r="X480" s="206"/>
      <c r="Y480" s="180"/>
      <c r="Z480" s="206"/>
      <c r="AA480" s="206"/>
      <c r="AB480" s="180"/>
      <c r="AC480" s="206"/>
      <c r="AD480" s="206"/>
      <c r="AE480" s="180"/>
      <c r="AF480" s="206"/>
      <c r="AG480" s="206"/>
      <c r="AH480" s="180"/>
      <c r="AI480" s="206"/>
      <c r="AJ480" s="206"/>
      <c r="AK480" s="180"/>
      <c r="AL480" s="206"/>
      <c r="AM480" s="206"/>
      <c r="AN480" s="180"/>
      <c r="AO480" s="206"/>
      <c r="AP480" s="206"/>
      <c r="AQ480" s="180"/>
      <c r="AR480" s="206"/>
      <c r="AS480" s="206"/>
      <c r="AT480" s="180"/>
      <c r="AU480" s="206"/>
      <c r="AV480" s="206"/>
      <c r="AW480" s="180"/>
      <c r="AX480" s="206"/>
      <c r="AY480" s="206"/>
      <c r="AZ480" s="180"/>
      <c r="BA480" s="206"/>
      <c r="BB480" s="206"/>
      <c r="BC480" s="180"/>
      <c r="BD480" s="206"/>
      <c r="BE480" s="206"/>
      <c r="BF480" s="180"/>
      <c r="BG480" s="206"/>
      <c r="BH480" s="206"/>
      <c r="BI480" s="180"/>
      <c r="BJ480" s="206"/>
      <c r="BK480" s="206"/>
      <c r="BL480" s="180"/>
      <c r="BM480" s="206"/>
      <c r="BN480" s="206"/>
      <c r="BO480" s="180"/>
      <c r="BP480" s="206"/>
      <c r="BQ480" s="206"/>
      <c r="BR480" s="180"/>
      <c r="BS480" s="206"/>
      <c r="BT480" s="206"/>
      <c r="BU480" s="180"/>
      <c r="BV480" s="206"/>
      <c r="BW480" s="206"/>
      <c r="BX480" s="180"/>
      <c r="BY480" s="206"/>
      <c r="BZ480" s="206"/>
      <c r="CA480" s="180"/>
      <c r="CB480" s="206"/>
      <c r="CC480" s="206"/>
      <c r="CD480" s="180"/>
      <c r="CE480" s="206"/>
      <c r="CF480" s="206"/>
      <c r="CG480" s="180"/>
      <c r="CH480" s="206"/>
      <c r="CI480" s="206"/>
      <c r="CJ480" s="180"/>
      <c r="CK480" s="206"/>
      <c r="CL480" s="206"/>
      <c r="CM480" s="180"/>
      <c r="CN480" s="206"/>
      <c r="CO480" s="206"/>
      <c r="CP480" s="180"/>
      <c r="CQ480" s="206"/>
      <c r="CR480" s="206"/>
      <c r="CS480" s="180"/>
      <c r="CT480" s="206"/>
      <c r="CU480" s="206"/>
      <c r="CV480" s="180"/>
      <c r="CW480" s="206"/>
      <c r="CX480" s="206"/>
      <c r="CY480" s="180"/>
      <c r="CZ480" s="206"/>
      <c r="DA480" s="206"/>
      <c r="DB480" s="180"/>
      <c r="DC480" s="206"/>
      <c r="DD480" s="206"/>
      <c r="DE480" s="180"/>
      <c r="DF480" s="206"/>
      <c r="DG480" s="206"/>
      <c r="DH480" s="180"/>
      <c r="DI480" s="206"/>
      <c r="DJ480" s="206"/>
      <c r="DK480" s="180"/>
      <c r="DL480" s="206"/>
      <c r="DM480" s="206"/>
      <c r="DN480" s="180"/>
      <c r="DO480" s="206"/>
      <c r="DP480" s="206"/>
      <c r="DQ480" s="180"/>
      <c r="DR480" s="206"/>
      <c r="DS480" s="206"/>
      <c r="DT480" s="180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260</v>
      </c>
      <c r="G481" s="190"/>
      <c r="H481" s="190"/>
      <c r="I481" s="207"/>
      <c r="J481" s="207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259</v>
      </c>
      <c r="G482" s="190"/>
      <c r="H482" s="190"/>
      <c r="I482" s="207"/>
      <c r="J482" s="207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260</v>
      </c>
      <c r="G483" s="190"/>
      <c r="H483" s="190"/>
      <c r="I483" s="207"/>
      <c r="J483" s="207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259</v>
      </c>
      <c r="G484" s="190"/>
      <c r="H484" s="190"/>
      <c r="I484" s="207"/>
      <c r="J484" s="207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260</v>
      </c>
      <c r="G485" s="190"/>
      <c r="H485" s="190"/>
      <c r="I485" s="207"/>
      <c r="J485" s="207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259</v>
      </c>
      <c r="G486" s="190"/>
      <c r="H486" s="190"/>
      <c r="I486" s="207"/>
      <c r="J486" s="207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260</v>
      </c>
      <c r="G487" s="190"/>
      <c r="H487" s="190"/>
      <c r="I487" s="207"/>
      <c r="J487" s="207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259</v>
      </c>
      <c r="G488" s="190"/>
      <c r="H488" s="190"/>
      <c r="I488" s="207"/>
      <c r="J488" s="207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260</v>
      </c>
      <c r="G489" s="190"/>
      <c r="H489" s="190"/>
      <c r="I489" s="207"/>
      <c r="J489" s="207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259</v>
      </c>
      <c r="G490" s="190"/>
      <c r="H490" s="190"/>
      <c r="I490" s="207"/>
      <c r="J490" s="207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260</v>
      </c>
      <c r="G491" s="190"/>
      <c r="H491" s="190"/>
      <c r="I491" s="207"/>
      <c r="J491" s="207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259</v>
      </c>
      <c r="G492" s="190"/>
      <c r="H492" s="190"/>
      <c r="I492" s="207"/>
      <c r="J492" s="207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260</v>
      </c>
      <c r="G493" s="190"/>
      <c r="H493" s="190"/>
      <c r="I493" s="207"/>
      <c r="J493" s="207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259</v>
      </c>
      <c r="G494" s="190"/>
      <c r="H494" s="190"/>
      <c r="I494" s="207"/>
      <c r="J494" s="207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260</v>
      </c>
      <c r="G495" s="190"/>
      <c r="H495" s="190"/>
      <c r="I495" s="207"/>
      <c r="J495" s="207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259</v>
      </c>
      <c r="G496" s="190"/>
      <c r="H496" s="190"/>
      <c r="I496" s="207"/>
      <c r="J496" s="207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260</v>
      </c>
      <c r="G497" s="190"/>
      <c r="H497" s="190"/>
      <c r="I497" s="207"/>
      <c r="J497" s="207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259</v>
      </c>
      <c r="G498" s="190"/>
      <c r="H498" s="190"/>
      <c r="I498" s="207"/>
      <c r="J498" s="207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260</v>
      </c>
      <c r="G499" s="190"/>
      <c r="H499" s="190"/>
      <c r="I499" s="207"/>
      <c r="J499" s="207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259</v>
      </c>
      <c r="G500" s="190"/>
      <c r="H500" s="190"/>
      <c r="I500" s="207"/>
      <c r="J500" s="207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260</v>
      </c>
      <c r="G501" s="190"/>
      <c r="H501" s="190"/>
      <c r="I501" s="207"/>
      <c r="J501" s="207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259</v>
      </c>
      <c r="G502" s="190"/>
      <c r="H502" s="190"/>
      <c r="I502" s="207"/>
      <c r="J502" s="207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260</v>
      </c>
      <c r="G503" s="180"/>
      <c r="H503" s="180"/>
      <c r="I503" s="207"/>
      <c r="J503" s="207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259</v>
      </c>
      <c r="G504" s="190"/>
      <c r="H504" s="190"/>
      <c r="I504" s="207"/>
      <c r="J504" s="207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260</v>
      </c>
      <c r="G505" s="190"/>
      <c r="H505" s="190"/>
      <c r="I505" s="207"/>
      <c r="J505" s="207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259</v>
      </c>
      <c r="G506" s="190"/>
      <c r="H506" s="190"/>
      <c r="I506" s="207"/>
      <c r="J506" s="207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260</v>
      </c>
      <c r="G507" s="190"/>
      <c r="H507" s="190"/>
      <c r="I507" s="207"/>
      <c r="J507" s="207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259</v>
      </c>
      <c r="G508" s="180"/>
      <c r="H508" s="180"/>
      <c r="I508" s="207"/>
      <c r="J508" s="207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260</v>
      </c>
      <c r="G509" s="190"/>
      <c r="H509" s="190"/>
      <c r="I509" s="207"/>
      <c r="J509" s="207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259</v>
      </c>
      <c r="G510" s="190"/>
      <c r="H510" s="190"/>
      <c r="I510" s="207"/>
      <c r="J510" s="207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260</v>
      </c>
      <c r="G511" s="190"/>
      <c r="H511" s="190"/>
      <c r="I511" s="207"/>
      <c r="J511" s="207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259</v>
      </c>
      <c r="G512" s="190"/>
      <c r="H512" s="190"/>
      <c r="I512" s="207"/>
      <c r="J512" s="207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260</v>
      </c>
      <c r="G513" s="190"/>
      <c r="H513" s="190"/>
      <c r="I513" s="207"/>
      <c r="J513" s="207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259</v>
      </c>
      <c r="G514" s="190"/>
      <c r="H514" s="190"/>
      <c r="I514" s="207"/>
      <c r="J514" s="207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260</v>
      </c>
      <c r="G515" s="190"/>
      <c r="H515" s="190"/>
      <c r="I515" s="207"/>
      <c r="J515" s="207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259</v>
      </c>
      <c r="G516" s="180"/>
      <c r="H516" s="180"/>
      <c r="I516" s="207"/>
      <c r="J516" s="207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260</v>
      </c>
      <c r="G517" s="190"/>
      <c r="H517" s="190"/>
      <c r="I517" s="207"/>
      <c r="J517" s="207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259</v>
      </c>
      <c r="G518" s="190"/>
      <c r="H518" s="190"/>
      <c r="I518" s="207"/>
      <c r="J518" s="207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260</v>
      </c>
      <c r="G519" s="190"/>
      <c r="H519" s="190"/>
      <c r="I519" s="207"/>
      <c r="J519" s="207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259</v>
      </c>
      <c r="G520" s="190"/>
      <c r="H520" s="190"/>
      <c r="I520" s="207"/>
      <c r="J520" s="207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260</v>
      </c>
      <c r="G521" s="190"/>
      <c r="H521" s="190"/>
      <c r="I521" s="207"/>
      <c r="J521" s="207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259</v>
      </c>
      <c r="G522" s="180"/>
      <c r="H522" s="180"/>
      <c r="I522" s="207"/>
      <c r="J522" s="207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260</v>
      </c>
      <c r="G523" s="190"/>
      <c r="H523" s="190"/>
      <c r="I523" s="207"/>
      <c r="J523" s="207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259</v>
      </c>
      <c r="G524" s="190"/>
      <c r="H524" s="190"/>
      <c r="I524" s="207"/>
      <c r="J524" s="207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260</v>
      </c>
      <c r="G525" s="190"/>
      <c r="H525" s="190"/>
      <c r="I525" s="207"/>
      <c r="J525" s="207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259</v>
      </c>
      <c r="G526" s="190"/>
      <c r="H526" s="190"/>
      <c r="I526" s="207"/>
      <c r="J526" s="207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260</v>
      </c>
      <c r="G527" s="190"/>
      <c r="H527" s="190"/>
      <c r="I527" s="207"/>
      <c r="J527" s="207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259</v>
      </c>
      <c r="G528" s="190"/>
      <c r="H528" s="190"/>
      <c r="I528" s="207"/>
      <c r="J528" s="207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260</v>
      </c>
      <c r="G529" s="190"/>
      <c r="H529" s="190"/>
      <c r="I529" s="207"/>
      <c r="J529" s="207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259</v>
      </c>
      <c r="G530" s="190"/>
      <c r="H530" s="190"/>
      <c r="I530" s="207"/>
      <c r="J530" s="207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260</v>
      </c>
      <c r="G531" s="190"/>
      <c r="H531" s="190"/>
      <c r="I531" s="207"/>
      <c r="J531" s="207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259</v>
      </c>
      <c r="G532" s="190"/>
      <c r="H532" s="190"/>
      <c r="I532" s="207"/>
      <c r="J532" s="207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260</v>
      </c>
      <c r="G533" s="190"/>
      <c r="H533" s="190"/>
      <c r="I533" s="207"/>
      <c r="J533" s="207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259</v>
      </c>
      <c r="G534" s="190"/>
      <c r="H534" s="190"/>
      <c r="I534" s="207"/>
      <c r="J534" s="207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260</v>
      </c>
      <c r="G535" s="190"/>
      <c r="H535" s="190"/>
      <c r="I535" s="207"/>
      <c r="J535" s="207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259</v>
      </c>
      <c r="G536" s="190"/>
      <c r="H536" s="190"/>
      <c r="I536" s="207"/>
      <c r="J536" s="207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260</v>
      </c>
      <c r="G537" s="190"/>
      <c r="H537" s="190"/>
      <c r="I537" s="207"/>
      <c r="J537" s="207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259</v>
      </c>
      <c r="G538" s="190"/>
      <c r="H538" s="190"/>
      <c r="I538" s="207"/>
      <c r="J538" s="207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260</v>
      </c>
      <c r="G539" s="190"/>
      <c r="H539" s="190"/>
      <c r="I539" s="207"/>
      <c r="J539" s="207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259</v>
      </c>
      <c r="G540" s="190"/>
      <c r="H540" s="190"/>
      <c r="I540" s="207"/>
      <c r="J540" s="207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260</v>
      </c>
      <c r="G541" s="190"/>
      <c r="H541" s="190"/>
      <c r="I541" s="207"/>
      <c r="J541" s="207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259</v>
      </c>
      <c r="G542" s="190"/>
      <c r="H542" s="190"/>
      <c r="I542" s="207"/>
      <c r="J542" s="207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260</v>
      </c>
      <c r="G543" s="190"/>
      <c r="H543" s="190"/>
      <c r="I543" s="207"/>
      <c r="J543" s="207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259</v>
      </c>
      <c r="G544" s="190"/>
      <c r="H544" s="190"/>
      <c r="I544" s="207"/>
      <c r="J544" s="207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260</v>
      </c>
      <c r="G545" s="180"/>
      <c r="H545" s="180"/>
      <c r="I545" s="207"/>
      <c r="J545" s="207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259</v>
      </c>
      <c r="G546" s="190"/>
      <c r="H546" s="190"/>
      <c r="I546" s="207"/>
      <c r="J546" s="207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260</v>
      </c>
      <c r="G547" s="190"/>
      <c r="H547" s="190"/>
      <c r="I547" s="207"/>
      <c r="J547" s="207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259</v>
      </c>
      <c r="G548" s="190"/>
      <c r="H548" s="190"/>
      <c r="I548" s="207"/>
      <c r="J548" s="207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260</v>
      </c>
      <c r="G549" s="190"/>
      <c r="H549" s="190"/>
      <c r="I549" s="207"/>
      <c r="J549" s="207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259</v>
      </c>
      <c r="G550" s="180"/>
      <c r="H550" s="180"/>
      <c r="I550" s="207"/>
      <c r="J550" s="207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260</v>
      </c>
      <c r="G551" s="190"/>
      <c r="H551" s="190"/>
      <c r="I551" s="207"/>
      <c r="J551" s="207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259</v>
      </c>
      <c r="G552" s="190"/>
      <c r="H552" s="190"/>
      <c r="I552" s="207"/>
      <c r="J552" s="207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260</v>
      </c>
      <c r="G553" s="190"/>
      <c r="H553" s="190"/>
      <c r="I553" s="207"/>
      <c r="J553" s="207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259</v>
      </c>
      <c r="G554" s="190"/>
      <c r="H554" s="190"/>
      <c r="I554" s="207"/>
      <c r="J554" s="207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260</v>
      </c>
      <c r="G555" s="190"/>
      <c r="H555" s="190"/>
      <c r="I555" s="207"/>
      <c r="J555" s="207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259</v>
      </c>
      <c r="G556" s="190"/>
      <c r="H556" s="190"/>
      <c r="I556" s="207"/>
      <c r="J556" s="207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260</v>
      </c>
      <c r="G557" s="190"/>
      <c r="H557" s="190"/>
      <c r="I557" s="207"/>
      <c r="J557" s="207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259</v>
      </c>
      <c r="G558" s="180"/>
      <c r="H558" s="180"/>
      <c r="I558" s="207"/>
      <c r="J558" s="207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260</v>
      </c>
      <c r="G559" s="190"/>
      <c r="H559" s="190"/>
      <c r="I559" s="207"/>
      <c r="J559" s="207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259</v>
      </c>
      <c r="G560" s="190"/>
      <c r="H560" s="190"/>
      <c r="I560" s="207"/>
      <c r="J560" s="207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260</v>
      </c>
      <c r="G561" s="190"/>
      <c r="H561" s="190"/>
      <c r="I561" s="207"/>
      <c r="J561" s="207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259</v>
      </c>
      <c r="G562" s="190"/>
      <c r="H562" s="190"/>
      <c r="I562" s="207"/>
      <c r="J562" s="207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260</v>
      </c>
      <c r="G563" s="190"/>
      <c r="H563" s="190"/>
      <c r="I563" s="207"/>
      <c r="J563" s="207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259</v>
      </c>
      <c r="G564" s="180"/>
      <c r="H564" s="180"/>
      <c r="I564" s="207"/>
      <c r="J564" s="207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260</v>
      </c>
      <c r="G565" s="190"/>
      <c r="H565" s="190"/>
      <c r="I565" s="207"/>
      <c r="J565" s="207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259</v>
      </c>
      <c r="G566" s="190"/>
      <c r="H566" s="190"/>
      <c r="I566" s="207"/>
      <c r="J566" s="207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260</v>
      </c>
      <c r="G567" s="190"/>
      <c r="H567" s="190"/>
      <c r="I567" s="207"/>
      <c r="J567" s="207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259</v>
      </c>
      <c r="G568" s="190"/>
      <c r="H568" s="190"/>
      <c r="I568" s="207"/>
      <c r="J568" s="207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260</v>
      </c>
      <c r="G569" s="190"/>
      <c r="H569" s="190"/>
      <c r="I569" s="207"/>
      <c r="J569" s="207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259</v>
      </c>
      <c r="G570" s="190"/>
      <c r="H570" s="190"/>
      <c r="I570" s="207"/>
      <c r="J570" s="207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260</v>
      </c>
      <c r="G571" s="190"/>
      <c r="H571" s="190"/>
      <c r="I571" s="207"/>
      <c r="J571" s="207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259</v>
      </c>
      <c r="G572" s="190"/>
      <c r="H572" s="190"/>
      <c r="I572" s="207"/>
      <c r="J572" s="207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260</v>
      </c>
      <c r="G573" s="190"/>
      <c r="H573" s="190"/>
      <c r="I573" s="207"/>
      <c r="J573" s="207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259</v>
      </c>
      <c r="G574" s="190"/>
      <c r="H574" s="190"/>
      <c r="I574" s="207"/>
      <c r="J574" s="207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260</v>
      </c>
      <c r="G575" s="190"/>
      <c r="H575" s="190"/>
      <c r="I575" s="207"/>
      <c r="J575" s="207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259</v>
      </c>
      <c r="G576" s="190"/>
      <c r="H576" s="190"/>
      <c r="I576" s="207"/>
      <c r="J576" s="207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260</v>
      </c>
      <c r="G577" s="190"/>
      <c r="H577" s="190"/>
      <c r="I577" s="207"/>
      <c r="J577" s="207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259</v>
      </c>
      <c r="G578" s="190"/>
      <c r="H578" s="190"/>
      <c r="I578" s="207"/>
      <c r="J578" s="207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260</v>
      </c>
      <c r="G579" s="190"/>
      <c r="H579" s="190"/>
      <c r="I579" s="207"/>
      <c r="J579" s="207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259</v>
      </c>
      <c r="G580" s="190"/>
      <c r="H580" s="190"/>
      <c r="I580" s="207"/>
      <c r="J580" s="207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260</v>
      </c>
      <c r="G581" s="190"/>
      <c r="H581" s="190"/>
      <c r="I581" s="207"/>
      <c r="J581" s="207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259</v>
      </c>
      <c r="G582" s="190"/>
      <c r="H582" s="190"/>
      <c r="I582" s="207"/>
      <c r="J582" s="207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260</v>
      </c>
      <c r="G583" s="190"/>
      <c r="H583" s="190"/>
      <c r="I583" s="207"/>
      <c r="J583" s="207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259</v>
      </c>
      <c r="G584" s="190"/>
      <c r="H584" s="190"/>
      <c r="I584" s="207"/>
      <c r="J584" s="207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260</v>
      </c>
      <c r="G585" s="190"/>
      <c r="H585" s="190"/>
      <c r="I585" s="207"/>
      <c r="J585" s="207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259</v>
      </c>
      <c r="G586" s="190"/>
      <c r="H586" s="190"/>
      <c r="I586" s="207"/>
      <c r="J586" s="207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260</v>
      </c>
      <c r="G587" s="180"/>
      <c r="H587" s="180"/>
      <c r="I587" s="207"/>
      <c r="J587" s="207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259</v>
      </c>
      <c r="G588" s="190"/>
      <c r="H588" s="190"/>
      <c r="I588" s="207"/>
      <c r="J588" s="207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260</v>
      </c>
      <c r="G589" s="190"/>
      <c r="H589" s="190"/>
      <c r="I589" s="207"/>
      <c r="J589" s="207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259</v>
      </c>
      <c r="G590" s="190"/>
      <c r="H590" s="190"/>
      <c r="I590" s="207"/>
      <c r="J590" s="207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260</v>
      </c>
      <c r="G591" s="190"/>
      <c r="H591" s="190"/>
      <c r="I591" s="207"/>
      <c r="J591" s="207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259</v>
      </c>
      <c r="G592" s="180"/>
      <c r="H592" s="180"/>
      <c r="I592" s="207"/>
      <c r="J592" s="207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260</v>
      </c>
      <c r="G593" s="190"/>
      <c r="H593" s="190"/>
      <c r="I593" s="207"/>
      <c r="J593" s="207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259</v>
      </c>
      <c r="G594" s="190"/>
      <c r="H594" s="190"/>
      <c r="I594" s="207"/>
      <c r="J594" s="207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260</v>
      </c>
      <c r="G595" s="190"/>
      <c r="H595" s="190"/>
      <c r="I595" s="207"/>
      <c r="J595" s="207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259</v>
      </c>
      <c r="G596" s="190"/>
      <c r="H596" s="190"/>
      <c r="I596" s="207"/>
      <c r="J596" s="207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260</v>
      </c>
      <c r="G597" s="190"/>
      <c r="H597" s="190"/>
      <c r="I597" s="207"/>
      <c r="J597" s="207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259</v>
      </c>
      <c r="G598" s="190"/>
      <c r="H598" s="190"/>
      <c r="I598" s="207"/>
      <c r="J598" s="207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260</v>
      </c>
      <c r="G599" s="190"/>
      <c r="H599" s="190"/>
      <c r="I599" s="207"/>
      <c r="J599" s="207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259</v>
      </c>
      <c r="G600" s="180"/>
      <c r="H600" s="180"/>
      <c r="I600" s="207"/>
      <c r="J600" s="207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260</v>
      </c>
      <c r="G601" s="190"/>
      <c r="H601" s="190"/>
      <c r="I601" s="207"/>
      <c r="J601" s="207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259</v>
      </c>
      <c r="G602" s="190"/>
      <c r="H602" s="190"/>
      <c r="I602" s="207"/>
      <c r="J602" s="207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260</v>
      </c>
      <c r="G603" s="190"/>
      <c r="H603" s="190"/>
      <c r="I603" s="207"/>
      <c r="J603" s="207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259</v>
      </c>
      <c r="G604" s="190"/>
      <c r="H604" s="190"/>
      <c r="I604" s="207"/>
      <c r="J604" s="207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260</v>
      </c>
      <c r="G605" s="190"/>
      <c r="H605" s="190"/>
      <c r="I605" s="207"/>
      <c r="J605" s="207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259</v>
      </c>
      <c r="G606" s="180"/>
      <c r="H606" s="180"/>
      <c r="I606" s="207"/>
      <c r="J606" s="207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260</v>
      </c>
      <c r="G607" s="190"/>
      <c r="H607" s="190"/>
      <c r="I607" s="207"/>
      <c r="J607" s="207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259</v>
      </c>
      <c r="G608" s="190"/>
      <c r="H608" s="190"/>
      <c r="I608" s="207"/>
      <c r="J608" s="207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260</v>
      </c>
      <c r="G609" s="190"/>
      <c r="H609" s="190"/>
      <c r="I609" s="207"/>
      <c r="J609" s="207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259</v>
      </c>
      <c r="G610" s="190"/>
      <c r="H610" s="190"/>
      <c r="I610" s="207"/>
      <c r="J610" s="207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260</v>
      </c>
      <c r="G611" s="190"/>
      <c r="H611" s="190"/>
      <c r="I611" s="207"/>
      <c r="J611" s="207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259</v>
      </c>
      <c r="G612" s="190"/>
      <c r="H612" s="190"/>
      <c r="I612" s="207"/>
      <c r="J612" s="207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260</v>
      </c>
      <c r="G613" s="190"/>
      <c r="H613" s="190"/>
      <c r="I613" s="207"/>
      <c r="J613" s="207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259</v>
      </c>
      <c r="G614" s="190"/>
      <c r="H614" s="190"/>
      <c r="I614" s="207"/>
      <c r="J614" s="207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260</v>
      </c>
      <c r="G615" s="190"/>
      <c r="H615" s="190"/>
      <c r="I615" s="207"/>
      <c r="J615" s="207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259</v>
      </c>
      <c r="G616" s="190"/>
      <c r="H616" s="190"/>
      <c r="I616" s="207"/>
      <c r="J616" s="207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260</v>
      </c>
      <c r="G617" s="190"/>
      <c r="H617" s="190"/>
      <c r="I617" s="207"/>
      <c r="J617" s="207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259</v>
      </c>
      <c r="G618" s="190"/>
      <c r="H618" s="190"/>
      <c r="I618" s="207"/>
      <c r="J618" s="207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260</v>
      </c>
      <c r="G619" s="190"/>
      <c r="H619" s="190"/>
      <c r="I619" s="207"/>
      <c r="J619" s="207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259</v>
      </c>
      <c r="G620" s="190"/>
      <c r="H620" s="190"/>
      <c r="I620" s="207"/>
      <c r="J620" s="207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260</v>
      </c>
      <c r="G621" s="190"/>
      <c r="H621" s="190"/>
      <c r="I621" s="207"/>
      <c r="J621" s="207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259</v>
      </c>
      <c r="G622" s="190"/>
      <c r="H622" s="190"/>
      <c r="I622" s="207"/>
      <c r="J622" s="207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260</v>
      </c>
      <c r="G623" s="190"/>
      <c r="H623" s="190"/>
      <c r="I623" s="207"/>
      <c r="J623" s="207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259</v>
      </c>
      <c r="G624" s="190"/>
      <c r="H624" s="190"/>
      <c r="I624" s="207"/>
      <c r="J624" s="207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260</v>
      </c>
      <c r="G625" s="190"/>
      <c r="H625" s="190"/>
      <c r="I625" s="207"/>
      <c r="J625" s="207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259</v>
      </c>
      <c r="G626" s="190"/>
      <c r="H626" s="190"/>
      <c r="I626" s="207"/>
      <c r="J626" s="207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260</v>
      </c>
      <c r="G627" s="190"/>
      <c r="H627" s="190"/>
      <c r="I627" s="207"/>
      <c r="J627" s="207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259</v>
      </c>
      <c r="G628" s="190"/>
      <c r="H628" s="190"/>
      <c r="I628" s="207"/>
      <c r="J628" s="207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260</v>
      </c>
      <c r="G629" s="180"/>
      <c r="H629" s="180"/>
      <c r="I629" s="207"/>
      <c r="J629" s="207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259</v>
      </c>
      <c r="G630" s="190"/>
      <c r="H630" s="190"/>
      <c r="I630" s="207"/>
      <c r="J630" s="207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260</v>
      </c>
      <c r="G631" s="190"/>
      <c r="H631" s="190"/>
      <c r="I631" s="207"/>
      <c r="J631" s="207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259</v>
      </c>
      <c r="G632" s="190"/>
      <c r="H632" s="190"/>
      <c r="I632" s="207"/>
      <c r="J632" s="207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260</v>
      </c>
      <c r="G633" s="190"/>
      <c r="H633" s="190"/>
      <c r="I633" s="207"/>
      <c r="J633" s="207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259</v>
      </c>
      <c r="G634" s="180"/>
      <c r="H634" s="180"/>
      <c r="I634" s="207"/>
      <c r="J634" s="207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260</v>
      </c>
      <c r="G635" s="190"/>
      <c r="H635" s="190"/>
      <c r="I635" s="207"/>
      <c r="J635" s="207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259</v>
      </c>
      <c r="G636" s="190"/>
      <c r="H636" s="190"/>
      <c r="I636" s="207"/>
      <c r="J636" s="207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260</v>
      </c>
      <c r="G637" s="180"/>
      <c r="H637" s="180"/>
      <c r="I637" s="206"/>
      <c r="J637" s="206"/>
      <c r="K637" s="206"/>
      <c r="L637" s="206"/>
      <c r="M637" s="180"/>
      <c r="N637" s="206"/>
      <c r="O637" s="206"/>
      <c r="P637" s="180"/>
      <c r="Q637" s="206"/>
      <c r="R637" s="206"/>
      <c r="S637" s="180"/>
      <c r="T637" s="206"/>
      <c r="U637" s="206"/>
      <c r="V637" s="180"/>
      <c r="W637" s="206"/>
      <c r="X637" s="206"/>
      <c r="Y637" s="180"/>
      <c r="Z637" s="206"/>
      <c r="AA637" s="206"/>
      <c r="AB637" s="180"/>
      <c r="AC637" s="206"/>
      <c r="AD637" s="206"/>
      <c r="AE637" s="180"/>
      <c r="AF637" s="206"/>
      <c r="AG637" s="206"/>
      <c r="AH637" s="180"/>
      <c r="AI637" s="206"/>
      <c r="AJ637" s="206"/>
      <c r="AK637" s="180"/>
      <c r="AL637" s="206"/>
      <c r="AM637" s="206"/>
      <c r="AN637" s="180"/>
      <c r="AO637" s="206"/>
      <c r="AP637" s="206"/>
      <c r="AQ637" s="180"/>
      <c r="AR637" s="206"/>
      <c r="AS637" s="206"/>
      <c r="AT637" s="180"/>
      <c r="AU637" s="206"/>
      <c r="AV637" s="206"/>
      <c r="AW637" s="180"/>
      <c r="AX637" s="206"/>
      <c r="AY637" s="206"/>
      <c r="AZ637" s="180"/>
      <c r="BA637" s="206"/>
      <c r="BB637" s="206"/>
      <c r="BC637" s="180"/>
      <c r="BD637" s="206"/>
      <c r="BE637" s="206"/>
      <c r="BF637" s="180"/>
      <c r="BG637" s="206"/>
      <c r="BH637" s="206"/>
      <c r="BI637" s="180"/>
      <c r="BJ637" s="206"/>
      <c r="BK637" s="206"/>
      <c r="BL637" s="180"/>
      <c r="BM637" s="206"/>
      <c r="BN637" s="206"/>
      <c r="BO637" s="180"/>
      <c r="BP637" s="206"/>
      <c r="BQ637" s="206"/>
      <c r="BR637" s="180"/>
      <c r="BS637" s="206"/>
      <c r="BT637" s="206"/>
      <c r="BU637" s="180"/>
      <c r="BV637" s="206"/>
      <c r="BW637" s="206"/>
      <c r="BX637" s="180"/>
      <c r="BY637" s="206"/>
      <c r="BZ637" s="206"/>
      <c r="CA637" s="180"/>
      <c r="CB637" s="206"/>
      <c r="CC637" s="206"/>
      <c r="CD637" s="180"/>
      <c r="CE637" s="206"/>
      <c r="CF637" s="206"/>
      <c r="CG637" s="180"/>
      <c r="CH637" s="206"/>
      <c r="CI637" s="206"/>
      <c r="CJ637" s="180"/>
      <c r="CK637" s="206"/>
      <c r="CL637" s="206"/>
      <c r="CM637" s="180"/>
      <c r="CN637" s="206"/>
      <c r="CO637" s="206"/>
      <c r="CP637" s="180"/>
      <c r="CQ637" s="206"/>
      <c r="CR637" s="206"/>
      <c r="CS637" s="180"/>
      <c r="CT637" s="206"/>
      <c r="CU637" s="206"/>
      <c r="CV637" s="180"/>
      <c r="CW637" s="206"/>
      <c r="CX637" s="206"/>
      <c r="CY637" s="180"/>
      <c r="CZ637" s="206"/>
      <c r="DA637" s="206"/>
      <c r="DB637" s="180"/>
      <c r="DC637" s="206"/>
      <c r="DD637" s="206"/>
      <c r="DE637" s="180"/>
      <c r="DF637" s="206"/>
      <c r="DG637" s="206"/>
      <c r="DH637" s="180"/>
      <c r="DI637" s="206"/>
      <c r="DJ637" s="206"/>
      <c r="DK637" s="180"/>
      <c r="DL637" s="206"/>
      <c r="DM637" s="206"/>
      <c r="DN637" s="180"/>
      <c r="DO637" s="206"/>
      <c r="DP637" s="206"/>
      <c r="DQ637" s="180"/>
      <c r="DR637" s="206"/>
      <c r="DS637" s="206"/>
      <c r="DT637" s="180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259</v>
      </c>
      <c r="G638" s="190"/>
      <c r="H638" s="190"/>
      <c r="I638" s="207"/>
      <c r="J638" s="207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260</v>
      </c>
      <c r="G639" s="190"/>
      <c r="H639" s="190"/>
      <c r="I639" s="207"/>
      <c r="J639" s="207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259</v>
      </c>
      <c r="G640" s="190"/>
      <c r="H640" s="190"/>
      <c r="I640" s="207"/>
      <c r="J640" s="207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260</v>
      </c>
      <c r="G641" s="190"/>
      <c r="H641" s="190"/>
      <c r="I641" s="207"/>
      <c r="J641" s="207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259</v>
      </c>
      <c r="G642" s="190"/>
      <c r="H642" s="190"/>
      <c r="I642" s="207"/>
      <c r="J642" s="207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260</v>
      </c>
      <c r="G643" s="190"/>
      <c r="H643" s="190"/>
      <c r="I643" s="207"/>
      <c r="J643" s="207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259</v>
      </c>
      <c r="G644" s="190"/>
      <c r="H644" s="190"/>
      <c r="I644" s="207"/>
      <c r="J644" s="207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260</v>
      </c>
      <c r="G645" s="190"/>
      <c r="H645" s="190"/>
      <c r="I645" s="207"/>
      <c r="J645" s="207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259</v>
      </c>
      <c r="G646" s="190"/>
      <c r="H646" s="190"/>
      <c r="I646" s="207"/>
      <c r="J646" s="207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260</v>
      </c>
      <c r="G647" s="190"/>
      <c r="H647" s="190"/>
      <c r="I647" s="207"/>
      <c r="J647" s="207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259</v>
      </c>
      <c r="G648" s="190"/>
      <c r="H648" s="190"/>
      <c r="I648" s="207"/>
      <c r="J648" s="207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260</v>
      </c>
      <c r="G649" s="190"/>
      <c r="H649" s="190"/>
      <c r="I649" s="207"/>
      <c r="J649" s="207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259</v>
      </c>
      <c r="G650" s="190"/>
      <c r="H650" s="190"/>
      <c r="I650" s="207"/>
      <c r="J650" s="207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260</v>
      </c>
      <c r="G651" s="190"/>
      <c r="H651" s="190"/>
      <c r="I651" s="207"/>
      <c r="J651" s="207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259</v>
      </c>
      <c r="G652" s="190"/>
      <c r="H652" s="190"/>
      <c r="I652" s="207"/>
      <c r="J652" s="207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260</v>
      </c>
      <c r="G653" s="190"/>
      <c r="H653" s="190"/>
      <c r="I653" s="207"/>
      <c r="J653" s="207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259</v>
      </c>
      <c r="G654" s="190"/>
      <c r="H654" s="190"/>
      <c r="I654" s="207"/>
      <c r="J654" s="207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260</v>
      </c>
      <c r="G655" s="190"/>
      <c r="H655" s="190"/>
      <c r="I655" s="207"/>
      <c r="J655" s="207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259</v>
      </c>
      <c r="G656" s="190"/>
      <c r="H656" s="190"/>
      <c r="I656" s="207"/>
      <c r="J656" s="207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260</v>
      </c>
      <c r="G657" s="190"/>
      <c r="H657" s="190"/>
      <c r="I657" s="207"/>
      <c r="J657" s="207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259</v>
      </c>
      <c r="G658" s="190"/>
      <c r="H658" s="190"/>
      <c r="I658" s="207"/>
      <c r="J658" s="207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260</v>
      </c>
      <c r="G659" s="190"/>
      <c r="H659" s="190"/>
      <c r="I659" s="207"/>
      <c r="J659" s="207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259</v>
      </c>
      <c r="G660" s="180"/>
      <c r="H660" s="180"/>
      <c r="I660" s="207"/>
      <c r="J660" s="207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260</v>
      </c>
      <c r="G661" s="190"/>
      <c r="H661" s="190"/>
      <c r="I661" s="207"/>
      <c r="J661" s="207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259</v>
      </c>
      <c r="G662" s="190"/>
      <c r="H662" s="190"/>
      <c r="I662" s="207"/>
      <c r="J662" s="207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260</v>
      </c>
      <c r="G663" s="190"/>
      <c r="H663" s="190"/>
      <c r="I663" s="207"/>
      <c r="J663" s="207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259</v>
      </c>
      <c r="G664" s="190"/>
      <c r="H664" s="190"/>
      <c r="I664" s="207"/>
      <c r="J664" s="207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260</v>
      </c>
      <c r="G665" s="180"/>
      <c r="H665" s="180"/>
      <c r="I665" s="207"/>
      <c r="J665" s="207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259</v>
      </c>
      <c r="G666" s="190"/>
      <c r="H666" s="190"/>
      <c r="I666" s="207"/>
      <c r="J666" s="207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260</v>
      </c>
      <c r="G667" s="190"/>
      <c r="H667" s="190"/>
      <c r="I667" s="207"/>
      <c r="J667" s="207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259</v>
      </c>
      <c r="G668" s="190"/>
      <c r="H668" s="190"/>
      <c r="I668" s="207"/>
      <c r="J668" s="207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260</v>
      </c>
      <c r="G669" s="190"/>
      <c r="H669" s="190"/>
      <c r="I669" s="207"/>
      <c r="J669" s="207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259</v>
      </c>
      <c r="G670" s="190"/>
      <c r="H670" s="190"/>
      <c r="I670" s="207"/>
      <c r="J670" s="207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260</v>
      </c>
      <c r="G671" s="190"/>
      <c r="H671" s="190"/>
      <c r="I671" s="207"/>
      <c r="J671" s="207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259</v>
      </c>
      <c r="G672" s="190"/>
      <c r="H672" s="190"/>
      <c r="I672" s="207"/>
      <c r="J672" s="207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260</v>
      </c>
      <c r="G673" s="180"/>
      <c r="H673" s="180"/>
      <c r="I673" s="207"/>
      <c r="J673" s="207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259</v>
      </c>
      <c r="G674" s="190"/>
      <c r="H674" s="190"/>
      <c r="I674" s="207"/>
      <c r="J674" s="207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260</v>
      </c>
      <c r="G675" s="190"/>
      <c r="H675" s="190"/>
      <c r="I675" s="207"/>
      <c r="J675" s="207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259</v>
      </c>
      <c r="G676" s="190"/>
      <c r="H676" s="190"/>
      <c r="I676" s="207"/>
      <c r="J676" s="207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260</v>
      </c>
      <c r="G677" s="190"/>
      <c r="H677" s="190"/>
      <c r="I677" s="207"/>
      <c r="J677" s="207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259</v>
      </c>
      <c r="G678" s="190"/>
      <c r="H678" s="190"/>
      <c r="I678" s="207"/>
      <c r="J678" s="207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260</v>
      </c>
      <c r="G679" s="180"/>
      <c r="H679" s="180"/>
      <c r="I679" s="207"/>
      <c r="J679" s="207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259</v>
      </c>
      <c r="G680" s="190"/>
      <c r="H680" s="190"/>
      <c r="I680" s="207"/>
      <c r="J680" s="207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260</v>
      </c>
      <c r="G681" s="190"/>
      <c r="H681" s="190"/>
      <c r="I681" s="207"/>
      <c r="J681" s="207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259</v>
      </c>
      <c r="G682" s="190"/>
      <c r="H682" s="190"/>
      <c r="I682" s="207"/>
      <c r="J682" s="207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260</v>
      </c>
      <c r="G683" s="190"/>
      <c r="H683" s="190"/>
      <c r="I683" s="207"/>
      <c r="J683" s="207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259</v>
      </c>
      <c r="G684" s="190"/>
      <c r="H684" s="190"/>
      <c r="I684" s="207"/>
      <c r="J684" s="207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260</v>
      </c>
      <c r="G685" s="190"/>
      <c r="H685" s="190"/>
      <c r="I685" s="207"/>
      <c r="J685" s="207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259</v>
      </c>
      <c r="G686" s="190"/>
      <c r="H686" s="190"/>
      <c r="I686" s="207"/>
      <c r="J686" s="207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260</v>
      </c>
      <c r="G687" s="190"/>
      <c r="H687" s="190"/>
      <c r="I687" s="207"/>
      <c r="J687" s="207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259</v>
      </c>
      <c r="G688" s="190"/>
      <c r="H688" s="190"/>
      <c r="I688" s="207"/>
      <c r="J688" s="207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260</v>
      </c>
      <c r="G689" s="190"/>
      <c r="H689" s="190"/>
      <c r="I689" s="207"/>
      <c r="J689" s="207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259</v>
      </c>
      <c r="G690" s="190"/>
      <c r="H690" s="190"/>
      <c r="I690" s="207"/>
      <c r="J690" s="207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260</v>
      </c>
      <c r="G691" s="190"/>
      <c r="H691" s="190"/>
      <c r="I691" s="207"/>
      <c r="J691" s="207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259</v>
      </c>
      <c r="G692" s="190"/>
      <c r="H692" s="190"/>
      <c r="I692" s="207"/>
      <c r="J692" s="207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260</v>
      </c>
      <c r="G693" s="190"/>
      <c r="H693" s="190"/>
      <c r="I693" s="207"/>
      <c r="J693" s="207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259</v>
      </c>
      <c r="G694" s="190"/>
      <c r="H694" s="190"/>
      <c r="I694" s="207"/>
      <c r="J694" s="207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260</v>
      </c>
      <c r="G695" s="190"/>
      <c r="H695" s="190"/>
      <c r="I695" s="207"/>
      <c r="J695" s="207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259</v>
      </c>
      <c r="G696" s="190"/>
      <c r="H696" s="190"/>
      <c r="I696" s="207"/>
      <c r="J696" s="207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260</v>
      </c>
      <c r="G697" s="190"/>
      <c r="H697" s="190"/>
      <c r="I697" s="207"/>
      <c r="J697" s="207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259</v>
      </c>
      <c r="G698" s="190"/>
      <c r="H698" s="190"/>
      <c r="I698" s="207"/>
      <c r="J698" s="207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260</v>
      </c>
      <c r="G699" s="190"/>
      <c r="H699" s="190"/>
      <c r="I699" s="207"/>
      <c r="J699" s="207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259</v>
      </c>
      <c r="G700" s="190"/>
      <c r="H700" s="190"/>
      <c r="I700" s="207"/>
      <c r="J700" s="207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260</v>
      </c>
      <c r="G701" s="190"/>
      <c r="H701" s="190"/>
      <c r="I701" s="207"/>
      <c r="J701" s="207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259</v>
      </c>
      <c r="G702" s="180"/>
      <c r="H702" s="180"/>
      <c r="I702" s="207"/>
      <c r="J702" s="207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260</v>
      </c>
      <c r="G703" s="190"/>
      <c r="H703" s="190"/>
      <c r="I703" s="207"/>
      <c r="J703" s="207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259</v>
      </c>
      <c r="G704" s="190"/>
      <c r="H704" s="190"/>
      <c r="I704" s="207"/>
      <c r="J704" s="207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260</v>
      </c>
      <c r="G705" s="190"/>
      <c r="H705" s="190"/>
      <c r="I705" s="207"/>
      <c r="J705" s="207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259</v>
      </c>
      <c r="G706" s="190"/>
      <c r="H706" s="190"/>
      <c r="I706" s="207"/>
      <c r="J706" s="207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260</v>
      </c>
      <c r="G707" s="180"/>
      <c r="H707" s="180"/>
      <c r="I707" s="207"/>
      <c r="J707" s="207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259</v>
      </c>
      <c r="G708" s="190"/>
      <c r="H708" s="190"/>
      <c r="I708" s="207"/>
      <c r="J708" s="207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260</v>
      </c>
      <c r="G709" s="190"/>
      <c r="H709" s="190"/>
      <c r="I709" s="207"/>
      <c r="J709" s="207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259</v>
      </c>
      <c r="G710" s="190"/>
      <c r="H710" s="190"/>
      <c r="I710" s="207"/>
      <c r="J710" s="207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260</v>
      </c>
      <c r="G711" s="190"/>
      <c r="H711" s="190"/>
      <c r="I711" s="207"/>
      <c r="J711" s="207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259</v>
      </c>
      <c r="G712" s="190"/>
      <c r="H712" s="190"/>
      <c r="I712" s="207"/>
      <c r="J712" s="207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260</v>
      </c>
      <c r="G713" s="190"/>
      <c r="H713" s="190"/>
      <c r="I713" s="207"/>
      <c r="J713" s="207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259</v>
      </c>
      <c r="G714" s="190"/>
      <c r="H714" s="190"/>
      <c r="I714" s="207"/>
      <c r="J714" s="207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260</v>
      </c>
      <c r="G715" s="180"/>
      <c r="H715" s="180"/>
      <c r="I715" s="207"/>
      <c r="J715" s="207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259</v>
      </c>
      <c r="G716" s="190"/>
      <c r="H716" s="190"/>
      <c r="I716" s="207"/>
      <c r="J716" s="207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260</v>
      </c>
      <c r="G717" s="190"/>
      <c r="H717" s="190"/>
      <c r="I717" s="207"/>
      <c r="J717" s="207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259</v>
      </c>
      <c r="G718" s="190"/>
      <c r="H718" s="190"/>
      <c r="I718" s="207"/>
      <c r="J718" s="207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260</v>
      </c>
      <c r="G719" s="190"/>
      <c r="H719" s="190"/>
      <c r="I719" s="207"/>
      <c r="J719" s="207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259</v>
      </c>
      <c r="G720" s="190"/>
      <c r="H720" s="190"/>
      <c r="I720" s="207"/>
      <c r="J720" s="207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260</v>
      </c>
      <c r="G721" s="180"/>
      <c r="H721" s="180"/>
      <c r="I721" s="207"/>
      <c r="J721" s="207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259</v>
      </c>
      <c r="G722" s="190"/>
      <c r="H722" s="190"/>
      <c r="I722" s="207"/>
      <c r="J722" s="207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260</v>
      </c>
      <c r="G723" s="190"/>
      <c r="H723" s="190"/>
      <c r="I723" s="207"/>
      <c r="J723" s="207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259</v>
      </c>
      <c r="G724" s="190"/>
      <c r="H724" s="190"/>
      <c r="I724" s="207"/>
      <c r="J724" s="207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260</v>
      </c>
      <c r="G725" s="190"/>
      <c r="H725" s="190"/>
      <c r="I725" s="207"/>
      <c r="J725" s="207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259</v>
      </c>
      <c r="G726" s="190"/>
      <c r="H726" s="190"/>
      <c r="I726" s="207"/>
      <c r="J726" s="207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260</v>
      </c>
      <c r="G727" s="190"/>
      <c r="H727" s="190"/>
      <c r="I727" s="207"/>
      <c r="J727" s="207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259</v>
      </c>
      <c r="G728" s="190"/>
      <c r="H728" s="190"/>
      <c r="I728" s="207"/>
      <c r="J728" s="207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260</v>
      </c>
      <c r="G729" s="190"/>
      <c r="H729" s="190"/>
      <c r="I729" s="207"/>
      <c r="J729" s="207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259</v>
      </c>
      <c r="G730" s="190"/>
      <c r="H730" s="190"/>
      <c r="I730" s="207"/>
      <c r="J730" s="207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260</v>
      </c>
      <c r="G731" s="190"/>
      <c r="H731" s="190"/>
      <c r="I731" s="207"/>
      <c r="J731" s="207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259</v>
      </c>
      <c r="G732" s="190"/>
      <c r="H732" s="190"/>
      <c r="I732" s="207"/>
      <c r="J732" s="207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260</v>
      </c>
      <c r="G733" s="190"/>
      <c r="H733" s="190"/>
      <c r="I733" s="207"/>
      <c r="J733" s="207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259</v>
      </c>
      <c r="G734" s="190"/>
      <c r="H734" s="190"/>
      <c r="I734" s="207"/>
      <c r="J734" s="207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260</v>
      </c>
      <c r="G735" s="190"/>
      <c r="H735" s="190"/>
      <c r="I735" s="207"/>
      <c r="J735" s="207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259</v>
      </c>
      <c r="G736" s="190"/>
      <c r="H736" s="190"/>
      <c r="I736" s="207"/>
      <c r="J736" s="207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260</v>
      </c>
      <c r="G737" s="190"/>
      <c r="H737" s="190"/>
      <c r="I737" s="207"/>
      <c r="J737" s="207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259</v>
      </c>
      <c r="G738" s="190"/>
      <c r="H738" s="190"/>
      <c r="I738" s="207"/>
      <c r="J738" s="207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260</v>
      </c>
      <c r="G739" s="190"/>
      <c r="H739" s="190"/>
      <c r="I739" s="207"/>
      <c r="J739" s="207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259</v>
      </c>
      <c r="G740" s="190"/>
      <c r="H740" s="190"/>
      <c r="I740" s="207"/>
      <c r="J740" s="207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260</v>
      </c>
      <c r="G741" s="190"/>
      <c r="H741" s="190"/>
      <c r="I741" s="207"/>
      <c r="J741" s="207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259</v>
      </c>
      <c r="G742" s="190"/>
      <c r="H742" s="190"/>
      <c r="I742" s="207"/>
      <c r="J742" s="207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260</v>
      </c>
      <c r="G743" s="190"/>
      <c r="H743" s="190"/>
      <c r="I743" s="207"/>
      <c r="J743" s="207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259</v>
      </c>
      <c r="G744" s="180"/>
      <c r="H744" s="180"/>
      <c r="I744" s="207"/>
      <c r="J744" s="207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260</v>
      </c>
      <c r="G745" s="190"/>
      <c r="H745" s="190"/>
      <c r="I745" s="207"/>
      <c r="J745" s="207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259</v>
      </c>
      <c r="G746" s="190"/>
      <c r="H746" s="190"/>
      <c r="I746" s="207"/>
      <c r="J746" s="207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260</v>
      </c>
      <c r="G747" s="190"/>
      <c r="H747" s="190"/>
      <c r="I747" s="207"/>
      <c r="J747" s="207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259</v>
      </c>
      <c r="G748" s="190"/>
      <c r="H748" s="190"/>
      <c r="I748" s="207"/>
      <c r="J748" s="207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260</v>
      </c>
      <c r="G749" s="180"/>
      <c r="H749" s="180"/>
      <c r="I749" s="207"/>
      <c r="J749" s="207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259</v>
      </c>
      <c r="G750" s="190"/>
      <c r="H750" s="190"/>
      <c r="I750" s="207"/>
      <c r="J750" s="207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260</v>
      </c>
      <c r="G751" s="190"/>
      <c r="H751" s="190"/>
      <c r="I751" s="207"/>
      <c r="J751" s="207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259</v>
      </c>
      <c r="G752" s="190"/>
      <c r="H752" s="190"/>
      <c r="I752" s="207"/>
      <c r="J752" s="207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260</v>
      </c>
      <c r="G753" s="190"/>
      <c r="H753" s="190"/>
      <c r="I753" s="207"/>
      <c r="J753" s="207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259</v>
      </c>
      <c r="G754" s="190"/>
      <c r="H754" s="190"/>
      <c r="I754" s="207"/>
      <c r="J754" s="207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260</v>
      </c>
      <c r="G755" s="190"/>
      <c r="H755" s="190"/>
      <c r="I755" s="207"/>
      <c r="J755" s="207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259</v>
      </c>
      <c r="G756" s="190"/>
      <c r="H756" s="190"/>
      <c r="I756" s="207"/>
      <c r="J756" s="207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260</v>
      </c>
      <c r="G757" s="180"/>
      <c r="H757" s="180"/>
      <c r="I757" s="207"/>
      <c r="J757" s="207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259</v>
      </c>
      <c r="G758" s="190"/>
      <c r="H758" s="190"/>
      <c r="I758" s="207"/>
      <c r="J758" s="207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260</v>
      </c>
      <c r="G759" s="190"/>
      <c r="H759" s="190"/>
      <c r="I759" s="207"/>
      <c r="J759" s="207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259</v>
      </c>
      <c r="G760" s="190"/>
      <c r="H760" s="190"/>
      <c r="I760" s="207"/>
      <c r="J760" s="207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260</v>
      </c>
      <c r="G761" s="190"/>
      <c r="H761" s="190"/>
      <c r="I761" s="207"/>
      <c r="J761" s="207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259</v>
      </c>
      <c r="G762" s="190"/>
      <c r="H762" s="190"/>
      <c r="I762" s="207"/>
      <c r="J762" s="207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260</v>
      </c>
      <c r="G763" s="180"/>
      <c r="H763" s="180"/>
      <c r="I763" s="207"/>
      <c r="J763" s="207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259</v>
      </c>
      <c r="G764" s="190"/>
      <c r="H764" s="190"/>
      <c r="I764" s="207"/>
      <c r="J764" s="207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260</v>
      </c>
      <c r="G765" s="190"/>
      <c r="H765" s="190"/>
      <c r="I765" s="207"/>
      <c r="J765" s="207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259</v>
      </c>
      <c r="G766" s="190"/>
      <c r="H766" s="190"/>
      <c r="I766" s="207"/>
      <c r="J766" s="207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260</v>
      </c>
      <c r="G767" s="190"/>
      <c r="H767" s="190"/>
      <c r="I767" s="207"/>
      <c r="J767" s="207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259</v>
      </c>
      <c r="G768" s="190"/>
      <c r="H768" s="190"/>
      <c r="I768" s="207"/>
      <c r="J768" s="207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260</v>
      </c>
      <c r="G769" s="190"/>
      <c r="H769" s="190"/>
      <c r="I769" s="207"/>
      <c r="J769" s="207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259</v>
      </c>
      <c r="G770" s="190"/>
      <c r="H770" s="190"/>
      <c r="I770" s="207"/>
      <c r="J770" s="207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260</v>
      </c>
      <c r="G771" s="190"/>
      <c r="H771" s="190"/>
      <c r="I771" s="207"/>
      <c r="J771" s="207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259</v>
      </c>
      <c r="G772" s="190"/>
      <c r="H772" s="190"/>
      <c r="I772" s="207"/>
      <c r="J772" s="207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260</v>
      </c>
      <c r="G773" s="190"/>
      <c r="H773" s="190"/>
      <c r="I773" s="207"/>
      <c r="J773" s="207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259</v>
      </c>
      <c r="G774" s="190"/>
      <c r="H774" s="190"/>
      <c r="I774" s="207"/>
      <c r="J774" s="207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260</v>
      </c>
      <c r="G775" s="190"/>
      <c r="H775" s="190"/>
      <c r="I775" s="207"/>
      <c r="J775" s="207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259</v>
      </c>
      <c r="G776" s="190"/>
      <c r="H776" s="190"/>
      <c r="I776" s="207"/>
      <c r="J776" s="207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260</v>
      </c>
      <c r="G777" s="190"/>
      <c r="H777" s="190"/>
      <c r="I777" s="207"/>
      <c r="J777" s="207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259</v>
      </c>
      <c r="G778" s="190"/>
      <c r="H778" s="190"/>
      <c r="I778" s="207"/>
      <c r="J778" s="207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260</v>
      </c>
      <c r="G779" s="190"/>
      <c r="H779" s="190"/>
      <c r="I779" s="207"/>
      <c r="J779" s="207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259</v>
      </c>
      <c r="G780" s="190"/>
      <c r="H780" s="190"/>
      <c r="I780" s="207"/>
      <c r="J780" s="207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260</v>
      </c>
      <c r="G781" s="190"/>
      <c r="H781" s="190"/>
      <c r="I781" s="207"/>
      <c r="J781" s="207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259</v>
      </c>
      <c r="G782" s="190"/>
      <c r="H782" s="190"/>
      <c r="I782" s="207"/>
      <c r="J782" s="207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260</v>
      </c>
      <c r="G783" s="190"/>
      <c r="H783" s="190"/>
      <c r="I783" s="207"/>
      <c r="J783" s="207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259</v>
      </c>
      <c r="G784" s="190"/>
      <c r="H784" s="190"/>
      <c r="I784" s="207"/>
      <c r="J784" s="207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260</v>
      </c>
      <c r="G785" s="190"/>
      <c r="H785" s="190"/>
      <c r="I785" s="207"/>
      <c r="J785" s="207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259</v>
      </c>
      <c r="G786" s="180"/>
      <c r="H786" s="180"/>
      <c r="I786" s="207"/>
      <c r="J786" s="207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260</v>
      </c>
      <c r="G787" s="190"/>
      <c r="H787" s="190"/>
      <c r="I787" s="207"/>
      <c r="J787" s="207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259</v>
      </c>
      <c r="G788" s="190"/>
      <c r="H788" s="190"/>
      <c r="I788" s="207"/>
      <c r="J788" s="207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260</v>
      </c>
      <c r="G789" s="190"/>
      <c r="H789" s="190"/>
      <c r="I789" s="207"/>
      <c r="J789" s="207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259</v>
      </c>
      <c r="G790" s="190"/>
      <c r="H790" s="190"/>
      <c r="I790" s="207"/>
      <c r="J790" s="207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260</v>
      </c>
      <c r="G791" s="180"/>
      <c r="H791" s="180"/>
      <c r="I791" s="207"/>
      <c r="J791" s="207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259</v>
      </c>
      <c r="G792" s="190"/>
      <c r="H792" s="190"/>
      <c r="I792" s="207"/>
      <c r="J792" s="207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260</v>
      </c>
      <c r="G793" s="190"/>
      <c r="H793" s="190"/>
      <c r="I793" s="207"/>
      <c r="J793" s="207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259</v>
      </c>
      <c r="G794" s="180"/>
      <c r="H794" s="180"/>
      <c r="I794" s="206"/>
      <c r="J794" s="206"/>
      <c r="K794" s="206"/>
      <c r="L794" s="206"/>
      <c r="M794" s="180"/>
      <c r="N794" s="206"/>
      <c r="O794" s="206"/>
      <c r="P794" s="180"/>
      <c r="Q794" s="206"/>
      <c r="R794" s="206"/>
      <c r="S794" s="180"/>
      <c r="T794" s="206"/>
      <c r="U794" s="206"/>
      <c r="V794" s="180"/>
      <c r="W794" s="206"/>
      <c r="X794" s="206"/>
      <c r="Y794" s="180"/>
      <c r="Z794" s="206"/>
      <c r="AA794" s="206"/>
      <c r="AB794" s="180"/>
      <c r="AC794" s="206"/>
      <c r="AD794" s="206"/>
      <c r="AE794" s="180"/>
      <c r="AF794" s="206"/>
      <c r="AG794" s="206"/>
      <c r="AH794" s="180"/>
      <c r="AI794" s="206"/>
      <c r="AJ794" s="206"/>
      <c r="AK794" s="180"/>
      <c r="AL794" s="206"/>
      <c r="AM794" s="206"/>
      <c r="AN794" s="180"/>
      <c r="AO794" s="206"/>
      <c r="AP794" s="206"/>
      <c r="AQ794" s="180"/>
      <c r="AR794" s="206"/>
      <c r="AS794" s="206"/>
      <c r="AT794" s="180"/>
      <c r="AU794" s="206"/>
      <c r="AV794" s="206"/>
      <c r="AW794" s="180"/>
      <c r="AX794" s="206"/>
      <c r="AY794" s="206"/>
      <c r="AZ794" s="180"/>
      <c r="BA794" s="206"/>
      <c r="BB794" s="206"/>
      <c r="BC794" s="180"/>
      <c r="BD794" s="206"/>
      <c r="BE794" s="206"/>
      <c r="BF794" s="180"/>
      <c r="BG794" s="206"/>
      <c r="BH794" s="206"/>
      <c r="BI794" s="180"/>
      <c r="BJ794" s="206"/>
      <c r="BK794" s="206"/>
      <c r="BL794" s="180"/>
      <c r="BM794" s="206"/>
      <c r="BN794" s="206"/>
      <c r="BO794" s="180"/>
      <c r="BP794" s="206"/>
      <c r="BQ794" s="206"/>
      <c r="BR794" s="180"/>
      <c r="BS794" s="206"/>
      <c r="BT794" s="206"/>
      <c r="BU794" s="180"/>
      <c r="BV794" s="206"/>
      <c r="BW794" s="206"/>
      <c r="BX794" s="180"/>
      <c r="BY794" s="206"/>
      <c r="BZ794" s="206"/>
      <c r="CA794" s="180"/>
      <c r="CB794" s="206"/>
      <c r="CC794" s="206"/>
      <c r="CD794" s="180"/>
      <c r="CE794" s="206"/>
      <c r="CF794" s="206"/>
      <c r="CG794" s="180"/>
      <c r="CH794" s="206"/>
      <c r="CI794" s="206"/>
      <c r="CJ794" s="180"/>
      <c r="CK794" s="206"/>
      <c r="CL794" s="206"/>
      <c r="CM794" s="180"/>
      <c r="CN794" s="206"/>
      <c r="CO794" s="206"/>
      <c r="CP794" s="180"/>
      <c r="CQ794" s="206"/>
      <c r="CR794" s="206"/>
      <c r="CS794" s="180"/>
      <c r="CT794" s="206"/>
      <c r="CU794" s="206"/>
      <c r="CV794" s="180"/>
      <c r="CW794" s="206"/>
      <c r="CX794" s="206"/>
      <c r="CY794" s="180"/>
      <c r="CZ794" s="206"/>
      <c r="DA794" s="206"/>
      <c r="DB794" s="180"/>
      <c r="DC794" s="206"/>
      <c r="DD794" s="206"/>
      <c r="DE794" s="180"/>
      <c r="DF794" s="206"/>
      <c r="DG794" s="206"/>
      <c r="DH794" s="180"/>
      <c r="DI794" s="206"/>
      <c r="DJ794" s="206"/>
      <c r="DK794" s="180"/>
      <c r="DL794" s="206"/>
      <c r="DM794" s="206"/>
      <c r="DN794" s="180"/>
      <c r="DO794" s="206"/>
      <c r="DP794" s="206"/>
      <c r="DQ794" s="180"/>
      <c r="DR794" s="206"/>
      <c r="DS794" s="206"/>
      <c r="DT794" s="180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260</v>
      </c>
      <c r="G795" s="190"/>
      <c r="H795" s="190"/>
      <c r="I795" s="207"/>
      <c r="J795" s="207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259</v>
      </c>
      <c r="G796" s="190"/>
      <c r="H796" s="190"/>
      <c r="I796" s="207"/>
      <c r="J796" s="207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260</v>
      </c>
      <c r="G797" s="190"/>
      <c r="H797" s="190"/>
      <c r="I797" s="207"/>
      <c r="J797" s="207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259</v>
      </c>
      <c r="G798" s="190"/>
      <c r="H798" s="190"/>
      <c r="I798" s="207"/>
      <c r="J798" s="207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260</v>
      </c>
      <c r="G799" s="190"/>
      <c r="H799" s="190"/>
      <c r="I799" s="207"/>
      <c r="J799" s="207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259</v>
      </c>
      <c r="G800" s="190"/>
      <c r="H800" s="190"/>
      <c r="I800" s="207"/>
      <c r="J800" s="207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260</v>
      </c>
      <c r="G801" s="190"/>
      <c r="H801" s="190"/>
      <c r="I801" s="207"/>
      <c r="J801" s="207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259</v>
      </c>
      <c r="G802" s="190"/>
      <c r="H802" s="190"/>
      <c r="I802" s="207"/>
      <c r="J802" s="207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260</v>
      </c>
      <c r="G803" s="190"/>
      <c r="H803" s="190"/>
      <c r="I803" s="207"/>
      <c r="J803" s="207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259</v>
      </c>
      <c r="G804" s="190"/>
      <c r="H804" s="190"/>
      <c r="I804" s="207"/>
      <c r="J804" s="207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260</v>
      </c>
      <c r="G805" s="190"/>
      <c r="H805" s="190"/>
      <c r="I805" s="207"/>
      <c r="J805" s="207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259</v>
      </c>
      <c r="G806" s="190"/>
      <c r="H806" s="190"/>
      <c r="I806" s="207"/>
      <c r="J806" s="207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260</v>
      </c>
      <c r="G807" s="190"/>
      <c r="H807" s="190"/>
      <c r="I807" s="207"/>
      <c r="J807" s="207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259</v>
      </c>
      <c r="G808" s="190"/>
      <c r="H808" s="190"/>
      <c r="I808" s="207"/>
      <c r="J808" s="207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260</v>
      </c>
      <c r="G809" s="190"/>
      <c r="H809" s="190"/>
      <c r="I809" s="207"/>
      <c r="J809" s="207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259</v>
      </c>
      <c r="G810" s="190"/>
      <c r="H810" s="190"/>
      <c r="I810" s="207"/>
      <c r="J810" s="207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260</v>
      </c>
      <c r="G811" s="190"/>
      <c r="H811" s="190"/>
      <c r="I811" s="207"/>
      <c r="J811" s="207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259</v>
      </c>
      <c r="G812" s="190"/>
      <c r="H812" s="190"/>
      <c r="I812" s="207"/>
      <c r="J812" s="207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260</v>
      </c>
      <c r="G813" s="190"/>
      <c r="H813" s="190"/>
      <c r="I813" s="207"/>
      <c r="J813" s="207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259</v>
      </c>
      <c r="G814" s="190"/>
      <c r="H814" s="190"/>
      <c r="I814" s="207"/>
      <c r="J814" s="207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260</v>
      </c>
      <c r="G815" s="190"/>
      <c r="H815" s="190"/>
      <c r="I815" s="207"/>
      <c r="J815" s="207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259</v>
      </c>
      <c r="G816" s="190"/>
      <c r="H816" s="190"/>
      <c r="I816" s="207"/>
      <c r="J816" s="207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260</v>
      </c>
      <c r="G817" s="180"/>
      <c r="H817" s="180"/>
      <c r="I817" s="207"/>
      <c r="J817" s="207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259</v>
      </c>
      <c r="G818" s="190"/>
      <c r="H818" s="190"/>
      <c r="I818" s="207"/>
      <c r="J818" s="207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260</v>
      </c>
      <c r="G819" s="190"/>
      <c r="H819" s="190"/>
      <c r="I819" s="207"/>
      <c r="J819" s="207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259</v>
      </c>
      <c r="G820" s="190"/>
      <c r="H820" s="190"/>
      <c r="I820" s="207"/>
      <c r="J820" s="207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260</v>
      </c>
      <c r="G821" s="190"/>
      <c r="H821" s="190"/>
      <c r="I821" s="207"/>
      <c r="J821" s="207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259</v>
      </c>
      <c r="G822" s="180"/>
      <c r="H822" s="180"/>
      <c r="I822" s="207"/>
      <c r="J822" s="207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260</v>
      </c>
      <c r="G823" s="190"/>
      <c r="H823" s="190"/>
      <c r="I823" s="207"/>
      <c r="J823" s="207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259</v>
      </c>
      <c r="G824" s="190"/>
      <c r="H824" s="190"/>
      <c r="I824" s="207"/>
      <c r="J824" s="207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260</v>
      </c>
      <c r="G825" s="190"/>
      <c r="H825" s="190"/>
      <c r="I825" s="207"/>
      <c r="J825" s="207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259</v>
      </c>
      <c r="G826" s="190"/>
      <c r="H826" s="190"/>
      <c r="I826" s="207"/>
      <c r="J826" s="207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260</v>
      </c>
      <c r="G827" s="190"/>
      <c r="H827" s="190"/>
      <c r="I827" s="207"/>
      <c r="J827" s="207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259</v>
      </c>
      <c r="G828" s="190"/>
      <c r="H828" s="190"/>
      <c r="I828" s="207"/>
      <c r="J828" s="207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260</v>
      </c>
      <c r="G829" s="190"/>
      <c r="H829" s="190"/>
      <c r="I829" s="207"/>
      <c r="J829" s="207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259</v>
      </c>
      <c r="G830" s="180"/>
      <c r="H830" s="180"/>
      <c r="I830" s="207"/>
      <c r="J830" s="207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260</v>
      </c>
      <c r="G831" s="190"/>
      <c r="H831" s="190"/>
      <c r="I831" s="207"/>
      <c r="J831" s="207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259</v>
      </c>
      <c r="G832" s="190"/>
      <c r="H832" s="190"/>
      <c r="I832" s="207"/>
      <c r="J832" s="207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260</v>
      </c>
      <c r="G833" s="190"/>
      <c r="H833" s="190"/>
      <c r="I833" s="207"/>
      <c r="J833" s="207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259</v>
      </c>
      <c r="G834" s="190"/>
      <c r="H834" s="190"/>
      <c r="I834" s="207"/>
      <c r="J834" s="207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260</v>
      </c>
      <c r="G835" s="190"/>
      <c r="H835" s="190"/>
      <c r="I835" s="207"/>
      <c r="J835" s="207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259</v>
      </c>
      <c r="G836" s="180"/>
      <c r="H836" s="180"/>
      <c r="I836" s="207"/>
      <c r="J836" s="207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260</v>
      </c>
      <c r="G837" s="190"/>
      <c r="H837" s="190"/>
      <c r="I837" s="207"/>
      <c r="J837" s="207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259</v>
      </c>
      <c r="G838" s="190"/>
      <c r="H838" s="190"/>
      <c r="I838" s="207"/>
      <c r="J838" s="207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260</v>
      </c>
      <c r="G839" s="190"/>
      <c r="H839" s="190"/>
      <c r="I839" s="207"/>
      <c r="J839" s="207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259</v>
      </c>
      <c r="G840" s="190"/>
      <c r="H840" s="190"/>
      <c r="I840" s="207"/>
      <c r="J840" s="207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260</v>
      </c>
      <c r="G841" s="190"/>
      <c r="H841" s="190"/>
      <c r="I841" s="207"/>
      <c r="J841" s="207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259</v>
      </c>
      <c r="G842" s="190"/>
      <c r="H842" s="190"/>
      <c r="I842" s="207"/>
      <c r="J842" s="207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260</v>
      </c>
      <c r="G843" s="190"/>
      <c r="H843" s="190"/>
      <c r="I843" s="207"/>
      <c r="J843" s="207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259</v>
      </c>
      <c r="G844" s="190"/>
      <c r="H844" s="190"/>
      <c r="I844" s="207"/>
      <c r="J844" s="207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260</v>
      </c>
      <c r="G845" s="190"/>
      <c r="H845" s="190"/>
      <c r="I845" s="207"/>
      <c r="J845" s="207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259</v>
      </c>
      <c r="G846" s="190"/>
      <c r="H846" s="190"/>
      <c r="I846" s="207"/>
      <c r="J846" s="207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260</v>
      </c>
      <c r="G847" s="190"/>
      <c r="H847" s="190"/>
      <c r="I847" s="207"/>
      <c r="J847" s="207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259</v>
      </c>
      <c r="G848" s="190"/>
      <c r="H848" s="190"/>
      <c r="I848" s="207"/>
      <c r="J848" s="207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260</v>
      </c>
      <c r="G849" s="190"/>
      <c r="H849" s="190"/>
      <c r="I849" s="207"/>
      <c r="J849" s="207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259</v>
      </c>
      <c r="G850" s="190"/>
      <c r="H850" s="190"/>
      <c r="I850" s="207"/>
      <c r="J850" s="207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260</v>
      </c>
      <c r="G851" s="190"/>
      <c r="H851" s="190"/>
      <c r="I851" s="207"/>
      <c r="J851" s="207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259</v>
      </c>
      <c r="G852" s="190"/>
      <c r="H852" s="190"/>
      <c r="I852" s="207"/>
      <c r="J852" s="207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260</v>
      </c>
      <c r="G853" s="190"/>
      <c r="H853" s="190"/>
      <c r="I853" s="207"/>
      <c r="J853" s="207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259</v>
      </c>
      <c r="G854" s="190"/>
      <c r="H854" s="190"/>
      <c r="I854" s="207"/>
      <c r="J854" s="207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260</v>
      </c>
      <c r="G855" s="190"/>
      <c r="H855" s="190"/>
      <c r="I855" s="207"/>
      <c r="J855" s="207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259</v>
      </c>
      <c r="G856" s="190"/>
      <c r="H856" s="190"/>
      <c r="I856" s="207"/>
      <c r="J856" s="207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260</v>
      </c>
      <c r="G857" s="190"/>
      <c r="H857" s="190"/>
      <c r="I857" s="207"/>
      <c r="J857" s="207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259</v>
      </c>
      <c r="G858" s="190"/>
      <c r="H858" s="190"/>
      <c r="I858" s="207"/>
      <c r="J858" s="207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260</v>
      </c>
      <c r="G859" s="180"/>
      <c r="H859" s="180"/>
      <c r="I859" s="207"/>
      <c r="J859" s="207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259</v>
      </c>
      <c r="G860" s="190"/>
      <c r="H860" s="190"/>
      <c r="I860" s="207"/>
      <c r="J860" s="207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260</v>
      </c>
      <c r="G861" s="190"/>
      <c r="H861" s="190"/>
      <c r="I861" s="207"/>
      <c r="J861" s="207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259</v>
      </c>
      <c r="G862" s="190"/>
      <c r="H862" s="190"/>
      <c r="I862" s="207"/>
      <c r="J862" s="207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260</v>
      </c>
      <c r="G863" s="190"/>
      <c r="H863" s="190"/>
      <c r="I863" s="207"/>
      <c r="J863" s="207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259</v>
      </c>
      <c r="G864" s="180"/>
      <c r="H864" s="180"/>
      <c r="I864" s="207"/>
      <c r="J864" s="207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260</v>
      </c>
      <c r="G865" s="190"/>
      <c r="H865" s="190"/>
      <c r="I865" s="207"/>
      <c r="J865" s="207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259</v>
      </c>
      <c r="G866" s="190"/>
      <c r="H866" s="190"/>
      <c r="I866" s="207"/>
      <c r="J866" s="207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260</v>
      </c>
      <c r="G867" s="190"/>
      <c r="H867" s="190"/>
      <c r="I867" s="207"/>
      <c r="J867" s="207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259</v>
      </c>
      <c r="G868" s="190"/>
      <c r="H868" s="190"/>
      <c r="I868" s="207"/>
      <c r="J868" s="207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260</v>
      </c>
      <c r="G869" s="190"/>
      <c r="H869" s="190"/>
      <c r="I869" s="207"/>
      <c r="J869" s="207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259</v>
      </c>
      <c r="G870" s="190"/>
      <c r="H870" s="190"/>
      <c r="I870" s="207"/>
      <c r="J870" s="207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260</v>
      </c>
      <c r="G871" s="190"/>
      <c r="H871" s="190"/>
      <c r="I871" s="207"/>
      <c r="J871" s="207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259</v>
      </c>
      <c r="G872" s="180"/>
      <c r="H872" s="180"/>
      <c r="I872" s="207"/>
      <c r="J872" s="207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260</v>
      </c>
      <c r="G873" s="190"/>
      <c r="H873" s="190"/>
      <c r="I873" s="207"/>
      <c r="J873" s="207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259</v>
      </c>
      <c r="G874" s="190"/>
      <c r="H874" s="190"/>
      <c r="I874" s="207"/>
      <c r="J874" s="207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260</v>
      </c>
      <c r="G875" s="190"/>
      <c r="H875" s="190"/>
      <c r="I875" s="207"/>
      <c r="J875" s="207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259</v>
      </c>
      <c r="G876" s="190"/>
      <c r="H876" s="190"/>
      <c r="I876" s="207"/>
      <c r="J876" s="207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260</v>
      </c>
      <c r="G877" s="190"/>
      <c r="H877" s="190"/>
      <c r="I877" s="207"/>
      <c r="J877" s="207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259</v>
      </c>
      <c r="G878" s="180"/>
      <c r="H878" s="180"/>
      <c r="I878" s="207"/>
      <c r="J878" s="207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260</v>
      </c>
      <c r="G879" s="190"/>
      <c r="H879" s="190"/>
      <c r="I879" s="207"/>
      <c r="J879" s="207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259</v>
      </c>
      <c r="G880" s="190"/>
      <c r="H880" s="190"/>
      <c r="I880" s="207"/>
      <c r="J880" s="207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260</v>
      </c>
      <c r="G881" s="190"/>
      <c r="H881" s="190"/>
      <c r="I881" s="207"/>
      <c r="J881" s="207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259</v>
      </c>
      <c r="G882" s="190"/>
      <c r="H882" s="190"/>
      <c r="I882" s="207"/>
      <c r="J882" s="207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260</v>
      </c>
      <c r="G883" s="190"/>
      <c r="H883" s="190"/>
      <c r="I883" s="207"/>
      <c r="J883" s="207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259</v>
      </c>
      <c r="G884" s="190"/>
      <c r="H884" s="190"/>
      <c r="I884" s="207"/>
      <c r="J884" s="207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260</v>
      </c>
      <c r="G885" s="190"/>
      <c r="H885" s="190"/>
      <c r="I885" s="207"/>
      <c r="J885" s="207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259</v>
      </c>
      <c r="G886" s="190"/>
      <c r="H886" s="190"/>
      <c r="I886" s="207"/>
      <c r="J886" s="207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260</v>
      </c>
      <c r="G887" s="190"/>
      <c r="H887" s="190"/>
      <c r="I887" s="207"/>
      <c r="J887" s="207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259</v>
      </c>
      <c r="G888" s="190"/>
      <c r="H888" s="190"/>
      <c r="I888" s="207"/>
      <c r="J888" s="207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260</v>
      </c>
      <c r="G889" s="190"/>
      <c r="H889" s="190"/>
      <c r="I889" s="207"/>
      <c r="J889" s="207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259</v>
      </c>
      <c r="G890" s="190"/>
      <c r="H890" s="190"/>
      <c r="I890" s="207"/>
      <c r="J890" s="207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260</v>
      </c>
      <c r="G891" s="190"/>
      <c r="H891" s="190"/>
      <c r="I891" s="207"/>
      <c r="J891" s="207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259</v>
      </c>
      <c r="G892" s="190"/>
      <c r="H892" s="190"/>
      <c r="I892" s="207"/>
      <c r="J892" s="207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260</v>
      </c>
      <c r="G893" s="190"/>
      <c r="H893" s="190"/>
      <c r="I893" s="207"/>
      <c r="J893" s="207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0"/>
      <c r="H894" s="190"/>
      <c r="I894" s="207"/>
      <c r="J894" s="207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0"/>
      <c r="H895" s="190"/>
      <c r="I895" s="207"/>
      <c r="J895" s="207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0"/>
      <c r="H896" s="190"/>
      <c r="I896" s="207"/>
      <c r="J896" s="207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0"/>
      <c r="H897" s="190"/>
      <c r="I897" s="207"/>
      <c r="J897" s="207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0"/>
      <c r="H898" s="190"/>
      <c r="I898" s="207"/>
      <c r="J898" s="207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0"/>
      <c r="H899" s="190"/>
      <c r="I899" s="207"/>
      <c r="J899" s="207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0"/>
      <c r="H900" s="190"/>
      <c r="I900" s="207"/>
      <c r="J900" s="207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0"/>
      <c r="H901" s="180"/>
      <c r="I901" s="207"/>
      <c r="J901" s="207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2"/>
      <c r="G902" s="190"/>
      <c r="H902" s="190"/>
      <c r="I902" s="207"/>
      <c r="J902" s="207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0"/>
      <c r="H903" s="190"/>
      <c r="I903" s="207"/>
      <c r="J903" s="207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0"/>
      <c r="H904" s="190"/>
      <c r="I904" s="207"/>
      <c r="J904" s="207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0"/>
      <c r="H905" s="190"/>
      <c r="I905" s="207"/>
      <c r="J905" s="207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0"/>
      <c r="H906" s="180"/>
      <c r="I906" s="207"/>
      <c r="J906" s="207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2"/>
      <c r="G907" s="190"/>
      <c r="H907" s="190"/>
      <c r="I907" s="207"/>
      <c r="J907" s="207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0"/>
      <c r="H908" s="190"/>
      <c r="I908" s="207"/>
      <c r="J908" s="207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0"/>
      <c r="H909" s="190"/>
      <c r="I909" s="207"/>
      <c r="J909" s="207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0"/>
      <c r="H910" s="190"/>
      <c r="I910" s="207"/>
      <c r="J910" s="207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0"/>
      <c r="H911" s="190"/>
      <c r="I911" s="207"/>
      <c r="J911" s="207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0"/>
      <c r="H912" s="190"/>
      <c r="I912" s="207"/>
      <c r="J912" s="207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0"/>
      <c r="H913" s="190"/>
      <c r="I913" s="207"/>
      <c r="J913" s="207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0"/>
      <c r="H914" s="180"/>
      <c r="I914" s="207"/>
      <c r="J914" s="207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0"/>
      <c r="H915" s="190"/>
      <c r="I915" s="207"/>
      <c r="J915" s="207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0"/>
      <c r="H916" s="190"/>
      <c r="I916" s="207"/>
      <c r="J916" s="207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0"/>
      <c r="H917" s="190"/>
      <c r="I917" s="207"/>
      <c r="J917" s="207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0"/>
      <c r="H918" s="190"/>
      <c r="I918" s="207"/>
      <c r="J918" s="207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0"/>
      <c r="H919" s="190"/>
      <c r="I919" s="207"/>
      <c r="J919" s="207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0"/>
      <c r="H920" s="180"/>
      <c r="I920" s="207"/>
      <c r="J920" s="207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0"/>
      <c r="H921" s="190"/>
      <c r="I921" s="207"/>
      <c r="J921" s="207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0"/>
      <c r="H922" s="190"/>
      <c r="I922" s="207"/>
      <c r="J922" s="207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0"/>
      <c r="H923" s="190"/>
      <c r="I923" s="207"/>
      <c r="J923" s="207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0"/>
      <c r="H924" s="190"/>
      <c r="I924" s="207"/>
      <c r="J924" s="207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0"/>
      <c r="H925" s="190"/>
      <c r="I925" s="207"/>
      <c r="J925" s="207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0"/>
      <c r="H926" s="190"/>
      <c r="I926" s="207"/>
      <c r="J926" s="207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0"/>
      <c r="H927" s="190"/>
      <c r="I927" s="207"/>
      <c r="J927" s="207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0"/>
      <c r="H928" s="190"/>
      <c r="I928" s="207"/>
      <c r="J928" s="207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0"/>
      <c r="H929" s="190"/>
      <c r="I929" s="207"/>
      <c r="J929" s="207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0"/>
      <c r="H930" s="190"/>
      <c r="I930" s="207"/>
      <c r="J930" s="207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0"/>
      <c r="H931" s="190"/>
      <c r="I931" s="207"/>
      <c r="J931" s="207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0"/>
      <c r="H932" s="190"/>
      <c r="I932" s="207"/>
      <c r="J932" s="207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0"/>
      <c r="H933" s="190"/>
      <c r="I933" s="207"/>
      <c r="J933" s="207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0"/>
      <c r="H934" s="190"/>
      <c r="I934" s="207"/>
      <c r="J934" s="207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0"/>
      <c r="H935" s="190"/>
      <c r="I935" s="207"/>
      <c r="J935" s="207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0"/>
      <c r="H936" s="190"/>
      <c r="I936" s="207"/>
      <c r="J936" s="207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0"/>
      <c r="H937" s="190"/>
      <c r="I937" s="207"/>
      <c r="J937" s="207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0"/>
      <c r="H938" s="190"/>
      <c r="I938" s="207"/>
      <c r="J938" s="207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0"/>
      <c r="H939" s="190"/>
      <c r="I939" s="207"/>
      <c r="J939" s="207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0"/>
      <c r="H940" s="190"/>
      <c r="I940" s="207"/>
      <c r="J940" s="207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0"/>
      <c r="H941" s="190"/>
      <c r="I941" s="207"/>
      <c r="J941" s="207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0"/>
      <c r="H942" s="190"/>
      <c r="I942" s="207"/>
      <c r="J942" s="207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0"/>
      <c r="H943" s="180"/>
      <c r="I943" s="207"/>
      <c r="J943" s="207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2"/>
      <c r="G944" s="190"/>
      <c r="H944" s="190"/>
      <c r="I944" s="207"/>
      <c r="J944" s="207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0"/>
      <c r="H945" s="190"/>
      <c r="I945" s="207"/>
      <c r="J945" s="207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0"/>
      <c r="H946" s="190"/>
      <c r="I946" s="207"/>
      <c r="J946" s="207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0"/>
      <c r="H947" s="190"/>
      <c r="I947" s="207"/>
      <c r="J947" s="207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0"/>
      <c r="H948" s="180"/>
      <c r="I948" s="207"/>
      <c r="J948" s="207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2"/>
      <c r="G949" s="190"/>
      <c r="H949" s="190"/>
      <c r="I949" s="207"/>
      <c r="J949" s="207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0"/>
      <c r="H950" s="190"/>
      <c r="I950" s="207"/>
      <c r="J950" s="207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0"/>
      <c r="H951" s="180"/>
      <c r="I951" s="206"/>
      <c r="J951" s="206"/>
      <c r="K951" s="206"/>
      <c r="L951" s="206"/>
      <c r="M951" s="180"/>
      <c r="N951" s="206"/>
      <c r="O951" s="206"/>
      <c r="P951" s="180"/>
      <c r="Q951" s="206"/>
      <c r="R951" s="206"/>
      <c r="S951" s="180"/>
      <c r="T951" s="206"/>
      <c r="U951" s="206"/>
      <c r="V951" s="180"/>
      <c r="W951" s="206"/>
      <c r="X951" s="206"/>
      <c r="Y951" s="180"/>
      <c r="Z951" s="206"/>
      <c r="AA951" s="206"/>
      <c r="AB951" s="180"/>
      <c r="AC951" s="206"/>
      <c r="AD951" s="206"/>
      <c r="AE951" s="180"/>
      <c r="AF951" s="206"/>
      <c r="AG951" s="206"/>
      <c r="AH951" s="180"/>
      <c r="AI951" s="206"/>
      <c r="AJ951" s="206"/>
      <c r="AK951" s="180"/>
      <c r="AL951" s="206"/>
      <c r="AM951" s="206"/>
      <c r="AN951" s="180"/>
      <c r="AO951" s="206"/>
      <c r="AP951" s="206"/>
      <c r="AQ951" s="180"/>
      <c r="AR951" s="206"/>
      <c r="AS951" s="206"/>
      <c r="AT951" s="180"/>
      <c r="AU951" s="206"/>
      <c r="AV951" s="206"/>
      <c r="AW951" s="180"/>
      <c r="AX951" s="206"/>
      <c r="AY951" s="206"/>
      <c r="AZ951" s="180"/>
      <c r="BA951" s="206"/>
      <c r="BB951" s="206"/>
      <c r="BC951" s="180"/>
      <c r="BD951" s="206"/>
      <c r="BE951" s="206"/>
      <c r="BF951" s="180"/>
      <c r="BG951" s="206"/>
      <c r="BH951" s="206"/>
      <c r="BI951" s="180"/>
      <c r="BJ951" s="206"/>
      <c r="BK951" s="206"/>
      <c r="BL951" s="180"/>
      <c r="BM951" s="206"/>
      <c r="BN951" s="206"/>
      <c r="BO951" s="180"/>
      <c r="BP951" s="206"/>
      <c r="BQ951" s="206"/>
      <c r="BR951" s="180"/>
      <c r="BS951" s="206"/>
      <c r="BT951" s="206"/>
      <c r="BU951" s="180"/>
      <c r="BV951" s="206"/>
      <c r="BW951" s="206"/>
      <c r="BX951" s="180"/>
      <c r="BY951" s="206"/>
      <c r="BZ951" s="206"/>
      <c r="CA951" s="180"/>
      <c r="CB951" s="206"/>
      <c r="CC951" s="206"/>
      <c r="CD951" s="180"/>
      <c r="CE951" s="206"/>
      <c r="CF951" s="206"/>
      <c r="CG951" s="180"/>
      <c r="CH951" s="206"/>
      <c r="CI951" s="206"/>
      <c r="CJ951" s="180"/>
      <c r="CK951" s="206"/>
      <c r="CL951" s="206"/>
      <c r="CM951" s="180"/>
      <c r="CN951" s="206"/>
      <c r="CO951" s="206"/>
      <c r="CP951" s="180"/>
      <c r="CQ951" s="206"/>
      <c r="CR951" s="206"/>
      <c r="CS951" s="180"/>
      <c r="CT951" s="206"/>
      <c r="CU951" s="206"/>
      <c r="CV951" s="180"/>
      <c r="CW951" s="206"/>
      <c r="CX951" s="206"/>
      <c r="CY951" s="180"/>
      <c r="CZ951" s="206"/>
      <c r="DA951" s="206"/>
      <c r="DB951" s="180"/>
      <c r="DC951" s="206"/>
      <c r="DD951" s="206"/>
      <c r="DE951" s="180"/>
      <c r="DF951" s="206"/>
      <c r="DG951" s="206"/>
      <c r="DH951" s="180"/>
      <c r="DI951" s="206"/>
      <c r="DJ951" s="206"/>
      <c r="DK951" s="180"/>
      <c r="DL951" s="206"/>
      <c r="DM951" s="206"/>
      <c r="DN951" s="180"/>
      <c r="DO951" s="206"/>
      <c r="DP951" s="206"/>
      <c r="DQ951" s="180"/>
      <c r="DR951" s="206"/>
      <c r="DS951" s="206"/>
      <c r="DT951" s="180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0"/>
      <c r="H952" s="190"/>
      <c r="I952" s="207"/>
      <c r="J952" s="207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0"/>
      <c r="H953" s="190"/>
      <c r="I953" s="207"/>
      <c r="J953" s="207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0"/>
      <c r="H954" s="190"/>
      <c r="I954" s="207"/>
      <c r="J954" s="207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0"/>
      <c r="H955" s="190"/>
      <c r="I955" s="207"/>
      <c r="J955" s="207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0"/>
      <c r="H956" s="190"/>
      <c r="I956" s="207"/>
      <c r="J956" s="207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0"/>
      <c r="H957" s="190"/>
      <c r="I957" s="207"/>
      <c r="J957" s="207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0"/>
      <c r="H958" s="190"/>
      <c r="I958" s="207"/>
      <c r="J958" s="207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0"/>
      <c r="H959" s="190"/>
      <c r="I959" s="207"/>
      <c r="J959" s="207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0"/>
      <c r="H960" s="190"/>
      <c r="I960" s="207"/>
      <c r="J960" s="207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0"/>
      <c r="H961" s="190"/>
      <c r="I961" s="207"/>
      <c r="J961" s="207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0"/>
      <c r="H962" s="190"/>
      <c r="I962" s="207"/>
      <c r="J962" s="207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0"/>
      <c r="H963" s="190"/>
      <c r="I963" s="207"/>
      <c r="J963" s="207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0"/>
      <c r="H964" s="190"/>
      <c r="I964" s="207"/>
      <c r="J964" s="207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0"/>
      <c r="H965" s="190"/>
      <c r="I965" s="207"/>
      <c r="J965" s="207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0"/>
      <c r="H966" s="190"/>
      <c r="I966" s="207"/>
      <c r="J966" s="207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0"/>
      <c r="H967" s="190"/>
      <c r="I967" s="207"/>
      <c r="J967" s="207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0"/>
      <c r="H968" s="190"/>
      <c r="I968" s="207"/>
      <c r="J968" s="207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0"/>
      <c r="H969" s="190"/>
      <c r="I969" s="207"/>
      <c r="J969" s="207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0"/>
      <c r="H970" s="190"/>
      <c r="I970" s="207"/>
      <c r="J970" s="207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0"/>
      <c r="H971" s="190"/>
      <c r="I971" s="207"/>
      <c r="J971" s="207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0"/>
      <c r="H972" s="190"/>
      <c r="I972" s="207"/>
      <c r="J972" s="207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0"/>
      <c r="H973" s="190"/>
      <c r="I973" s="207"/>
      <c r="J973" s="207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0"/>
      <c r="H974" s="180"/>
      <c r="I974" s="207"/>
      <c r="J974" s="207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2"/>
      <c r="G975" s="190"/>
      <c r="H975" s="190"/>
      <c r="I975" s="207"/>
      <c r="J975" s="207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0"/>
      <c r="H976" s="190"/>
      <c r="I976" s="207"/>
      <c r="J976" s="207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0"/>
      <c r="H977" s="190"/>
      <c r="I977" s="207"/>
      <c r="J977" s="207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0"/>
      <c r="H978" s="190"/>
      <c r="I978" s="207"/>
      <c r="J978" s="207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0"/>
      <c r="H979" s="180"/>
      <c r="I979" s="207"/>
      <c r="J979" s="207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2"/>
      <c r="G980" s="190"/>
      <c r="H980" s="190"/>
      <c r="I980" s="207"/>
      <c r="J980" s="207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0"/>
      <c r="H981" s="190"/>
      <c r="I981" s="207"/>
      <c r="J981" s="207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0"/>
      <c r="H982" s="190"/>
      <c r="I982" s="207"/>
      <c r="J982" s="207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0"/>
      <c r="H983" s="190"/>
      <c r="I983" s="207"/>
      <c r="J983" s="207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0"/>
      <c r="H984" s="190"/>
      <c r="I984" s="207"/>
      <c r="J984" s="207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0"/>
      <c r="H985" s="190"/>
      <c r="I985" s="207"/>
      <c r="J985" s="207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0"/>
      <c r="H986" s="190"/>
      <c r="I986" s="207"/>
      <c r="J986" s="207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0"/>
      <c r="H987" s="180"/>
      <c r="I987" s="207"/>
      <c r="J987" s="207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0"/>
      <c r="H988" s="190"/>
      <c r="I988" s="207"/>
      <c r="J988" s="207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0"/>
      <c r="H989" s="190"/>
      <c r="I989" s="207"/>
      <c r="J989" s="207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0"/>
      <c r="H990" s="190"/>
      <c r="I990" s="207"/>
      <c r="J990" s="207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0"/>
      <c r="H991" s="190"/>
      <c r="I991" s="207"/>
      <c r="J991" s="207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0"/>
      <c r="H992" s="190"/>
      <c r="I992" s="207"/>
      <c r="J992" s="207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0"/>
      <c r="H993" s="180"/>
      <c r="I993" s="207"/>
      <c r="J993" s="207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0"/>
      <c r="H994" s="190"/>
      <c r="I994" s="207"/>
      <c r="J994" s="207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0"/>
      <c r="H995" s="190"/>
      <c r="I995" s="207"/>
      <c r="J995" s="207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0"/>
      <c r="H996" s="190"/>
      <c r="I996" s="207"/>
      <c r="J996" s="207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0"/>
      <c r="H997" s="190"/>
      <c r="I997" s="207"/>
      <c r="J997" s="207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0"/>
      <c r="H998" s="190"/>
      <c r="I998" s="207"/>
      <c r="J998" s="207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0"/>
      <c r="H999" s="190"/>
      <c r="I999" s="207"/>
      <c r="J999" s="207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0"/>
      <c r="H1000" s="190"/>
      <c r="I1000" s="207"/>
      <c r="J1000" s="207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0"/>
      <c r="H1001" s="190"/>
      <c r="I1001" s="207"/>
      <c r="J1001" s="207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0"/>
      <c r="H1002" s="190"/>
      <c r="I1002" s="207"/>
      <c r="J1002" s="207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0"/>
      <c r="H1003" s="190"/>
      <c r="I1003" s="207"/>
      <c r="J1003" s="207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0"/>
      <c r="H1004" s="190"/>
      <c r="I1004" s="207"/>
      <c r="J1004" s="207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0"/>
      <c r="H1005" s="190"/>
      <c r="I1005" s="207"/>
      <c r="J1005" s="207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0"/>
      <c r="H1006" s="190"/>
      <c r="I1006" s="207"/>
      <c r="J1006" s="207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0"/>
      <c r="H1007" s="190"/>
      <c r="I1007" s="207"/>
      <c r="J1007" s="207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0"/>
      <c r="H1008" s="190"/>
      <c r="I1008" s="207"/>
      <c r="J1008" s="207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0"/>
      <c r="H1009" s="190"/>
      <c r="I1009" s="207"/>
      <c r="J1009" s="207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0"/>
      <c r="H1010" s="190"/>
      <c r="I1010" s="207"/>
      <c r="J1010" s="207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0"/>
      <c r="H1011" s="190"/>
      <c r="I1011" s="207"/>
      <c r="J1011" s="207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0"/>
      <c r="H1012" s="190"/>
      <c r="I1012" s="207"/>
      <c r="J1012" s="207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0"/>
      <c r="H1013" s="190"/>
      <c r="I1013" s="207"/>
      <c r="J1013" s="207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0"/>
      <c r="H1014" s="190"/>
      <c r="I1014" s="207"/>
      <c r="J1014" s="207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0"/>
      <c r="H1015" s="190"/>
      <c r="I1015" s="207"/>
      <c r="J1015" s="207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0"/>
      <c r="H1016" s="180"/>
      <c r="I1016" s="207"/>
      <c r="J1016" s="207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2"/>
      <c r="G1017" s="190"/>
      <c r="H1017" s="190"/>
      <c r="I1017" s="207"/>
      <c r="J1017" s="207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0"/>
      <c r="H1018" s="190"/>
      <c r="I1018" s="207"/>
      <c r="J1018" s="207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0"/>
      <c r="H1019" s="190"/>
      <c r="I1019" s="207"/>
      <c r="J1019" s="207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0"/>
      <c r="H1020" s="190"/>
      <c r="I1020" s="207"/>
      <c r="J1020" s="207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0"/>
      <c r="H1021" s="180"/>
      <c r="I1021" s="207"/>
      <c r="J1021" s="207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2"/>
      <c r="G1022" s="190"/>
      <c r="H1022" s="190"/>
      <c r="I1022" s="207"/>
      <c r="J1022" s="207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0"/>
      <c r="H1023" s="190"/>
      <c r="I1023" s="207"/>
      <c r="J1023" s="207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0"/>
      <c r="H1024" s="190"/>
      <c r="I1024" s="207"/>
      <c r="J1024" s="207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0"/>
      <c r="H1025" s="190"/>
      <c r="I1025" s="207"/>
      <c r="J1025" s="207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0"/>
      <c r="H1026" s="190"/>
      <c r="I1026" s="207"/>
      <c r="J1026" s="207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0"/>
      <c r="H1027" s="190"/>
      <c r="I1027" s="207"/>
      <c r="J1027" s="207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0"/>
      <c r="H1028" s="190"/>
      <c r="I1028" s="207"/>
      <c r="J1028" s="207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0"/>
      <c r="H1029" s="180"/>
      <c r="I1029" s="207"/>
      <c r="J1029" s="207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0"/>
      <c r="H1030" s="190"/>
      <c r="I1030" s="207"/>
      <c r="J1030" s="207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0"/>
      <c r="H1031" s="190"/>
      <c r="I1031" s="207"/>
      <c r="J1031" s="207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0"/>
      <c r="H1032" s="190"/>
      <c r="I1032" s="207"/>
      <c r="J1032" s="207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0"/>
      <c r="H1033" s="190"/>
      <c r="I1033" s="207"/>
      <c r="J1033" s="207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0"/>
      <c r="H1034" s="190"/>
      <c r="I1034" s="207"/>
      <c r="J1034" s="207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0"/>
      <c r="H1035" s="180"/>
      <c r="I1035" s="207"/>
      <c r="J1035" s="207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0"/>
      <c r="H1036" s="190"/>
      <c r="I1036" s="207"/>
      <c r="J1036" s="207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0"/>
      <c r="H1037" s="190"/>
      <c r="I1037" s="207"/>
      <c r="J1037" s="207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0"/>
      <c r="H1038" s="190"/>
      <c r="I1038" s="207"/>
      <c r="J1038" s="207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0"/>
      <c r="H1039" s="190"/>
      <c r="I1039" s="207"/>
      <c r="J1039" s="207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0"/>
      <c r="H1040" s="190"/>
      <c r="I1040" s="207"/>
      <c r="J1040" s="207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0"/>
      <c r="H1041" s="190"/>
      <c r="I1041" s="207"/>
      <c r="J1041" s="207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0"/>
      <c r="H1042" s="190"/>
      <c r="I1042" s="207"/>
      <c r="J1042" s="207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0"/>
      <c r="H1043" s="190"/>
      <c r="I1043" s="207"/>
      <c r="J1043" s="207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0"/>
      <c r="H1044" s="190"/>
      <c r="I1044" s="207"/>
      <c r="J1044" s="207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0"/>
      <c r="H1045" s="190"/>
      <c r="I1045" s="207"/>
      <c r="J1045" s="207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0"/>
      <c r="H1046" s="190"/>
      <c r="I1046" s="207"/>
      <c r="J1046" s="207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0"/>
      <c r="H1047" s="190"/>
      <c r="I1047" s="207"/>
      <c r="J1047" s="207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0"/>
      <c r="H1048" s="190"/>
      <c r="I1048" s="207"/>
      <c r="J1048" s="207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0"/>
      <c r="H1049" s="190"/>
      <c r="I1049" s="207"/>
      <c r="J1049" s="207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0"/>
      <c r="H1050" s="190"/>
      <c r="I1050" s="207"/>
      <c r="J1050" s="207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0"/>
      <c r="H1051" s="190"/>
      <c r="I1051" s="207"/>
      <c r="J1051" s="207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0"/>
      <c r="H1052" s="190"/>
      <c r="I1052" s="207"/>
      <c r="J1052" s="207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0"/>
      <c r="H1053" s="190"/>
      <c r="I1053" s="207"/>
      <c r="J1053" s="207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0"/>
      <c r="H1054" s="190"/>
      <c r="I1054" s="207"/>
      <c r="J1054" s="207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0"/>
      <c r="H1055" s="190"/>
      <c r="I1055" s="207"/>
      <c r="J1055" s="207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0"/>
      <c r="H1056" s="190"/>
      <c r="I1056" s="207"/>
      <c r="J1056" s="207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0"/>
      <c r="H1057" s="190"/>
      <c r="I1057" s="207"/>
      <c r="J1057" s="207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0"/>
      <c r="H1058" s="180"/>
      <c r="I1058" s="207"/>
      <c r="J1058" s="207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2"/>
      <c r="G1059" s="190"/>
      <c r="H1059" s="190"/>
      <c r="I1059" s="207"/>
      <c r="J1059" s="207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0"/>
      <c r="H1060" s="190"/>
      <c r="I1060" s="207"/>
      <c r="J1060" s="207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0"/>
      <c r="H1061" s="190"/>
      <c r="I1061" s="207"/>
      <c r="J1061" s="207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0"/>
      <c r="H1062" s="190"/>
      <c r="I1062" s="207"/>
      <c r="J1062" s="207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0"/>
      <c r="H1063" s="180"/>
      <c r="I1063" s="207"/>
      <c r="J1063" s="207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2"/>
      <c r="G1064" s="190"/>
      <c r="H1064" s="190"/>
      <c r="I1064" s="207"/>
      <c r="J1064" s="207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0"/>
      <c r="H1065" s="190"/>
      <c r="I1065" s="207"/>
      <c r="J1065" s="207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0"/>
      <c r="H1066" s="190"/>
      <c r="I1066" s="207"/>
      <c r="J1066" s="207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0"/>
      <c r="H1067" s="190"/>
      <c r="I1067" s="207"/>
      <c r="J1067" s="207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0"/>
      <c r="H1068" s="190"/>
      <c r="I1068" s="207"/>
      <c r="J1068" s="207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0"/>
      <c r="H1069" s="190"/>
      <c r="I1069" s="207"/>
      <c r="J1069" s="207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0"/>
      <c r="H1070" s="190"/>
      <c r="I1070" s="207"/>
      <c r="J1070" s="207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0"/>
      <c r="H1071" s="180"/>
      <c r="I1071" s="207"/>
      <c r="J1071" s="207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0"/>
      <c r="H1072" s="190"/>
      <c r="I1072" s="207"/>
      <c r="J1072" s="207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0"/>
      <c r="H1073" s="190"/>
      <c r="I1073" s="207"/>
      <c r="J1073" s="207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0"/>
      <c r="H1074" s="190"/>
      <c r="I1074" s="207"/>
      <c r="J1074" s="207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0"/>
      <c r="H1075" s="190"/>
      <c r="I1075" s="207"/>
      <c r="J1075" s="207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0"/>
      <c r="H1076" s="190"/>
      <c r="I1076" s="207"/>
      <c r="J1076" s="207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0"/>
      <c r="H1077" s="180"/>
      <c r="I1077" s="207"/>
      <c r="J1077" s="207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0"/>
      <c r="H1078" s="190"/>
      <c r="I1078" s="207"/>
      <c r="J1078" s="207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0"/>
      <c r="H1079" s="190"/>
      <c r="I1079" s="207"/>
      <c r="J1079" s="207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0"/>
      <c r="H1080" s="190"/>
      <c r="I1080" s="207"/>
      <c r="J1080" s="207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0"/>
      <c r="H1081" s="190"/>
      <c r="I1081" s="207"/>
      <c r="J1081" s="207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0"/>
      <c r="H1082" s="190"/>
      <c r="I1082" s="207"/>
      <c r="J1082" s="207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0"/>
      <c r="H1083" s="190"/>
      <c r="I1083" s="207"/>
      <c r="J1083" s="207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0"/>
      <c r="H1084" s="190"/>
      <c r="I1084" s="207"/>
      <c r="J1084" s="207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0"/>
      <c r="H1085" s="190"/>
      <c r="I1085" s="207"/>
      <c r="J1085" s="207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0"/>
      <c r="H1086" s="190"/>
      <c r="I1086" s="207"/>
      <c r="J1086" s="207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0"/>
      <c r="H1087" s="190"/>
      <c r="I1087" s="207"/>
      <c r="J1087" s="207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0"/>
      <c r="H1088" s="190"/>
      <c r="I1088" s="207"/>
      <c r="J1088" s="207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0"/>
      <c r="H1089" s="190"/>
      <c r="I1089" s="207"/>
      <c r="J1089" s="207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0"/>
      <c r="H1090" s="190"/>
      <c r="I1090" s="207"/>
      <c r="J1090" s="207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0"/>
      <c r="H1091" s="190"/>
      <c r="I1091" s="207"/>
      <c r="J1091" s="207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0"/>
      <c r="H1092" s="190"/>
      <c r="I1092" s="207"/>
      <c r="J1092" s="207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0"/>
      <c r="H1093" s="190"/>
      <c r="I1093" s="207"/>
      <c r="J1093" s="207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0"/>
      <c r="H1094" s="190"/>
      <c r="I1094" s="207"/>
      <c r="J1094" s="207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0"/>
      <c r="H1095" s="190"/>
      <c r="I1095" s="207"/>
      <c r="J1095" s="207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0"/>
      <c r="H1096" s="190"/>
      <c r="I1096" s="207"/>
      <c r="J1096" s="207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0"/>
      <c r="H1097" s="190"/>
      <c r="I1097" s="207"/>
      <c r="J1097" s="207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0"/>
      <c r="H1098" s="190"/>
      <c r="I1098" s="207"/>
      <c r="J1098" s="207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0"/>
      <c r="H1099" s="190"/>
      <c r="I1099" s="207"/>
      <c r="J1099" s="207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0"/>
      <c r="H1100" s="180"/>
      <c r="I1100" s="207"/>
      <c r="J1100" s="207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2"/>
      <c r="G1101" s="190"/>
      <c r="H1101" s="190"/>
      <c r="I1101" s="207"/>
      <c r="J1101" s="207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0"/>
      <c r="H1102" s="190"/>
      <c r="I1102" s="207"/>
      <c r="J1102" s="207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0"/>
      <c r="H1103" s="190"/>
      <c r="I1103" s="207"/>
      <c r="J1103" s="207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0"/>
      <c r="H1104" s="190"/>
      <c r="I1104" s="207"/>
      <c r="J1104" s="207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0"/>
      <c r="H1105" s="180"/>
      <c r="I1105" s="207"/>
      <c r="J1105" s="207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2"/>
      <c r="G1106" s="190"/>
      <c r="H1106" s="190"/>
      <c r="I1106" s="207"/>
      <c r="J1106" s="207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0"/>
      <c r="H1107" s="190"/>
      <c r="I1107" s="207"/>
      <c r="J1107" s="207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0"/>
      <c r="H1108" s="180"/>
      <c r="I1108" s="206"/>
      <c r="J1108" s="206"/>
      <c r="K1108" s="206"/>
      <c r="L1108" s="206"/>
      <c r="M1108" s="180"/>
      <c r="N1108" s="206"/>
      <c r="O1108" s="206"/>
      <c r="P1108" s="180"/>
      <c r="Q1108" s="206"/>
      <c r="R1108" s="206"/>
      <c r="S1108" s="180"/>
      <c r="T1108" s="206"/>
      <c r="U1108" s="206"/>
      <c r="V1108" s="180"/>
      <c r="W1108" s="206"/>
      <c r="X1108" s="206"/>
      <c r="Y1108" s="180"/>
      <c r="Z1108" s="206"/>
      <c r="AA1108" s="206"/>
      <c r="AB1108" s="180"/>
      <c r="AC1108" s="206"/>
      <c r="AD1108" s="206"/>
      <c r="AE1108" s="180"/>
      <c r="AF1108" s="206"/>
      <c r="AG1108" s="206"/>
      <c r="AH1108" s="180"/>
      <c r="AI1108" s="206"/>
      <c r="AJ1108" s="206"/>
      <c r="AK1108" s="180"/>
      <c r="AL1108" s="206"/>
      <c r="AM1108" s="206"/>
      <c r="AN1108" s="180"/>
      <c r="AO1108" s="206"/>
      <c r="AP1108" s="206"/>
      <c r="AQ1108" s="180"/>
      <c r="AR1108" s="206"/>
      <c r="AS1108" s="206"/>
      <c r="AT1108" s="180"/>
      <c r="AU1108" s="206"/>
      <c r="AV1108" s="206"/>
      <c r="AW1108" s="180"/>
      <c r="AX1108" s="206"/>
      <c r="AY1108" s="206"/>
      <c r="AZ1108" s="180"/>
      <c r="BA1108" s="206"/>
      <c r="BB1108" s="206"/>
      <c r="BC1108" s="180"/>
      <c r="BD1108" s="206"/>
      <c r="BE1108" s="206"/>
      <c r="BF1108" s="180"/>
      <c r="BG1108" s="206"/>
      <c r="BH1108" s="206"/>
      <c r="BI1108" s="180"/>
      <c r="BJ1108" s="206"/>
      <c r="BK1108" s="206"/>
      <c r="BL1108" s="180"/>
      <c r="BM1108" s="206"/>
      <c r="BN1108" s="206"/>
      <c r="BO1108" s="180"/>
      <c r="BP1108" s="206"/>
      <c r="BQ1108" s="206"/>
      <c r="BR1108" s="180"/>
      <c r="BS1108" s="206"/>
      <c r="BT1108" s="206"/>
      <c r="BU1108" s="180"/>
      <c r="BV1108" s="206"/>
      <c r="BW1108" s="206"/>
      <c r="BX1108" s="180"/>
      <c r="BY1108" s="206"/>
      <c r="BZ1108" s="206"/>
      <c r="CA1108" s="180"/>
      <c r="CB1108" s="206"/>
      <c r="CC1108" s="206"/>
      <c r="CD1108" s="180"/>
      <c r="CE1108" s="206"/>
      <c r="CF1108" s="206"/>
      <c r="CG1108" s="180"/>
      <c r="CH1108" s="206"/>
      <c r="CI1108" s="206"/>
      <c r="CJ1108" s="180"/>
      <c r="CK1108" s="206"/>
      <c r="CL1108" s="206"/>
      <c r="CM1108" s="180"/>
      <c r="CN1108" s="206"/>
      <c r="CO1108" s="206"/>
      <c r="CP1108" s="180"/>
      <c r="CQ1108" s="206"/>
      <c r="CR1108" s="206"/>
      <c r="CS1108" s="180"/>
      <c r="CT1108" s="206"/>
      <c r="CU1108" s="206"/>
      <c r="CV1108" s="180"/>
      <c r="CW1108" s="206"/>
      <c r="CX1108" s="206"/>
      <c r="CY1108" s="180"/>
      <c r="CZ1108" s="206"/>
      <c r="DA1108" s="206"/>
      <c r="DB1108" s="180"/>
      <c r="DC1108" s="206"/>
      <c r="DD1108" s="206"/>
      <c r="DE1108" s="180"/>
      <c r="DF1108" s="206"/>
      <c r="DG1108" s="206"/>
      <c r="DH1108" s="180"/>
      <c r="DI1108" s="206"/>
      <c r="DJ1108" s="206"/>
      <c r="DK1108" s="180"/>
      <c r="DL1108" s="206"/>
      <c r="DM1108" s="206"/>
      <c r="DN1108" s="180"/>
      <c r="DO1108" s="206"/>
      <c r="DP1108" s="206"/>
      <c r="DQ1108" s="180"/>
      <c r="DR1108" s="206"/>
      <c r="DS1108" s="206"/>
      <c r="DT1108" s="180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0"/>
      <c r="H1109" s="190"/>
      <c r="I1109" s="207"/>
      <c r="J1109" s="207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0"/>
      <c r="H1110" s="190"/>
      <c r="I1110" s="207"/>
      <c r="J1110" s="207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0"/>
      <c r="H1111" s="190"/>
      <c r="I1111" s="207"/>
      <c r="J1111" s="207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0"/>
      <c r="H1112" s="190"/>
      <c r="I1112" s="207"/>
      <c r="J1112" s="207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0"/>
      <c r="H1113" s="190"/>
      <c r="I1113" s="207"/>
      <c r="J1113" s="207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0"/>
      <c r="H1114" s="190"/>
      <c r="I1114" s="207"/>
      <c r="J1114" s="207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0"/>
      <c r="H1115" s="190"/>
      <c r="I1115" s="207"/>
      <c r="J1115" s="207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0"/>
      <c r="H1116" s="190"/>
      <c r="I1116" s="207"/>
      <c r="J1116" s="207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0"/>
      <c r="H1117" s="190"/>
      <c r="I1117" s="207"/>
      <c r="J1117" s="207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0"/>
      <c r="H1118" s="190"/>
      <c r="I1118" s="207"/>
      <c r="J1118" s="207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0"/>
      <c r="H1119" s="190"/>
      <c r="I1119" s="207"/>
      <c r="J1119" s="207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0"/>
      <c r="H1120" s="190"/>
      <c r="I1120" s="207"/>
      <c r="J1120" s="207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0"/>
      <c r="H1121" s="190"/>
      <c r="I1121" s="207"/>
      <c r="J1121" s="207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0"/>
      <c r="H1122" s="190"/>
      <c r="I1122" s="207"/>
      <c r="J1122" s="207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0"/>
      <c r="H1123" s="190"/>
      <c r="I1123" s="207"/>
      <c r="J1123" s="207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0"/>
      <c r="H1124" s="190"/>
      <c r="I1124" s="207"/>
      <c r="J1124" s="207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0"/>
      <c r="H1125" s="190"/>
      <c r="I1125" s="207"/>
      <c r="J1125" s="207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0"/>
      <c r="H1126" s="190"/>
      <c r="I1126" s="207"/>
      <c r="J1126" s="207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0"/>
      <c r="H1127" s="190"/>
      <c r="I1127" s="207"/>
      <c r="J1127" s="207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0"/>
      <c r="H1128" s="190"/>
      <c r="I1128" s="207"/>
      <c r="J1128" s="207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0"/>
      <c r="H1129" s="190"/>
      <c r="I1129" s="207"/>
      <c r="J1129" s="207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0"/>
      <c r="H1130" s="190"/>
      <c r="I1130" s="207"/>
      <c r="J1130" s="207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0"/>
      <c r="H1131" s="180"/>
      <c r="I1131" s="207"/>
      <c r="J1131" s="207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2"/>
      <c r="G1132" s="190"/>
      <c r="H1132" s="190"/>
      <c r="I1132" s="207"/>
      <c r="J1132" s="207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0"/>
      <c r="H1133" s="190"/>
      <c r="I1133" s="207"/>
      <c r="J1133" s="207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0"/>
      <c r="H1134" s="190"/>
      <c r="I1134" s="207"/>
      <c r="J1134" s="207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0"/>
      <c r="H1135" s="190"/>
      <c r="I1135" s="207"/>
      <c r="J1135" s="207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0"/>
      <c r="H1136" s="180"/>
      <c r="I1136" s="207"/>
      <c r="J1136" s="207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2"/>
      <c r="G1137" s="190"/>
      <c r="H1137" s="190"/>
      <c r="I1137" s="207"/>
      <c r="J1137" s="207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0"/>
      <c r="H1138" s="190"/>
      <c r="I1138" s="207"/>
      <c r="J1138" s="207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0"/>
      <c r="H1139" s="190"/>
      <c r="I1139" s="207"/>
      <c r="J1139" s="207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0"/>
      <c r="H1140" s="190"/>
      <c r="I1140" s="207"/>
      <c r="J1140" s="207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0"/>
      <c r="H1141" s="190"/>
      <c r="I1141" s="207"/>
      <c r="J1141" s="207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0"/>
      <c r="H1142" s="190"/>
      <c r="I1142" s="207"/>
      <c r="J1142" s="207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0"/>
      <c r="H1143" s="190"/>
      <c r="I1143" s="207"/>
      <c r="J1143" s="207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0"/>
      <c r="H1144" s="180"/>
      <c r="I1144" s="207"/>
      <c r="J1144" s="207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0"/>
      <c r="H1145" s="190"/>
      <c r="I1145" s="207"/>
      <c r="J1145" s="207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0"/>
      <c r="H1146" s="190"/>
      <c r="I1146" s="207"/>
      <c r="J1146" s="207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0"/>
      <c r="H1147" s="190"/>
      <c r="I1147" s="207"/>
      <c r="J1147" s="207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0"/>
      <c r="H1148" s="190"/>
      <c r="I1148" s="207"/>
      <c r="J1148" s="207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0"/>
      <c r="H1149" s="190"/>
      <c r="I1149" s="207"/>
      <c r="J1149" s="207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0"/>
      <c r="H1150" s="180"/>
      <c r="I1150" s="207"/>
      <c r="J1150" s="207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0"/>
      <c r="H1151" s="190"/>
      <c r="I1151" s="207"/>
      <c r="J1151" s="207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0"/>
      <c r="H1152" s="190"/>
      <c r="I1152" s="207"/>
      <c r="J1152" s="207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0"/>
      <c r="H1153" s="190"/>
      <c r="I1153" s="207"/>
      <c r="J1153" s="207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0"/>
      <c r="H1154" s="190"/>
      <c r="I1154" s="207"/>
      <c r="J1154" s="207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0"/>
      <c r="H1155" s="190"/>
      <c r="I1155" s="207"/>
      <c r="J1155" s="207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0"/>
      <c r="H1156" s="190"/>
      <c r="I1156" s="207"/>
      <c r="J1156" s="207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0"/>
      <c r="H1157" s="190"/>
      <c r="I1157" s="207"/>
      <c r="J1157" s="207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0"/>
      <c r="H1158" s="190"/>
      <c r="I1158" s="207"/>
      <c r="J1158" s="207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0"/>
      <c r="H1159" s="190"/>
      <c r="I1159" s="207"/>
      <c r="J1159" s="207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0"/>
      <c r="H1160" s="190"/>
      <c r="I1160" s="207"/>
      <c r="J1160" s="207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0"/>
      <c r="H1161" s="190"/>
      <c r="I1161" s="207"/>
      <c r="J1161" s="207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0"/>
      <c r="H1162" s="190"/>
      <c r="I1162" s="207"/>
      <c r="J1162" s="207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0"/>
      <c r="H1163" s="190"/>
      <c r="I1163" s="207"/>
      <c r="J1163" s="207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0"/>
      <c r="H1164" s="190"/>
      <c r="I1164" s="207"/>
      <c r="J1164" s="207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0"/>
      <c r="H1165" s="190"/>
      <c r="I1165" s="207"/>
      <c r="J1165" s="207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0"/>
      <c r="H1166" s="190"/>
      <c r="I1166" s="207"/>
      <c r="J1166" s="207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0"/>
      <c r="H1167" s="190"/>
      <c r="I1167" s="207"/>
      <c r="J1167" s="207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0"/>
      <c r="H1168" s="190"/>
      <c r="I1168" s="207"/>
      <c r="J1168" s="207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0"/>
      <c r="H1169" s="190"/>
      <c r="I1169" s="207"/>
      <c r="J1169" s="207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0"/>
      <c r="H1170" s="190"/>
      <c r="I1170" s="207"/>
      <c r="J1170" s="207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0"/>
      <c r="H1171" s="190"/>
      <c r="I1171" s="207"/>
      <c r="J1171" s="207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0"/>
      <c r="H1172" s="190"/>
      <c r="I1172" s="207"/>
      <c r="J1172" s="207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0"/>
      <c r="H1173" s="180"/>
      <c r="I1173" s="207"/>
      <c r="J1173" s="207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2"/>
      <c r="G1174" s="190"/>
      <c r="H1174" s="190"/>
      <c r="I1174" s="207"/>
      <c r="J1174" s="207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0"/>
      <c r="H1175" s="190"/>
      <c r="I1175" s="207"/>
      <c r="J1175" s="207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0"/>
      <c r="H1176" s="190"/>
      <c r="I1176" s="207"/>
      <c r="J1176" s="207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0"/>
      <c r="H1177" s="190"/>
      <c r="I1177" s="207"/>
      <c r="J1177" s="207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0"/>
      <c r="H1178" s="180"/>
      <c r="I1178" s="207"/>
      <c r="J1178" s="207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2"/>
      <c r="G1179" s="190"/>
      <c r="H1179" s="190"/>
      <c r="I1179" s="207"/>
      <c r="J1179" s="207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0"/>
      <c r="H1180" s="190"/>
      <c r="I1180" s="207"/>
      <c r="J1180" s="207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0"/>
      <c r="H1181" s="190"/>
      <c r="I1181" s="207"/>
      <c r="J1181" s="207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0"/>
      <c r="H1182" s="190"/>
      <c r="I1182" s="207"/>
      <c r="J1182" s="207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0"/>
      <c r="H1183" s="190"/>
      <c r="I1183" s="207"/>
      <c r="J1183" s="207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0"/>
      <c r="H1184" s="190"/>
      <c r="I1184" s="207"/>
      <c r="J1184" s="207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0"/>
      <c r="H1185" s="190"/>
      <c r="I1185" s="207"/>
      <c r="J1185" s="207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0"/>
      <c r="H1186" s="180"/>
      <c r="I1186" s="207"/>
      <c r="J1186" s="207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0"/>
      <c r="H1187" s="190"/>
      <c r="I1187" s="207"/>
      <c r="J1187" s="207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0"/>
      <c r="H1188" s="190"/>
      <c r="I1188" s="207"/>
      <c r="J1188" s="207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0"/>
      <c r="H1189" s="190"/>
      <c r="I1189" s="207"/>
      <c r="J1189" s="207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0"/>
      <c r="H1190" s="190"/>
      <c r="I1190" s="207"/>
      <c r="J1190" s="207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0"/>
      <c r="H1191" s="190"/>
      <c r="I1191" s="207"/>
      <c r="J1191" s="207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0"/>
      <c r="H1192" s="180"/>
      <c r="I1192" s="207"/>
      <c r="J1192" s="207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0"/>
      <c r="H1193" s="190"/>
      <c r="I1193" s="207"/>
      <c r="J1193" s="207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0"/>
      <c r="H1194" s="190"/>
      <c r="I1194" s="207"/>
      <c r="J1194" s="207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0"/>
      <c r="H1195" s="190"/>
      <c r="I1195" s="207"/>
      <c r="J1195" s="207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0"/>
      <c r="H1196" s="190"/>
      <c r="I1196" s="207"/>
      <c r="J1196" s="207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0"/>
      <c r="H1197" s="190"/>
      <c r="I1197" s="207"/>
      <c r="J1197" s="207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0"/>
      <c r="H1198" s="190"/>
      <c r="I1198" s="207"/>
      <c r="J1198" s="207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0"/>
      <c r="H1199" s="190"/>
      <c r="I1199" s="207"/>
      <c r="J1199" s="207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0"/>
      <c r="H1200" s="190"/>
      <c r="I1200" s="207"/>
      <c r="J1200" s="207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0"/>
      <c r="H1201" s="190"/>
      <c r="I1201" s="207"/>
      <c r="J1201" s="207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0"/>
      <c r="H1202" s="190"/>
      <c r="I1202" s="207"/>
      <c r="J1202" s="207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0"/>
      <c r="H1203" s="190"/>
      <c r="I1203" s="207"/>
      <c r="J1203" s="207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0"/>
      <c r="H1204" s="190"/>
      <c r="I1204" s="207"/>
      <c r="J1204" s="207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0"/>
      <c r="H1205" s="190"/>
      <c r="I1205" s="207"/>
      <c r="J1205" s="207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0"/>
      <c r="H1206" s="190"/>
      <c r="I1206" s="207"/>
      <c r="J1206" s="207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0"/>
      <c r="H1207" s="190"/>
      <c r="I1207" s="207"/>
      <c r="J1207" s="207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0"/>
      <c r="H1208" s="190"/>
      <c r="I1208" s="207"/>
      <c r="J1208" s="207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0"/>
      <c r="H1209" s="190"/>
      <c r="I1209" s="207"/>
      <c r="J1209" s="207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0"/>
      <c r="H1210" s="190"/>
      <c r="I1210" s="207"/>
      <c r="J1210" s="207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0"/>
      <c r="H1211" s="190"/>
      <c r="I1211" s="207"/>
      <c r="J1211" s="207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0"/>
      <c r="H1212" s="190"/>
      <c r="I1212" s="207"/>
      <c r="J1212" s="207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0"/>
      <c r="H1213" s="190"/>
      <c r="I1213" s="207"/>
      <c r="J1213" s="207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0"/>
      <c r="H1214" s="190"/>
      <c r="I1214" s="207"/>
      <c r="J1214" s="207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0"/>
      <c r="H1215" s="180"/>
      <c r="I1215" s="207"/>
      <c r="J1215" s="207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2"/>
      <c r="G1216" s="190"/>
      <c r="H1216" s="190"/>
      <c r="I1216" s="207"/>
      <c r="J1216" s="207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0"/>
      <c r="H1217" s="190"/>
      <c r="I1217" s="207"/>
      <c r="J1217" s="207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0"/>
      <c r="H1218" s="190"/>
      <c r="I1218" s="207"/>
      <c r="J1218" s="207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0"/>
      <c r="H1219" s="190"/>
      <c r="I1219" s="207"/>
      <c r="J1219" s="207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0"/>
      <c r="H1220" s="180"/>
      <c r="I1220" s="207"/>
      <c r="J1220" s="207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2"/>
      <c r="G1221" s="190"/>
      <c r="H1221" s="190"/>
      <c r="I1221" s="207"/>
      <c r="J1221" s="207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0"/>
      <c r="H1222" s="190"/>
      <c r="I1222" s="207"/>
      <c r="J1222" s="207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0"/>
      <c r="H1223" s="190"/>
      <c r="I1223" s="207"/>
      <c r="J1223" s="207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0"/>
      <c r="H1224" s="190"/>
      <c r="I1224" s="207"/>
      <c r="J1224" s="207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0"/>
      <c r="H1225" s="190"/>
      <c r="I1225" s="207"/>
      <c r="J1225" s="207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0"/>
      <c r="H1226" s="190"/>
      <c r="I1226" s="207"/>
      <c r="J1226" s="207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0"/>
      <c r="H1227" s="190"/>
      <c r="I1227" s="207"/>
      <c r="J1227" s="207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0"/>
      <c r="H1228" s="180"/>
      <c r="I1228" s="207"/>
      <c r="J1228" s="207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0"/>
      <c r="H1229" s="190"/>
      <c r="I1229" s="207"/>
      <c r="J1229" s="207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0"/>
      <c r="H1230" s="190"/>
      <c r="I1230" s="207"/>
      <c r="J1230" s="207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0"/>
      <c r="H1231" s="190"/>
      <c r="I1231" s="207"/>
      <c r="J1231" s="207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0"/>
      <c r="H1232" s="190"/>
      <c r="I1232" s="207"/>
      <c r="J1232" s="207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0"/>
      <c r="H1233" s="190"/>
      <c r="I1233" s="207"/>
      <c r="J1233" s="207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0"/>
      <c r="H1234" s="180"/>
      <c r="I1234" s="207"/>
      <c r="J1234" s="207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0"/>
      <c r="H1235" s="190"/>
      <c r="I1235" s="207"/>
      <c r="J1235" s="207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0"/>
      <c r="H1236" s="190"/>
      <c r="I1236" s="207"/>
      <c r="J1236" s="207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0"/>
      <c r="H1237" s="190"/>
      <c r="I1237" s="207"/>
      <c r="J1237" s="207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0"/>
      <c r="H1238" s="190"/>
      <c r="I1238" s="207"/>
      <c r="J1238" s="207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0"/>
      <c r="H1239" s="190"/>
      <c r="I1239" s="207"/>
      <c r="J1239" s="207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0"/>
      <c r="H1240" s="190"/>
      <c r="I1240" s="207"/>
      <c r="J1240" s="207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0"/>
      <c r="H1241" s="190"/>
      <c r="I1241" s="207"/>
      <c r="J1241" s="207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0"/>
      <c r="H1242" s="190"/>
      <c r="I1242" s="207"/>
      <c r="J1242" s="207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0"/>
      <c r="H1243" s="190"/>
      <c r="I1243" s="207"/>
      <c r="J1243" s="207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0"/>
      <c r="H1244" s="190"/>
      <c r="I1244" s="207"/>
      <c r="J1244" s="207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0"/>
      <c r="H1245" s="190"/>
      <c r="I1245" s="207"/>
      <c r="J1245" s="207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0"/>
      <c r="H1246" s="190"/>
      <c r="I1246" s="207"/>
      <c r="J1246" s="207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0"/>
      <c r="H1247" s="190"/>
      <c r="I1247" s="207"/>
      <c r="J1247" s="207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0"/>
      <c r="H1248" s="190"/>
      <c r="I1248" s="207"/>
      <c r="J1248" s="207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0"/>
      <c r="H1249" s="190"/>
      <c r="I1249" s="207"/>
      <c r="J1249" s="207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0"/>
      <c r="H1250" s="190"/>
      <c r="I1250" s="207"/>
      <c r="J1250" s="207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0"/>
      <c r="H1251" s="190"/>
      <c r="I1251" s="207"/>
      <c r="J1251" s="207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0"/>
      <c r="H1252" s="190"/>
      <c r="I1252" s="207"/>
      <c r="J1252" s="207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0"/>
      <c r="H1253" s="190"/>
      <c r="I1253" s="207"/>
      <c r="J1253" s="207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0"/>
      <c r="H1254" s="190"/>
      <c r="I1254" s="207"/>
      <c r="J1254" s="207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0"/>
      <c r="H1255" s="190"/>
      <c r="I1255" s="207"/>
      <c r="J1255" s="207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0"/>
      <c r="H1256" s="190"/>
      <c r="I1256" s="207"/>
      <c r="J1256" s="207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0"/>
      <c r="H1257" s="180"/>
      <c r="I1257" s="207"/>
      <c r="J1257" s="207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2"/>
      <c r="G1258" s="190"/>
      <c r="H1258" s="190"/>
      <c r="I1258" s="207"/>
      <c r="J1258" s="207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0"/>
      <c r="H1259" s="190"/>
      <c r="I1259" s="207"/>
      <c r="J1259" s="207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0"/>
      <c r="H1260" s="190"/>
      <c r="I1260" s="207"/>
      <c r="J1260" s="207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0"/>
      <c r="H1261" s="190"/>
      <c r="I1261" s="207"/>
      <c r="J1261" s="207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0"/>
      <c r="H1262" s="180"/>
      <c r="I1262" s="207"/>
      <c r="J1262" s="207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2"/>
      <c r="G1263" s="190"/>
      <c r="H1263" s="190"/>
      <c r="I1263" s="207"/>
      <c r="J1263" s="207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0"/>
      <c r="H1264" s="190"/>
      <c r="I1264" s="207"/>
      <c r="J1264" s="207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H8786"/>
  <sheetViews>
    <sheetView showGridLines="0" topLeftCell="A8745" zoomScale="85" zoomScaleNormal="85" workbookViewId="0">
      <selection activeCell="G8753" sqref="G8753"/>
    </sheetView>
  </sheetViews>
  <sheetFormatPr defaultColWidth="9" defaultRowHeight="15" x14ac:dyDescent="0.25"/>
  <cols>
    <col min="1" max="1" width="32.375" style="22" customWidth="1"/>
    <col min="2" max="2" width="13" style="104" customWidth="1"/>
    <col min="3" max="3" width="45.375" style="103" customWidth="1"/>
    <col min="4" max="6" width="9" style="22"/>
    <col min="7" max="7" width="9.875" style="22" bestFit="1" customWidth="1"/>
    <col min="8" max="16384" width="9" style="22"/>
  </cols>
  <sheetData>
    <row r="1" spans="1:3" x14ac:dyDescent="0.25">
      <c r="A1" s="24" t="s">
        <v>0</v>
      </c>
      <c r="B1" s="112"/>
    </row>
    <row r="2" spans="1:3" x14ac:dyDescent="0.25">
      <c r="A2" s="24" t="s">
        <v>1</v>
      </c>
    </row>
    <row r="3" spans="1:3" ht="15.75" x14ac:dyDescent="0.25">
      <c r="A3" s="38" t="s">
        <v>261</v>
      </c>
    </row>
    <row r="4" spans="1:3" ht="15.75" x14ac:dyDescent="0.25">
      <c r="A4" s="38" t="s">
        <v>363</v>
      </c>
      <c r="B4" s="38"/>
      <c r="C4" s="38"/>
    </row>
    <row r="5" spans="1:3" ht="15.75" x14ac:dyDescent="0.25">
      <c r="A5" s="38"/>
      <c r="B5" s="105"/>
      <c r="C5" s="106"/>
    </row>
    <row r="6" spans="1:3" ht="15.75" x14ac:dyDescent="0.25">
      <c r="A6" s="24" t="str">
        <f>'Admin Info'!B6</f>
        <v xml:space="preserve">Kirkwood Meadows PUD </v>
      </c>
      <c r="B6" s="105"/>
      <c r="C6" s="106"/>
    </row>
    <row r="7" spans="1:3" ht="15.75" x14ac:dyDescent="0.25">
      <c r="A7" s="113" t="s">
        <v>262</v>
      </c>
      <c r="B7" s="105"/>
      <c r="C7" s="106"/>
    </row>
    <row r="8" spans="1:3" x14ac:dyDescent="0.25">
      <c r="A8" s="24" t="s">
        <v>263</v>
      </c>
      <c r="C8" s="20"/>
    </row>
    <row r="9" spans="1:3" ht="15.6" customHeight="1" x14ac:dyDescent="0.25">
      <c r="A9" s="24" t="s">
        <v>361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362</v>
      </c>
      <c r="C11" s="20"/>
    </row>
    <row r="12" spans="1:3" x14ac:dyDescent="0.25">
      <c r="A12" s="24" t="s">
        <v>264</v>
      </c>
      <c r="C12" s="20"/>
    </row>
    <row r="13" spans="1:3" x14ac:dyDescent="0.25">
      <c r="A13" s="24" t="s">
        <v>265</v>
      </c>
      <c r="C13" s="20"/>
    </row>
    <row r="14" spans="1:3" x14ac:dyDescent="0.25">
      <c r="A14" s="24" t="s">
        <v>266</v>
      </c>
      <c r="C14" s="20"/>
    </row>
    <row r="15" spans="1:3" x14ac:dyDescent="0.25">
      <c r="A15" s="24" t="s">
        <v>267</v>
      </c>
      <c r="C15" s="20"/>
    </row>
    <row r="16" spans="1:3" x14ac:dyDescent="0.25">
      <c r="A16" s="24"/>
      <c r="C16" s="20"/>
    </row>
    <row r="17" spans="1:8" x14ac:dyDescent="0.25">
      <c r="A17" s="114"/>
      <c r="B17" s="115"/>
      <c r="C17" s="116"/>
    </row>
    <row r="18" spans="1:8" x14ac:dyDescent="0.25">
      <c r="A18" s="114"/>
      <c r="B18" s="115"/>
      <c r="C18" s="116"/>
    </row>
    <row r="19" spans="1:8" x14ac:dyDescent="0.25">
      <c r="A19" s="107" t="s">
        <v>268</v>
      </c>
      <c r="B19" s="108">
        <f>SUM(C27:C8786)</f>
        <v>8336.7924146091154</v>
      </c>
      <c r="C19" s="109"/>
    </row>
    <row r="20" spans="1:8" x14ac:dyDescent="0.25">
      <c r="A20" s="107" t="s">
        <v>269</v>
      </c>
      <c r="B20" s="108">
        <f>MAX(C27:C8786)</f>
        <v>2.6412673193000002</v>
      </c>
      <c r="C20" s="109"/>
    </row>
    <row r="21" spans="1:8" x14ac:dyDescent="0.25">
      <c r="A21" s="107" t="s">
        <v>270</v>
      </c>
      <c r="B21" s="108">
        <f>AVERAGE(C27:C8786)</f>
        <v>0.95168863180469354</v>
      </c>
      <c r="C21" s="109"/>
    </row>
    <row r="22" spans="1:8" x14ac:dyDescent="0.25">
      <c r="A22" s="107" t="s">
        <v>271</v>
      </c>
      <c r="B22" s="108">
        <f>MIN(C27:C8786)</f>
        <v>0</v>
      </c>
      <c r="C22" s="109"/>
    </row>
    <row r="23" spans="1:8" x14ac:dyDescent="0.25">
      <c r="A23" s="114"/>
      <c r="B23" s="115"/>
      <c r="C23" s="116"/>
    </row>
    <row r="24" spans="1:8" x14ac:dyDescent="0.25">
      <c r="A24" s="114"/>
      <c r="B24" s="115"/>
      <c r="C24" s="116"/>
    </row>
    <row r="25" spans="1:8" x14ac:dyDescent="0.25">
      <c r="A25" s="114"/>
      <c r="B25" s="115"/>
      <c r="C25" s="116"/>
    </row>
    <row r="26" spans="1:8" s="96" customFormat="1" ht="57.95" customHeight="1" x14ac:dyDescent="0.25">
      <c r="A26" s="117" t="s">
        <v>272</v>
      </c>
      <c r="B26" s="110" t="s">
        <v>273</v>
      </c>
      <c r="C26" s="118" t="s">
        <v>274</v>
      </c>
    </row>
    <row r="27" spans="1:8" x14ac:dyDescent="0.25">
      <c r="A27" s="119">
        <v>44927</v>
      </c>
      <c r="B27" s="111">
        <v>1</v>
      </c>
      <c r="C27" s="230">
        <v>1.3320634773</v>
      </c>
      <c r="D27" s="109"/>
      <c r="H27" s="109"/>
    </row>
    <row r="28" spans="1:8" x14ac:dyDescent="0.25">
      <c r="A28" s="119">
        <v>44927</v>
      </c>
      <c r="B28" s="107">
        <v>2</v>
      </c>
      <c r="C28" s="230">
        <v>1.2436426550000002</v>
      </c>
      <c r="D28" s="109"/>
      <c r="H28" s="109"/>
    </row>
    <row r="29" spans="1:8" x14ac:dyDescent="0.25">
      <c r="A29" s="119">
        <v>44927</v>
      </c>
      <c r="B29" s="107">
        <v>3</v>
      </c>
      <c r="C29" s="230">
        <v>1.2081986013999999</v>
      </c>
      <c r="D29" s="109"/>
      <c r="H29" s="109"/>
    </row>
    <row r="30" spans="1:8" x14ac:dyDescent="0.25">
      <c r="A30" s="119">
        <v>44927</v>
      </c>
      <c r="B30" s="107">
        <v>4</v>
      </c>
      <c r="C30" s="230">
        <v>1.1709121404</v>
      </c>
      <c r="D30" s="109"/>
      <c r="H30" s="109"/>
    </row>
    <row r="31" spans="1:8" x14ac:dyDescent="0.25">
      <c r="A31" s="119">
        <v>44927</v>
      </c>
      <c r="B31" s="107">
        <v>5</v>
      </c>
      <c r="C31" s="230">
        <v>1.1864728477000002</v>
      </c>
      <c r="D31" s="109"/>
      <c r="H31" s="109"/>
    </row>
    <row r="32" spans="1:8" x14ac:dyDescent="0.25">
      <c r="A32" s="119">
        <v>44927</v>
      </c>
      <c r="B32" s="107">
        <v>6</v>
      </c>
      <c r="C32" s="230">
        <v>1.1981071400000001</v>
      </c>
      <c r="D32" s="109"/>
      <c r="H32" s="109"/>
    </row>
    <row r="33" spans="1:8" x14ac:dyDescent="0.25">
      <c r="A33" s="119">
        <v>44927</v>
      </c>
      <c r="B33" s="107">
        <v>7</v>
      </c>
      <c r="C33" s="230">
        <v>1.2491544577</v>
      </c>
      <c r="D33" s="109"/>
      <c r="H33" s="109"/>
    </row>
    <row r="34" spans="1:8" x14ac:dyDescent="0.25">
      <c r="A34" s="119">
        <v>44927</v>
      </c>
      <c r="B34" s="107">
        <v>8</v>
      </c>
      <c r="C34" s="230">
        <v>1.4708721092000001</v>
      </c>
      <c r="D34" s="109"/>
      <c r="H34" s="109"/>
    </row>
    <row r="35" spans="1:8" x14ac:dyDescent="0.25">
      <c r="A35" s="119">
        <v>44927</v>
      </c>
      <c r="B35" s="107">
        <v>9</v>
      </c>
      <c r="C35" s="230">
        <v>1.7019568790999999</v>
      </c>
      <c r="D35" s="109"/>
      <c r="H35" s="109"/>
    </row>
    <row r="36" spans="1:8" x14ac:dyDescent="0.25">
      <c r="A36" s="119">
        <v>44927</v>
      </c>
      <c r="B36" s="107">
        <v>10</v>
      </c>
      <c r="C36" s="230">
        <v>1.7863224188</v>
      </c>
      <c r="D36" s="109"/>
      <c r="H36" s="109"/>
    </row>
    <row r="37" spans="1:8" x14ac:dyDescent="0.25">
      <c r="A37" s="119">
        <v>44927</v>
      </c>
      <c r="B37" s="107">
        <v>11</v>
      </c>
      <c r="C37" s="230">
        <v>1.9402803200000001</v>
      </c>
      <c r="D37" s="109"/>
      <c r="H37" s="109"/>
    </row>
    <row r="38" spans="1:8" x14ac:dyDescent="0.25">
      <c r="A38" s="119">
        <v>44927</v>
      </c>
      <c r="B38" s="107">
        <v>12</v>
      </c>
      <c r="C38" s="230">
        <v>2.0373480229999998</v>
      </c>
      <c r="D38" s="109"/>
      <c r="H38" s="109"/>
    </row>
    <row r="39" spans="1:8" x14ac:dyDescent="0.25">
      <c r="A39" s="119">
        <v>44927</v>
      </c>
      <c r="B39" s="107">
        <v>13</v>
      </c>
      <c r="C39" s="230">
        <v>2.0559218297999999</v>
      </c>
      <c r="D39" s="109"/>
      <c r="H39" s="109"/>
    </row>
    <row r="40" spans="1:8" x14ac:dyDescent="0.25">
      <c r="A40" s="119">
        <v>44927</v>
      </c>
      <c r="B40" s="107">
        <v>14</v>
      </c>
      <c r="C40" s="230">
        <v>2.0689242101</v>
      </c>
      <c r="D40" s="109"/>
      <c r="H40" s="109"/>
    </row>
    <row r="41" spans="1:8" x14ac:dyDescent="0.25">
      <c r="A41" s="119">
        <v>44927</v>
      </c>
      <c r="B41" s="107">
        <v>15</v>
      </c>
      <c r="C41" s="230">
        <v>2.1200058753</v>
      </c>
      <c r="D41" s="109"/>
      <c r="H41" s="109"/>
    </row>
    <row r="42" spans="1:8" x14ac:dyDescent="0.25">
      <c r="A42" s="119">
        <v>44927</v>
      </c>
      <c r="B42" s="107">
        <v>16</v>
      </c>
      <c r="C42" s="230">
        <v>2.1107025457000002</v>
      </c>
      <c r="D42" s="109"/>
      <c r="H42" s="109"/>
    </row>
    <row r="43" spans="1:8" x14ac:dyDescent="0.25">
      <c r="A43" s="119">
        <v>44927</v>
      </c>
      <c r="B43" s="107">
        <v>17</v>
      </c>
      <c r="C43" s="230">
        <v>1.8002875678000001</v>
      </c>
      <c r="D43" s="109"/>
      <c r="H43" s="109"/>
    </row>
    <row r="44" spans="1:8" x14ac:dyDescent="0.25">
      <c r="A44" s="119">
        <v>44927</v>
      </c>
      <c r="B44" s="107">
        <v>18</v>
      </c>
      <c r="C44" s="230">
        <v>1.7737001502</v>
      </c>
      <c r="D44" s="109"/>
      <c r="H44" s="109"/>
    </row>
    <row r="45" spans="1:8" x14ac:dyDescent="0.25">
      <c r="A45" s="119">
        <v>44927</v>
      </c>
      <c r="B45" s="107">
        <v>19</v>
      </c>
      <c r="C45" s="230">
        <v>1.7414504249</v>
      </c>
      <c r="D45" s="109"/>
      <c r="H45" s="109"/>
    </row>
    <row r="46" spans="1:8" x14ac:dyDescent="0.25">
      <c r="A46" s="119">
        <v>44927</v>
      </c>
      <c r="B46" s="107">
        <v>20</v>
      </c>
      <c r="C46" s="230">
        <v>1.6686155249000001</v>
      </c>
      <c r="D46" s="109"/>
      <c r="H46" s="109"/>
    </row>
    <row r="47" spans="1:8" x14ac:dyDescent="0.25">
      <c r="A47" s="119">
        <v>44927</v>
      </c>
      <c r="B47" s="107">
        <v>21</v>
      </c>
      <c r="C47" s="230">
        <v>1.5730784919</v>
      </c>
      <c r="D47" s="109"/>
      <c r="H47" s="109"/>
    </row>
    <row r="48" spans="1:8" x14ac:dyDescent="0.25">
      <c r="A48" s="119">
        <v>44927</v>
      </c>
      <c r="B48" s="107">
        <v>22</v>
      </c>
      <c r="C48" s="230">
        <v>1.4922347801</v>
      </c>
      <c r="D48" s="109"/>
      <c r="H48" s="109"/>
    </row>
    <row r="49" spans="1:8" x14ac:dyDescent="0.25">
      <c r="A49" s="119">
        <v>44927</v>
      </c>
      <c r="B49" s="107">
        <v>23</v>
      </c>
      <c r="C49" s="230">
        <v>1.3703629688999999</v>
      </c>
      <c r="D49" s="109"/>
      <c r="H49" s="109"/>
    </row>
    <row r="50" spans="1:8" x14ac:dyDescent="0.25">
      <c r="A50" s="119">
        <v>44927</v>
      </c>
      <c r="B50" s="107">
        <v>24</v>
      </c>
      <c r="C50" s="230">
        <v>1.2838644493</v>
      </c>
      <c r="D50" s="109"/>
      <c r="H50" s="109"/>
    </row>
    <row r="51" spans="1:8" x14ac:dyDescent="0.25">
      <c r="A51" s="119">
        <v>44928</v>
      </c>
      <c r="B51" s="107">
        <v>1</v>
      </c>
      <c r="C51" s="230">
        <v>1.2200693518999999</v>
      </c>
      <c r="D51" s="109"/>
      <c r="H51" s="109"/>
    </row>
    <row r="52" spans="1:8" x14ac:dyDescent="0.25">
      <c r="A52" s="119">
        <v>44928</v>
      </c>
      <c r="B52" s="107">
        <v>2</v>
      </c>
      <c r="C52" s="230">
        <v>1.1890571905</v>
      </c>
      <c r="D52" s="109"/>
      <c r="H52" s="109"/>
    </row>
    <row r="53" spans="1:8" x14ac:dyDescent="0.25">
      <c r="A53" s="119">
        <v>44928</v>
      </c>
      <c r="B53" s="107">
        <v>3</v>
      </c>
      <c r="C53" s="230">
        <v>1.1728943716000002</v>
      </c>
      <c r="D53" s="109"/>
      <c r="H53" s="109"/>
    </row>
    <row r="54" spans="1:8" x14ac:dyDescent="0.25">
      <c r="A54" s="119">
        <v>44928</v>
      </c>
      <c r="B54" s="107">
        <v>4</v>
      </c>
      <c r="C54" s="230">
        <v>1.1775773626000001</v>
      </c>
      <c r="D54" s="109"/>
      <c r="H54" s="109"/>
    </row>
    <row r="55" spans="1:8" x14ac:dyDescent="0.25">
      <c r="A55" s="119">
        <v>44928</v>
      </c>
      <c r="B55" s="107">
        <v>5</v>
      </c>
      <c r="C55" s="230">
        <v>1.1889043202</v>
      </c>
      <c r="D55" s="109"/>
      <c r="H55" s="109"/>
    </row>
    <row r="56" spans="1:8" x14ac:dyDescent="0.25">
      <c r="A56" s="119">
        <v>44928</v>
      </c>
      <c r="B56" s="107">
        <v>6</v>
      </c>
      <c r="C56" s="230">
        <v>1.2214600608000001</v>
      </c>
      <c r="D56" s="109"/>
      <c r="H56" s="109"/>
    </row>
    <row r="57" spans="1:8" x14ac:dyDescent="0.25">
      <c r="A57" s="119">
        <v>44928</v>
      </c>
      <c r="B57" s="107">
        <v>7</v>
      </c>
      <c r="C57" s="230">
        <v>1.2856961904999999</v>
      </c>
      <c r="D57" s="109"/>
      <c r="H57" s="109"/>
    </row>
    <row r="58" spans="1:8" x14ac:dyDescent="0.25">
      <c r="A58" s="119">
        <v>44928</v>
      </c>
      <c r="B58" s="107">
        <v>8</v>
      </c>
      <c r="C58" s="230">
        <v>1.5610271536</v>
      </c>
      <c r="D58" s="109"/>
      <c r="H58" s="109"/>
    </row>
    <row r="59" spans="1:8" x14ac:dyDescent="0.25">
      <c r="A59" s="119">
        <v>44928</v>
      </c>
      <c r="B59" s="107">
        <v>9</v>
      </c>
      <c r="C59" s="230">
        <v>1.8788746345</v>
      </c>
      <c r="D59" s="109"/>
      <c r="H59" s="109"/>
    </row>
    <row r="60" spans="1:8" x14ac:dyDescent="0.25">
      <c r="A60" s="119">
        <v>44928</v>
      </c>
      <c r="B60" s="107">
        <v>10</v>
      </c>
      <c r="C60" s="230">
        <v>2.2375755924999998</v>
      </c>
      <c r="D60" s="109"/>
      <c r="H60" s="109"/>
    </row>
    <row r="61" spans="1:8" x14ac:dyDescent="0.25">
      <c r="A61" s="119">
        <v>44928</v>
      </c>
      <c r="B61" s="107">
        <v>11</v>
      </c>
      <c r="C61" s="230">
        <v>2.3803340308000003</v>
      </c>
      <c r="D61" s="109"/>
      <c r="H61" s="109"/>
    </row>
    <row r="62" spans="1:8" x14ac:dyDescent="0.25">
      <c r="A62" s="119">
        <v>44928</v>
      </c>
      <c r="B62" s="107">
        <v>12</v>
      </c>
      <c r="C62" s="230">
        <v>2.3141632086000001</v>
      </c>
      <c r="D62" s="109"/>
      <c r="H62" s="109"/>
    </row>
    <row r="63" spans="1:8" x14ac:dyDescent="0.25">
      <c r="A63" s="119">
        <v>44928</v>
      </c>
      <c r="B63" s="107">
        <v>13</v>
      </c>
      <c r="C63" s="230">
        <v>2.4241292732000002</v>
      </c>
      <c r="D63" s="109"/>
      <c r="H63" s="109"/>
    </row>
    <row r="64" spans="1:8" x14ac:dyDescent="0.25">
      <c r="A64" s="119">
        <v>44928</v>
      </c>
      <c r="B64" s="107">
        <v>14</v>
      </c>
      <c r="C64" s="230">
        <v>2.4314319159000002</v>
      </c>
      <c r="D64" s="109"/>
      <c r="H64" s="109"/>
    </row>
    <row r="65" spans="1:8" x14ac:dyDescent="0.25">
      <c r="A65" s="119">
        <v>44928</v>
      </c>
      <c r="B65" s="107">
        <v>15</v>
      </c>
      <c r="C65" s="230">
        <v>2.3406348271000001</v>
      </c>
      <c r="D65" s="109"/>
      <c r="H65" s="109"/>
    </row>
    <row r="66" spans="1:8" x14ac:dyDescent="0.25">
      <c r="A66" s="119">
        <v>44928</v>
      </c>
      <c r="B66" s="107">
        <v>16</v>
      </c>
      <c r="C66" s="230">
        <v>2.1594555059999996</v>
      </c>
      <c r="D66" s="109"/>
      <c r="H66" s="109"/>
    </row>
    <row r="67" spans="1:8" x14ac:dyDescent="0.25">
      <c r="A67" s="119">
        <v>44928</v>
      </c>
      <c r="B67" s="107">
        <v>17</v>
      </c>
      <c r="C67" s="230">
        <v>1.6564518972</v>
      </c>
      <c r="D67" s="109"/>
      <c r="H67" s="109"/>
    </row>
    <row r="68" spans="1:8" x14ac:dyDescent="0.25">
      <c r="A68" s="119">
        <v>44928</v>
      </c>
      <c r="B68" s="107">
        <v>18</v>
      </c>
      <c r="C68" s="230">
        <v>1.545957566</v>
      </c>
      <c r="D68" s="109"/>
      <c r="H68" s="109"/>
    </row>
    <row r="69" spans="1:8" x14ac:dyDescent="0.25">
      <c r="A69" s="119">
        <v>44928</v>
      </c>
      <c r="B69" s="107">
        <v>19</v>
      </c>
      <c r="C69" s="230">
        <v>1.5146918568999999</v>
      </c>
      <c r="D69" s="109"/>
      <c r="H69" s="109"/>
    </row>
    <row r="70" spans="1:8" x14ac:dyDescent="0.25">
      <c r="A70" s="119">
        <v>44928</v>
      </c>
      <c r="B70" s="107">
        <v>20</v>
      </c>
      <c r="C70" s="230">
        <v>1.4521286018000001</v>
      </c>
      <c r="D70" s="109"/>
      <c r="H70" s="109"/>
    </row>
    <row r="71" spans="1:8" x14ac:dyDescent="0.25">
      <c r="A71" s="119">
        <v>44928</v>
      </c>
      <c r="B71" s="107">
        <v>21</v>
      </c>
      <c r="C71" s="230">
        <v>1.4088525090000001</v>
      </c>
      <c r="D71" s="109"/>
      <c r="H71" s="109"/>
    </row>
    <row r="72" spans="1:8" x14ac:dyDescent="0.25">
      <c r="A72" s="119">
        <v>44928</v>
      </c>
      <c r="B72" s="107">
        <v>22</v>
      </c>
      <c r="C72" s="230">
        <v>1.3496668401</v>
      </c>
      <c r="D72" s="109"/>
      <c r="H72" s="109"/>
    </row>
    <row r="73" spans="1:8" x14ac:dyDescent="0.25">
      <c r="A73" s="119">
        <v>44928</v>
      </c>
      <c r="B73" s="107">
        <v>23</v>
      </c>
      <c r="C73" s="230">
        <v>1.2407660300000001</v>
      </c>
      <c r="D73" s="109"/>
      <c r="H73" s="109"/>
    </row>
    <row r="74" spans="1:8" x14ac:dyDescent="0.25">
      <c r="A74" s="119">
        <v>44928</v>
      </c>
      <c r="B74" s="107">
        <v>24</v>
      </c>
      <c r="C74" s="230">
        <v>1.1804601370000001</v>
      </c>
      <c r="D74" s="109"/>
      <c r="H74" s="109"/>
    </row>
    <row r="75" spans="1:8" x14ac:dyDescent="0.25">
      <c r="A75" s="119">
        <v>44929</v>
      </c>
      <c r="B75" s="107">
        <v>1</v>
      </c>
      <c r="C75" s="230">
        <v>1.1619906166</v>
      </c>
      <c r="D75" s="109"/>
      <c r="H75" s="109"/>
    </row>
    <row r="76" spans="1:8" x14ac:dyDescent="0.25">
      <c r="A76" s="119">
        <v>44929</v>
      </c>
      <c r="B76" s="107">
        <v>2</v>
      </c>
      <c r="C76" s="230">
        <v>1.1502448355999999</v>
      </c>
      <c r="D76" s="109"/>
      <c r="H76" s="109"/>
    </row>
    <row r="77" spans="1:8" x14ac:dyDescent="0.25">
      <c r="A77" s="119">
        <v>44929</v>
      </c>
      <c r="B77" s="107">
        <v>3</v>
      </c>
      <c r="C77" s="230">
        <v>1.1582314076</v>
      </c>
      <c r="D77" s="109"/>
      <c r="H77" s="109"/>
    </row>
    <row r="78" spans="1:8" x14ac:dyDescent="0.25">
      <c r="A78" s="119">
        <v>44929</v>
      </c>
      <c r="B78" s="107">
        <v>4</v>
      </c>
      <c r="C78" s="230">
        <v>1.1537524495</v>
      </c>
      <c r="D78" s="109"/>
      <c r="H78" s="109"/>
    </row>
    <row r="79" spans="1:8" x14ac:dyDescent="0.25">
      <c r="A79" s="119">
        <v>44929</v>
      </c>
      <c r="B79" s="107">
        <v>5</v>
      </c>
      <c r="C79" s="230">
        <v>1.1779190985000001</v>
      </c>
      <c r="D79" s="109"/>
      <c r="H79" s="109"/>
    </row>
    <row r="80" spans="1:8" x14ac:dyDescent="0.25">
      <c r="A80" s="119">
        <v>44929</v>
      </c>
      <c r="B80" s="107">
        <v>6</v>
      </c>
      <c r="C80" s="230">
        <v>1.1846750417999998</v>
      </c>
      <c r="D80" s="109"/>
      <c r="H80" s="109"/>
    </row>
    <row r="81" spans="1:8" x14ac:dyDescent="0.25">
      <c r="A81" s="119">
        <v>44929</v>
      </c>
      <c r="B81" s="107">
        <v>7</v>
      </c>
      <c r="C81" s="230">
        <v>1.2829955528000001</v>
      </c>
      <c r="D81" s="109"/>
      <c r="H81" s="109"/>
    </row>
    <row r="82" spans="1:8" x14ac:dyDescent="0.25">
      <c r="A82" s="119">
        <v>44929</v>
      </c>
      <c r="B82" s="107">
        <v>8</v>
      </c>
      <c r="C82" s="230">
        <v>1.5640185629000001</v>
      </c>
      <c r="D82" s="109"/>
      <c r="H82" s="109"/>
    </row>
    <row r="83" spans="1:8" x14ac:dyDescent="0.25">
      <c r="A83" s="119">
        <v>44929</v>
      </c>
      <c r="B83" s="107">
        <v>9</v>
      </c>
      <c r="C83" s="230">
        <v>1.7515523687000001</v>
      </c>
      <c r="D83" s="109"/>
      <c r="H83" s="109"/>
    </row>
    <row r="84" spans="1:8" x14ac:dyDescent="0.25">
      <c r="A84" s="119">
        <v>44929</v>
      </c>
      <c r="B84" s="107">
        <v>10</v>
      </c>
      <c r="C84" s="230">
        <v>2.1341494147</v>
      </c>
      <c r="D84" s="109"/>
      <c r="H84" s="109"/>
    </row>
    <row r="85" spans="1:8" x14ac:dyDescent="0.25">
      <c r="A85" s="119">
        <v>44929</v>
      </c>
      <c r="B85" s="107">
        <v>11</v>
      </c>
      <c r="C85" s="230">
        <v>2.2740826879</v>
      </c>
      <c r="D85" s="109"/>
      <c r="H85" s="109"/>
    </row>
    <row r="86" spans="1:8" x14ac:dyDescent="0.25">
      <c r="A86" s="119">
        <v>44929</v>
      </c>
      <c r="B86" s="107">
        <v>12</v>
      </c>
      <c r="C86" s="230">
        <v>2.3213734441000002</v>
      </c>
      <c r="D86" s="109"/>
      <c r="H86" s="109"/>
    </row>
    <row r="87" spans="1:8" x14ac:dyDescent="0.25">
      <c r="A87" s="119">
        <v>44929</v>
      </c>
      <c r="B87" s="107">
        <v>13</v>
      </c>
      <c r="C87" s="230">
        <v>2.3490690464999999</v>
      </c>
      <c r="D87" s="109"/>
      <c r="H87" s="109"/>
    </row>
    <row r="88" spans="1:8" x14ac:dyDescent="0.25">
      <c r="A88" s="119">
        <v>44929</v>
      </c>
      <c r="B88" s="107">
        <v>14</v>
      </c>
      <c r="C88" s="230">
        <v>2.3567129522999997</v>
      </c>
      <c r="D88" s="109"/>
      <c r="H88" s="109"/>
    </row>
    <row r="89" spans="1:8" x14ac:dyDescent="0.25">
      <c r="A89" s="119">
        <v>44929</v>
      </c>
      <c r="B89" s="107">
        <v>15</v>
      </c>
      <c r="C89" s="230">
        <v>2.2580476536999998</v>
      </c>
      <c r="D89" s="109"/>
      <c r="H89" s="109"/>
    </row>
    <row r="90" spans="1:8" x14ac:dyDescent="0.25">
      <c r="A90" s="119">
        <v>44929</v>
      </c>
      <c r="B90" s="107">
        <v>16</v>
      </c>
      <c r="C90" s="230">
        <v>2.1292191777</v>
      </c>
      <c r="D90" s="109"/>
      <c r="H90" s="109"/>
    </row>
    <row r="91" spans="1:8" x14ac:dyDescent="0.25">
      <c r="A91" s="119">
        <v>44929</v>
      </c>
      <c r="B91" s="107">
        <v>17</v>
      </c>
      <c r="C91" s="230">
        <v>1.5722777639999999</v>
      </c>
      <c r="D91" s="109"/>
      <c r="H91" s="109"/>
    </row>
    <row r="92" spans="1:8" x14ac:dyDescent="0.25">
      <c r="A92" s="119">
        <v>44929</v>
      </c>
      <c r="B92" s="107">
        <v>18</v>
      </c>
      <c r="C92" s="230">
        <v>1.4610811391</v>
      </c>
      <c r="D92" s="109"/>
      <c r="H92" s="109"/>
    </row>
    <row r="93" spans="1:8" x14ac:dyDescent="0.25">
      <c r="A93" s="119">
        <v>44929</v>
      </c>
      <c r="B93" s="107">
        <v>19</v>
      </c>
      <c r="C93" s="230">
        <v>1.4446542821999999</v>
      </c>
      <c r="D93" s="109"/>
      <c r="H93" s="109"/>
    </row>
    <row r="94" spans="1:8" x14ac:dyDescent="0.25">
      <c r="A94" s="119">
        <v>44929</v>
      </c>
      <c r="B94" s="107">
        <v>20</v>
      </c>
      <c r="C94" s="230">
        <v>1.382316697</v>
      </c>
      <c r="D94" s="109"/>
      <c r="H94" s="109"/>
    </row>
    <row r="95" spans="1:8" x14ac:dyDescent="0.25">
      <c r="A95" s="119">
        <v>44929</v>
      </c>
      <c r="B95" s="107">
        <v>21</v>
      </c>
      <c r="C95" s="230">
        <v>1.3409897238999999</v>
      </c>
      <c r="D95" s="109"/>
      <c r="H95" s="109"/>
    </row>
    <row r="96" spans="1:8" x14ac:dyDescent="0.25">
      <c r="A96" s="119">
        <v>44929</v>
      </c>
      <c r="B96" s="107">
        <v>22</v>
      </c>
      <c r="C96" s="230">
        <v>1.2967480551999999</v>
      </c>
      <c r="D96" s="109"/>
      <c r="H96" s="109"/>
    </row>
    <row r="97" spans="1:8" x14ac:dyDescent="0.25">
      <c r="A97" s="119">
        <v>44929</v>
      </c>
      <c r="B97" s="107">
        <v>23</v>
      </c>
      <c r="C97" s="230">
        <v>1.2081463171</v>
      </c>
      <c r="D97" s="109"/>
      <c r="H97" s="109"/>
    </row>
    <row r="98" spans="1:8" x14ac:dyDescent="0.25">
      <c r="A98" s="119">
        <v>44929</v>
      </c>
      <c r="B98" s="107">
        <v>24</v>
      </c>
      <c r="C98" s="230">
        <v>1.1327691580999999</v>
      </c>
      <c r="D98" s="109"/>
      <c r="H98" s="109"/>
    </row>
    <row r="99" spans="1:8" x14ac:dyDescent="0.25">
      <c r="A99" s="119">
        <v>44930</v>
      </c>
      <c r="B99" s="107">
        <v>1</v>
      </c>
      <c r="C99" s="230">
        <v>1.0915068593999999</v>
      </c>
      <c r="D99" s="109"/>
      <c r="H99" s="109"/>
    </row>
    <row r="100" spans="1:8" x14ac:dyDescent="0.25">
      <c r="A100" s="119">
        <v>44930</v>
      </c>
      <c r="B100" s="107">
        <v>2</v>
      </c>
      <c r="C100" s="230">
        <v>1.0473326268999998</v>
      </c>
      <c r="D100" s="109"/>
      <c r="H100" s="109"/>
    </row>
    <row r="101" spans="1:8" x14ac:dyDescent="0.25">
      <c r="A101" s="119">
        <v>44930</v>
      </c>
      <c r="B101" s="107">
        <v>3</v>
      </c>
      <c r="C101" s="230">
        <v>1.0503951649999999</v>
      </c>
      <c r="D101" s="109"/>
      <c r="H101" s="109"/>
    </row>
    <row r="102" spans="1:8" x14ac:dyDescent="0.25">
      <c r="A102" s="119">
        <v>44930</v>
      </c>
      <c r="B102" s="107">
        <v>4</v>
      </c>
      <c r="C102" s="230">
        <v>1.0636707008000001</v>
      </c>
      <c r="D102" s="109"/>
      <c r="H102" s="109"/>
    </row>
    <row r="103" spans="1:8" x14ac:dyDescent="0.25">
      <c r="A103" s="119">
        <v>44930</v>
      </c>
      <c r="B103" s="107">
        <v>5</v>
      </c>
      <c r="C103" s="230">
        <v>1.078861756</v>
      </c>
      <c r="D103" s="109"/>
      <c r="H103" s="109"/>
    </row>
    <row r="104" spans="1:8" x14ac:dyDescent="0.25">
      <c r="A104" s="119">
        <v>44930</v>
      </c>
      <c r="B104" s="107">
        <v>6</v>
      </c>
      <c r="C104" s="230">
        <v>1.0824792867999999</v>
      </c>
      <c r="D104" s="109"/>
      <c r="H104" s="109"/>
    </row>
    <row r="105" spans="1:8" x14ac:dyDescent="0.25">
      <c r="A105" s="119">
        <v>44930</v>
      </c>
      <c r="B105" s="107">
        <v>7</v>
      </c>
      <c r="C105" s="230">
        <v>1.1249268192999999</v>
      </c>
      <c r="D105" s="109"/>
      <c r="H105" s="109"/>
    </row>
    <row r="106" spans="1:8" x14ac:dyDescent="0.25">
      <c r="A106" s="119">
        <v>44930</v>
      </c>
      <c r="B106" s="107">
        <v>8</v>
      </c>
      <c r="C106" s="230">
        <v>1.4044305349000001</v>
      </c>
      <c r="D106" s="109"/>
      <c r="H106" s="109"/>
    </row>
    <row r="107" spans="1:8" x14ac:dyDescent="0.25">
      <c r="A107" s="119">
        <v>44930</v>
      </c>
      <c r="B107" s="107">
        <v>9</v>
      </c>
      <c r="C107" s="230">
        <v>1.7290316625</v>
      </c>
      <c r="D107" s="109"/>
      <c r="H107" s="109"/>
    </row>
    <row r="108" spans="1:8" x14ac:dyDescent="0.25">
      <c r="A108" s="119">
        <v>44930</v>
      </c>
      <c r="B108" s="107">
        <v>10</v>
      </c>
      <c r="C108" s="230">
        <v>1.7979091650000001</v>
      </c>
      <c r="D108" s="109"/>
      <c r="H108" s="109"/>
    </row>
    <row r="109" spans="1:8" x14ac:dyDescent="0.25">
      <c r="A109" s="119">
        <v>44930</v>
      </c>
      <c r="B109" s="107">
        <v>11</v>
      </c>
      <c r="C109" s="230">
        <v>1.9208797766000001</v>
      </c>
      <c r="D109" s="109"/>
      <c r="H109" s="109"/>
    </row>
    <row r="110" spans="1:8" x14ac:dyDescent="0.25">
      <c r="A110" s="119">
        <v>44930</v>
      </c>
      <c r="B110" s="107">
        <v>12</v>
      </c>
      <c r="C110" s="230">
        <v>1.8989788822</v>
      </c>
      <c r="D110" s="109"/>
      <c r="H110" s="109"/>
    </row>
    <row r="111" spans="1:8" x14ac:dyDescent="0.25">
      <c r="A111" s="119">
        <v>44930</v>
      </c>
      <c r="B111" s="107">
        <v>13</v>
      </c>
      <c r="C111" s="230">
        <v>1.7646198125999999</v>
      </c>
      <c r="D111" s="109"/>
      <c r="H111" s="109"/>
    </row>
    <row r="112" spans="1:8" x14ac:dyDescent="0.25">
      <c r="A112" s="119">
        <v>44930</v>
      </c>
      <c r="B112" s="107">
        <v>14</v>
      </c>
      <c r="C112" s="230">
        <v>1.5106438986999999</v>
      </c>
      <c r="D112" s="109"/>
      <c r="H112" s="109"/>
    </row>
    <row r="113" spans="1:8" x14ac:dyDescent="0.25">
      <c r="A113" s="119">
        <v>44930</v>
      </c>
      <c r="B113" s="107">
        <v>15</v>
      </c>
      <c r="C113" s="230">
        <v>1.3234456717999998</v>
      </c>
      <c r="D113" s="109"/>
      <c r="H113" s="109"/>
    </row>
    <row r="114" spans="1:8" x14ac:dyDescent="0.25">
      <c r="A114" s="119">
        <v>44930</v>
      </c>
      <c r="B114" s="107">
        <v>16</v>
      </c>
      <c r="C114" s="230">
        <v>1.3329712302000001</v>
      </c>
      <c r="D114" s="109"/>
      <c r="H114" s="109"/>
    </row>
    <row r="115" spans="1:8" x14ac:dyDescent="0.25">
      <c r="A115" s="119">
        <v>44930</v>
      </c>
      <c r="B115" s="107">
        <v>17</v>
      </c>
      <c r="C115" s="230">
        <v>1.3196678776999999</v>
      </c>
      <c r="D115" s="109"/>
      <c r="H115" s="109"/>
    </row>
    <row r="116" spans="1:8" x14ac:dyDescent="0.25">
      <c r="A116" s="119">
        <v>44930</v>
      </c>
      <c r="B116" s="107">
        <v>18</v>
      </c>
      <c r="C116" s="230">
        <v>1.3855096289</v>
      </c>
      <c r="D116" s="109"/>
      <c r="H116" s="109"/>
    </row>
    <row r="117" spans="1:8" x14ac:dyDescent="0.25">
      <c r="A117" s="119">
        <v>44930</v>
      </c>
      <c r="B117" s="107">
        <v>19</v>
      </c>
      <c r="C117" s="230">
        <v>1.3647732625000002</v>
      </c>
      <c r="D117" s="109"/>
      <c r="H117" s="109"/>
    </row>
    <row r="118" spans="1:8" x14ac:dyDescent="0.25">
      <c r="A118" s="119">
        <v>44930</v>
      </c>
      <c r="B118" s="107">
        <v>20</v>
      </c>
      <c r="C118" s="230">
        <v>1.3284920508</v>
      </c>
      <c r="D118" s="109"/>
      <c r="H118" s="109"/>
    </row>
    <row r="119" spans="1:8" x14ac:dyDescent="0.25">
      <c r="A119" s="119">
        <v>44930</v>
      </c>
      <c r="B119" s="107">
        <v>21</v>
      </c>
      <c r="C119" s="230">
        <v>1.281599854</v>
      </c>
      <c r="D119" s="109"/>
      <c r="H119" s="109"/>
    </row>
    <row r="120" spans="1:8" x14ac:dyDescent="0.25">
      <c r="A120" s="119">
        <v>44930</v>
      </c>
      <c r="B120" s="107">
        <v>22</v>
      </c>
      <c r="C120" s="230">
        <v>1.2363182225999998</v>
      </c>
      <c r="D120" s="109"/>
      <c r="H120" s="109"/>
    </row>
    <row r="121" spans="1:8" x14ac:dyDescent="0.25">
      <c r="A121" s="119">
        <v>44930</v>
      </c>
      <c r="B121" s="107">
        <v>23</v>
      </c>
      <c r="C121" s="230">
        <v>1.1584046026999999</v>
      </c>
      <c r="D121" s="109"/>
      <c r="H121" s="109"/>
    </row>
    <row r="122" spans="1:8" x14ac:dyDescent="0.25">
      <c r="A122" s="119">
        <v>44930</v>
      </c>
      <c r="B122" s="107">
        <v>24</v>
      </c>
      <c r="C122" s="230">
        <v>1.0836703193999999</v>
      </c>
      <c r="D122" s="109"/>
      <c r="H122" s="109"/>
    </row>
    <row r="123" spans="1:8" x14ac:dyDescent="0.25">
      <c r="A123" s="119">
        <v>44931</v>
      </c>
      <c r="B123" s="107">
        <v>1</v>
      </c>
      <c r="C123" s="230">
        <v>1.0420029606999999</v>
      </c>
      <c r="D123" s="109"/>
      <c r="H123" s="109"/>
    </row>
    <row r="124" spans="1:8" x14ac:dyDescent="0.25">
      <c r="A124" s="119">
        <v>44931</v>
      </c>
      <c r="B124" s="107">
        <v>2</v>
      </c>
      <c r="C124" s="230">
        <v>1.0302697379000001</v>
      </c>
      <c r="D124" s="109"/>
      <c r="H124" s="109"/>
    </row>
    <row r="125" spans="1:8" x14ac:dyDescent="0.25">
      <c r="A125" s="119">
        <v>44931</v>
      </c>
      <c r="B125" s="107">
        <v>3</v>
      </c>
      <c r="C125" s="230">
        <v>1.0314169012000001</v>
      </c>
      <c r="D125" s="109"/>
      <c r="H125" s="109"/>
    </row>
    <row r="126" spans="1:8" x14ac:dyDescent="0.25">
      <c r="A126" s="119">
        <v>44931</v>
      </c>
      <c r="B126" s="107">
        <v>4</v>
      </c>
      <c r="C126" s="230">
        <v>1.0569552694</v>
      </c>
      <c r="D126" s="109"/>
      <c r="H126" s="109"/>
    </row>
    <row r="127" spans="1:8" x14ac:dyDescent="0.25">
      <c r="A127" s="119">
        <v>44931</v>
      </c>
      <c r="B127" s="107">
        <v>5</v>
      </c>
      <c r="C127" s="230">
        <v>1.0772163624</v>
      </c>
      <c r="D127" s="109"/>
      <c r="H127" s="109"/>
    </row>
    <row r="128" spans="1:8" x14ac:dyDescent="0.25">
      <c r="A128" s="119">
        <v>44931</v>
      </c>
      <c r="B128" s="107">
        <v>6</v>
      </c>
      <c r="C128" s="230">
        <v>1.0935582281</v>
      </c>
      <c r="D128" s="109"/>
      <c r="H128" s="109"/>
    </row>
    <row r="129" spans="1:8" x14ac:dyDescent="0.25">
      <c r="A129" s="119">
        <v>44931</v>
      </c>
      <c r="B129" s="107">
        <v>7</v>
      </c>
      <c r="C129" s="230">
        <v>1.1160907523000001</v>
      </c>
      <c r="D129" s="109"/>
      <c r="H129" s="109"/>
    </row>
    <row r="130" spans="1:8" x14ac:dyDescent="0.25">
      <c r="A130" s="119">
        <v>44931</v>
      </c>
      <c r="B130" s="107">
        <v>8</v>
      </c>
      <c r="C130" s="230">
        <v>1.2158005911</v>
      </c>
      <c r="D130" s="109"/>
      <c r="H130" s="109"/>
    </row>
    <row r="131" spans="1:8" x14ac:dyDescent="0.25">
      <c r="A131" s="119">
        <v>44931</v>
      </c>
      <c r="B131" s="107">
        <v>9</v>
      </c>
      <c r="C131" s="230">
        <v>1.3046151359</v>
      </c>
      <c r="D131" s="109"/>
      <c r="H131" s="109"/>
    </row>
    <row r="132" spans="1:8" x14ac:dyDescent="0.25">
      <c r="A132" s="119">
        <v>44931</v>
      </c>
      <c r="B132" s="107">
        <v>10</v>
      </c>
      <c r="C132" s="230">
        <v>1.3389524847000001</v>
      </c>
      <c r="D132" s="109"/>
      <c r="H132" s="109"/>
    </row>
    <row r="133" spans="1:8" x14ac:dyDescent="0.25">
      <c r="A133" s="119">
        <v>44931</v>
      </c>
      <c r="B133" s="107">
        <v>11</v>
      </c>
      <c r="C133" s="230">
        <v>1.3196209876999998</v>
      </c>
      <c r="D133" s="109"/>
      <c r="H133" s="109"/>
    </row>
    <row r="134" spans="1:8" x14ac:dyDescent="0.25">
      <c r="A134" s="119">
        <v>44931</v>
      </c>
      <c r="B134" s="107">
        <v>12</v>
      </c>
      <c r="C134" s="230">
        <v>1.4519846655999999</v>
      </c>
      <c r="D134" s="109"/>
      <c r="H134" s="109"/>
    </row>
    <row r="135" spans="1:8" x14ac:dyDescent="0.25">
      <c r="A135" s="119">
        <v>44931</v>
      </c>
      <c r="B135" s="107">
        <v>13</v>
      </c>
      <c r="C135" s="230">
        <v>1.5180228277000001</v>
      </c>
      <c r="D135" s="109"/>
      <c r="H135" s="109"/>
    </row>
    <row r="136" spans="1:8" x14ac:dyDescent="0.25">
      <c r="A136" s="119">
        <v>44931</v>
      </c>
      <c r="B136" s="107">
        <v>14</v>
      </c>
      <c r="C136" s="230">
        <v>1.6122936713</v>
      </c>
      <c r="D136" s="109"/>
      <c r="H136" s="109"/>
    </row>
    <row r="137" spans="1:8" x14ac:dyDescent="0.25">
      <c r="A137" s="119">
        <v>44931</v>
      </c>
      <c r="B137" s="107">
        <v>15</v>
      </c>
      <c r="C137" s="230">
        <v>1.6204310462</v>
      </c>
      <c r="D137" s="109"/>
      <c r="H137" s="109"/>
    </row>
    <row r="138" spans="1:8" x14ac:dyDescent="0.25">
      <c r="A138" s="119">
        <v>44931</v>
      </c>
      <c r="B138" s="107">
        <v>16</v>
      </c>
      <c r="C138" s="230">
        <v>1.5947595372999999</v>
      </c>
      <c r="D138" s="109"/>
      <c r="H138" s="109"/>
    </row>
    <row r="139" spans="1:8" x14ac:dyDescent="0.25">
      <c r="A139" s="119">
        <v>44931</v>
      </c>
      <c r="B139" s="107">
        <v>17</v>
      </c>
      <c r="C139" s="230">
        <v>1.4108613590000001</v>
      </c>
      <c r="D139" s="109"/>
      <c r="H139" s="109"/>
    </row>
    <row r="140" spans="1:8" x14ac:dyDescent="0.25">
      <c r="A140" s="119">
        <v>44931</v>
      </c>
      <c r="B140" s="107">
        <v>18</v>
      </c>
      <c r="C140" s="230">
        <v>1.4290927054000002</v>
      </c>
      <c r="D140" s="109"/>
      <c r="H140" s="109"/>
    </row>
    <row r="141" spans="1:8" x14ac:dyDescent="0.25">
      <c r="A141" s="119">
        <v>44931</v>
      </c>
      <c r="B141" s="107">
        <v>19</v>
      </c>
      <c r="C141" s="230">
        <v>1.4121133503999999</v>
      </c>
      <c r="D141" s="109"/>
      <c r="H141" s="109"/>
    </row>
    <row r="142" spans="1:8" x14ac:dyDescent="0.25">
      <c r="A142" s="119">
        <v>44931</v>
      </c>
      <c r="B142" s="107">
        <v>20</v>
      </c>
      <c r="C142" s="230">
        <v>1.4012698215999999</v>
      </c>
      <c r="D142" s="109"/>
      <c r="H142" s="109"/>
    </row>
    <row r="143" spans="1:8" x14ac:dyDescent="0.25">
      <c r="A143" s="119">
        <v>44931</v>
      </c>
      <c r="B143" s="107">
        <v>21</v>
      </c>
      <c r="C143" s="230">
        <v>1.3384188467</v>
      </c>
      <c r="D143" s="109"/>
      <c r="H143" s="109"/>
    </row>
    <row r="144" spans="1:8" x14ac:dyDescent="0.25">
      <c r="A144" s="119">
        <v>44931</v>
      </c>
      <c r="B144" s="107">
        <v>22</v>
      </c>
      <c r="C144" s="230">
        <v>1.2982572256</v>
      </c>
      <c r="D144" s="109"/>
      <c r="H144" s="109"/>
    </row>
    <row r="145" spans="1:8" x14ac:dyDescent="0.25">
      <c r="A145" s="119">
        <v>44931</v>
      </c>
      <c r="B145" s="107">
        <v>23</v>
      </c>
      <c r="C145" s="230">
        <v>1.1978607945999999</v>
      </c>
      <c r="D145" s="109"/>
      <c r="H145" s="109"/>
    </row>
    <row r="146" spans="1:8" x14ac:dyDescent="0.25">
      <c r="A146" s="119">
        <v>44931</v>
      </c>
      <c r="B146" s="107">
        <v>24</v>
      </c>
      <c r="C146" s="230">
        <v>1.1464759449999999</v>
      </c>
      <c r="D146" s="109"/>
      <c r="H146" s="109"/>
    </row>
    <row r="147" spans="1:8" x14ac:dyDescent="0.25">
      <c r="A147" s="119">
        <v>44932</v>
      </c>
      <c r="B147" s="107">
        <v>1</v>
      </c>
      <c r="C147" s="230">
        <v>1.0974545676</v>
      </c>
      <c r="D147" s="109"/>
      <c r="H147" s="109"/>
    </row>
    <row r="148" spans="1:8" x14ac:dyDescent="0.25">
      <c r="A148" s="119">
        <v>44932</v>
      </c>
      <c r="B148" s="107">
        <v>2</v>
      </c>
      <c r="C148" s="230">
        <v>1.0918471380999999</v>
      </c>
      <c r="D148" s="109"/>
      <c r="H148" s="109"/>
    </row>
    <row r="149" spans="1:8" x14ac:dyDescent="0.25">
      <c r="A149" s="119">
        <v>44932</v>
      </c>
      <c r="B149" s="107">
        <v>3</v>
      </c>
      <c r="C149" s="230">
        <v>1.1054857715999999</v>
      </c>
      <c r="D149" s="109"/>
      <c r="H149" s="109"/>
    </row>
    <row r="150" spans="1:8" x14ac:dyDescent="0.25">
      <c r="A150" s="119">
        <v>44932</v>
      </c>
      <c r="B150" s="107">
        <v>4</v>
      </c>
      <c r="C150" s="230">
        <v>1.1105177617999999</v>
      </c>
      <c r="D150" s="109"/>
      <c r="H150" s="109"/>
    </row>
    <row r="151" spans="1:8" x14ac:dyDescent="0.25">
      <c r="A151" s="119">
        <v>44932</v>
      </c>
      <c r="B151" s="107">
        <v>5</v>
      </c>
      <c r="C151" s="230">
        <v>1.1400530937000002</v>
      </c>
      <c r="D151" s="109"/>
      <c r="H151" s="109"/>
    </row>
    <row r="152" spans="1:8" x14ac:dyDescent="0.25">
      <c r="A152" s="119">
        <v>44932</v>
      </c>
      <c r="B152" s="107">
        <v>6</v>
      </c>
      <c r="C152" s="230">
        <v>1.1531798177999999</v>
      </c>
      <c r="D152" s="109"/>
      <c r="H152" s="109"/>
    </row>
    <row r="153" spans="1:8" x14ac:dyDescent="0.25">
      <c r="A153" s="119">
        <v>44932</v>
      </c>
      <c r="B153" s="107">
        <v>7</v>
      </c>
      <c r="C153" s="230">
        <v>1.2852870033999999</v>
      </c>
      <c r="D153" s="109"/>
      <c r="H153" s="109"/>
    </row>
    <row r="154" spans="1:8" x14ac:dyDescent="0.25">
      <c r="A154" s="119">
        <v>44932</v>
      </c>
      <c r="B154" s="107">
        <v>8</v>
      </c>
      <c r="C154" s="230">
        <v>1.4121248402000002</v>
      </c>
      <c r="D154" s="109"/>
      <c r="H154" s="109"/>
    </row>
    <row r="155" spans="1:8" x14ac:dyDescent="0.25">
      <c r="A155" s="119">
        <v>44932</v>
      </c>
      <c r="B155" s="107">
        <v>9</v>
      </c>
      <c r="C155" s="230">
        <v>1.6105329291000001</v>
      </c>
      <c r="D155" s="109"/>
      <c r="H155" s="109"/>
    </row>
    <row r="156" spans="1:8" x14ac:dyDescent="0.25">
      <c r="A156" s="119">
        <v>44932</v>
      </c>
      <c r="B156" s="107">
        <v>10</v>
      </c>
      <c r="C156" s="230">
        <v>1.8787057654000001</v>
      </c>
      <c r="D156" s="109"/>
      <c r="H156" s="109"/>
    </row>
    <row r="157" spans="1:8" x14ac:dyDescent="0.25">
      <c r="A157" s="119">
        <v>44932</v>
      </c>
      <c r="B157" s="107">
        <v>11</v>
      </c>
      <c r="C157" s="230">
        <v>2.0146331639000001</v>
      </c>
      <c r="D157" s="109"/>
      <c r="H157" s="109"/>
    </row>
    <row r="158" spans="1:8" x14ac:dyDescent="0.25">
      <c r="A158" s="119">
        <v>44932</v>
      </c>
      <c r="B158" s="107">
        <v>12</v>
      </c>
      <c r="C158" s="230">
        <v>2.0668691872</v>
      </c>
      <c r="D158" s="109"/>
      <c r="H158" s="109"/>
    </row>
    <row r="159" spans="1:8" x14ac:dyDescent="0.25">
      <c r="A159" s="119">
        <v>44932</v>
      </c>
      <c r="B159" s="107">
        <v>13</v>
      </c>
      <c r="C159" s="230">
        <v>1.9971587227000001</v>
      </c>
      <c r="D159" s="109"/>
      <c r="H159" s="109"/>
    </row>
    <row r="160" spans="1:8" x14ac:dyDescent="0.25">
      <c r="A160" s="119">
        <v>44932</v>
      </c>
      <c r="B160" s="107">
        <v>14</v>
      </c>
      <c r="C160" s="230">
        <v>1.9864272316</v>
      </c>
      <c r="D160" s="109"/>
      <c r="H160" s="109"/>
    </row>
    <row r="161" spans="1:8" x14ac:dyDescent="0.25">
      <c r="A161" s="119">
        <v>44932</v>
      </c>
      <c r="B161" s="107">
        <v>15</v>
      </c>
      <c r="C161" s="230">
        <v>1.9874205480999998</v>
      </c>
      <c r="D161" s="109"/>
      <c r="H161" s="109"/>
    </row>
    <row r="162" spans="1:8" x14ac:dyDescent="0.25">
      <c r="A162" s="119">
        <v>44932</v>
      </c>
      <c r="B162" s="107">
        <v>16</v>
      </c>
      <c r="C162" s="230">
        <v>1.8925814671999999</v>
      </c>
      <c r="D162" s="109"/>
      <c r="H162" s="109"/>
    </row>
    <row r="163" spans="1:8" x14ac:dyDescent="0.25">
      <c r="A163" s="119">
        <v>44932</v>
      </c>
      <c r="B163" s="107">
        <v>17</v>
      </c>
      <c r="C163" s="230">
        <v>1.432124886</v>
      </c>
      <c r="D163" s="109"/>
      <c r="H163" s="109"/>
    </row>
    <row r="164" spans="1:8" x14ac:dyDescent="0.25">
      <c r="A164" s="119">
        <v>44932</v>
      </c>
      <c r="B164" s="107">
        <v>18</v>
      </c>
      <c r="C164" s="230">
        <v>1.3935254676</v>
      </c>
      <c r="D164" s="109"/>
      <c r="H164" s="109"/>
    </row>
    <row r="165" spans="1:8" x14ac:dyDescent="0.25">
      <c r="A165" s="119">
        <v>44932</v>
      </c>
      <c r="B165" s="107">
        <v>19</v>
      </c>
      <c r="C165" s="230">
        <v>1.4007201317</v>
      </c>
      <c r="D165" s="109"/>
      <c r="H165" s="109"/>
    </row>
    <row r="166" spans="1:8" x14ac:dyDescent="0.25">
      <c r="A166" s="119">
        <v>44932</v>
      </c>
      <c r="B166" s="107">
        <v>20</v>
      </c>
      <c r="C166" s="230">
        <v>1.3784466864</v>
      </c>
      <c r="D166" s="109"/>
      <c r="H166" s="109"/>
    </row>
    <row r="167" spans="1:8" x14ac:dyDescent="0.25">
      <c r="A167" s="119">
        <v>44932</v>
      </c>
      <c r="B167" s="107">
        <v>21</v>
      </c>
      <c r="C167" s="230">
        <v>1.3807811362</v>
      </c>
      <c r="D167" s="109"/>
      <c r="H167" s="109"/>
    </row>
    <row r="168" spans="1:8" x14ac:dyDescent="0.25">
      <c r="A168" s="119">
        <v>44932</v>
      </c>
      <c r="B168" s="107">
        <v>22</v>
      </c>
      <c r="C168" s="230">
        <v>1.3329802178000001</v>
      </c>
      <c r="D168" s="109"/>
      <c r="H168" s="109"/>
    </row>
    <row r="169" spans="1:8" x14ac:dyDescent="0.25">
      <c r="A169" s="119">
        <v>44932</v>
      </c>
      <c r="B169" s="107">
        <v>23</v>
      </c>
      <c r="C169" s="230">
        <v>1.2824675606</v>
      </c>
      <c r="D169" s="109"/>
      <c r="H169" s="109"/>
    </row>
    <row r="170" spans="1:8" x14ac:dyDescent="0.25">
      <c r="A170" s="119">
        <v>44932</v>
      </c>
      <c r="B170" s="107">
        <v>24</v>
      </c>
      <c r="C170" s="230">
        <v>1.2202192769</v>
      </c>
      <c r="D170" s="109"/>
      <c r="H170" s="109"/>
    </row>
    <row r="171" spans="1:8" x14ac:dyDescent="0.25">
      <c r="A171" s="119">
        <v>44933</v>
      </c>
      <c r="B171" s="107">
        <v>1</v>
      </c>
      <c r="C171" s="230">
        <v>1.1610280463</v>
      </c>
      <c r="D171" s="109"/>
      <c r="H171" s="109"/>
    </row>
    <row r="172" spans="1:8" x14ac:dyDescent="0.25">
      <c r="A172" s="119">
        <v>44933</v>
      </c>
      <c r="B172" s="107">
        <v>2</v>
      </c>
      <c r="C172" s="230">
        <v>1.1203759924000001</v>
      </c>
      <c r="D172" s="109"/>
      <c r="H172" s="109"/>
    </row>
    <row r="173" spans="1:8" x14ac:dyDescent="0.25">
      <c r="A173" s="119">
        <v>44933</v>
      </c>
      <c r="B173" s="107">
        <v>3</v>
      </c>
      <c r="C173" s="230">
        <v>1.1165847784</v>
      </c>
      <c r="D173" s="109"/>
      <c r="H173" s="109"/>
    </row>
    <row r="174" spans="1:8" x14ac:dyDescent="0.25">
      <c r="A174" s="119">
        <v>44933</v>
      </c>
      <c r="B174" s="107">
        <v>4</v>
      </c>
      <c r="C174" s="230">
        <v>1.1177272650000001</v>
      </c>
      <c r="D174" s="109"/>
      <c r="H174" s="109"/>
    </row>
    <row r="175" spans="1:8" x14ac:dyDescent="0.25">
      <c r="A175" s="119">
        <v>44933</v>
      </c>
      <c r="B175" s="107">
        <v>5</v>
      </c>
      <c r="C175" s="230">
        <v>1.1193526922000001</v>
      </c>
      <c r="D175" s="109"/>
      <c r="H175" s="109"/>
    </row>
    <row r="176" spans="1:8" x14ac:dyDescent="0.25">
      <c r="A176" s="119">
        <v>44933</v>
      </c>
      <c r="B176" s="107">
        <v>6</v>
      </c>
      <c r="C176" s="230">
        <v>1.132141007</v>
      </c>
      <c r="D176" s="109"/>
      <c r="H176" s="109"/>
    </row>
    <row r="177" spans="1:8" x14ac:dyDescent="0.25">
      <c r="A177" s="119">
        <v>44933</v>
      </c>
      <c r="B177" s="107">
        <v>7</v>
      </c>
      <c r="C177" s="230">
        <v>1.1796988074999999</v>
      </c>
      <c r="D177" s="109"/>
      <c r="H177" s="109"/>
    </row>
    <row r="178" spans="1:8" x14ac:dyDescent="0.25">
      <c r="A178" s="119">
        <v>44933</v>
      </c>
      <c r="B178" s="107">
        <v>8</v>
      </c>
      <c r="C178" s="230">
        <v>1.3764971929999998</v>
      </c>
      <c r="D178" s="109"/>
      <c r="H178" s="109"/>
    </row>
    <row r="179" spans="1:8" x14ac:dyDescent="0.25">
      <c r="A179" s="119">
        <v>44933</v>
      </c>
      <c r="B179" s="107">
        <v>9</v>
      </c>
      <c r="C179" s="230">
        <v>1.7537109076999999</v>
      </c>
      <c r="D179" s="109"/>
      <c r="H179" s="109"/>
    </row>
    <row r="180" spans="1:8" x14ac:dyDescent="0.25">
      <c r="A180" s="119">
        <v>44933</v>
      </c>
      <c r="B180" s="107">
        <v>10</v>
      </c>
      <c r="C180" s="230">
        <v>2.0741225745</v>
      </c>
      <c r="D180" s="109"/>
      <c r="H180" s="109"/>
    </row>
    <row r="181" spans="1:8" x14ac:dyDescent="0.25">
      <c r="A181" s="119">
        <v>44933</v>
      </c>
      <c r="B181" s="107">
        <v>11</v>
      </c>
      <c r="C181" s="230">
        <v>2.2216188055999999</v>
      </c>
      <c r="D181" s="109"/>
      <c r="H181" s="109"/>
    </row>
    <row r="182" spans="1:8" x14ac:dyDescent="0.25">
      <c r="A182" s="119">
        <v>44933</v>
      </c>
      <c r="B182" s="107">
        <v>12</v>
      </c>
      <c r="C182" s="230">
        <v>2.3724473882000003</v>
      </c>
      <c r="D182" s="109"/>
      <c r="H182" s="109"/>
    </row>
    <row r="183" spans="1:8" x14ac:dyDescent="0.25">
      <c r="A183" s="119">
        <v>44933</v>
      </c>
      <c r="B183" s="107">
        <v>13</v>
      </c>
      <c r="C183" s="230">
        <v>2.2221428990999996</v>
      </c>
      <c r="D183" s="109"/>
      <c r="H183" s="109"/>
    </row>
    <row r="184" spans="1:8" x14ac:dyDescent="0.25">
      <c r="A184" s="119">
        <v>44933</v>
      </c>
      <c r="B184" s="107">
        <v>14</v>
      </c>
      <c r="C184" s="230">
        <v>2.1266530618000004</v>
      </c>
      <c r="D184" s="109"/>
      <c r="H184" s="109"/>
    </row>
    <row r="185" spans="1:8" x14ac:dyDescent="0.25">
      <c r="A185" s="119">
        <v>44933</v>
      </c>
      <c r="B185" s="107">
        <v>15</v>
      </c>
      <c r="C185" s="230">
        <v>2.2463790746000001</v>
      </c>
      <c r="D185" s="109"/>
      <c r="H185" s="109"/>
    </row>
    <row r="186" spans="1:8" x14ac:dyDescent="0.25">
      <c r="A186" s="119">
        <v>44933</v>
      </c>
      <c r="B186" s="107">
        <v>16</v>
      </c>
      <c r="C186" s="230">
        <v>2.0166104743999997</v>
      </c>
      <c r="D186" s="109"/>
      <c r="H186" s="109"/>
    </row>
    <row r="187" spans="1:8" x14ac:dyDescent="0.25">
      <c r="A187" s="119">
        <v>44933</v>
      </c>
      <c r="B187" s="107">
        <v>17</v>
      </c>
      <c r="C187" s="230">
        <v>1.5356355292000001</v>
      </c>
      <c r="D187" s="109"/>
      <c r="H187" s="109"/>
    </row>
    <row r="188" spans="1:8" x14ac:dyDescent="0.25">
      <c r="A188" s="119">
        <v>44933</v>
      </c>
      <c r="B188" s="107">
        <v>18</v>
      </c>
      <c r="C188" s="230">
        <v>1.4741729743</v>
      </c>
      <c r="D188" s="109"/>
      <c r="H188" s="109"/>
    </row>
    <row r="189" spans="1:8" x14ac:dyDescent="0.25">
      <c r="A189" s="119">
        <v>44933</v>
      </c>
      <c r="B189" s="107">
        <v>19</v>
      </c>
      <c r="C189" s="230">
        <v>1.4820796134000001</v>
      </c>
      <c r="D189" s="109"/>
      <c r="H189" s="109"/>
    </row>
    <row r="190" spans="1:8" x14ac:dyDescent="0.25">
      <c r="A190" s="119">
        <v>44933</v>
      </c>
      <c r="B190" s="107">
        <v>20</v>
      </c>
      <c r="C190" s="230">
        <v>1.4325498890999999</v>
      </c>
      <c r="D190" s="109"/>
      <c r="H190" s="109"/>
    </row>
    <row r="191" spans="1:8" x14ac:dyDescent="0.25">
      <c r="A191" s="119">
        <v>44933</v>
      </c>
      <c r="B191" s="107">
        <v>21</v>
      </c>
      <c r="C191" s="230">
        <v>1.3783428043999999</v>
      </c>
      <c r="D191" s="109"/>
      <c r="H191" s="109"/>
    </row>
    <row r="192" spans="1:8" x14ac:dyDescent="0.25">
      <c r="A192" s="119">
        <v>44933</v>
      </c>
      <c r="B192" s="107">
        <v>22</v>
      </c>
      <c r="C192" s="230">
        <v>1.3378774955999999</v>
      </c>
      <c r="D192" s="109"/>
      <c r="H192" s="109"/>
    </row>
    <row r="193" spans="1:8" x14ac:dyDescent="0.25">
      <c r="A193" s="119">
        <v>44933</v>
      </c>
      <c r="B193" s="107">
        <v>23</v>
      </c>
      <c r="C193" s="230">
        <v>1.2369103857000001</v>
      </c>
      <c r="D193" s="109"/>
      <c r="H193" s="109"/>
    </row>
    <row r="194" spans="1:8" x14ac:dyDescent="0.25">
      <c r="A194" s="119">
        <v>44933</v>
      </c>
      <c r="B194" s="107">
        <v>24</v>
      </c>
      <c r="C194" s="230">
        <v>1.16171209</v>
      </c>
      <c r="D194" s="109"/>
      <c r="H194" s="109"/>
    </row>
    <row r="195" spans="1:8" x14ac:dyDescent="0.25">
      <c r="A195" s="119">
        <v>44934</v>
      </c>
      <c r="B195" s="107">
        <v>1</v>
      </c>
      <c r="C195" s="230">
        <v>1.1307403341</v>
      </c>
      <c r="D195" s="109"/>
      <c r="H195" s="109"/>
    </row>
    <row r="196" spans="1:8" x14ac:dyDescent="0.25">
      <c r="A196" s="119">
        <v>44934</v>
      </c>
      <c r="B196" s="107">
        <v>2</v>
      </c>
      <c r="C196" s="230">
        <v>1.1317472312000001</v>
      </c>
      <c r="D196" s="109"/>
      <c r="H196" s="109"/>
    </row>
    <row r="197" spans="1:8" x14ac:dyDescent="0.25">
      <c r="A197" s="119">
        <v>44934</v>
      </c>
      <c r="B197" s="107">
        <v>3</v>
      </c>
      <c r="C197" s="230">
        <v>1.1270663764000002</v>
      </c>
      <c r="D197" s="109"/>
      <c r="H197" s="109"/>
    </row>
    <row r="198" spans="1:8" x14ac:dyDescent="0.25">
      <c r="A198" s="119">
        <v>44934</v>
      </c>
      <c r="B198" s="107">
        <v>4</v>
      </c>
      <c r="C198" s="230">
        <v>1.1383216025</v>
      </c>
      <c r="D198" s="109"/>
      <c r="H198" s="109"/>
    </row>
    <row r="199" spans="1:8" x14ac:dyDescent="0.25">
      <c r="A199" s="119">
        <v>44934</v>
      </c>
      <c r="B199" s="107">
        <v>5</v>
      </c>
      <c r="C199" s="230">
        <v>1.1458694312</v>
      </c>
      <c r="D199" s="109"/>
      <c r="H199" s="109"/>
    </row>
    <row r="200" spans="1:8" x14ac:dyDescent="0.25">
      <c r="A200" s="119">
        <v>44934</v>
      </c>
      <c r="B200" s="107">
        <v>6</v>
      </c>
      <c r="C200" s="230">
        <v>1.1510612799</v>
      </c>
      <c r="D200" s="109"/>
      <c r="H200" s="109"/>
    </row>
    <row r="201" spans="1:8" x14ac:dyDescent="0.25">
      <c r="A201" s="119">
        <v>44934</v>
      </c>
      <c r="B201" s="107">
        <v>7</v>
      </c>
      <c r="C201" s="230">
        <v>1.2097819832000001</v>
      </c>
      <c r="D201" s="109"/>
      <c r="H201" s="109"/>
    </row>
    <row r="202" spans="1:8" x14ac:dyDescent="0.25">
      <c r="A202" s="119">
        <v>44934</v>
      </c>
      <c r="B202" s="107">
        <v>8</v>
      </c>
      <c r="C202" s="230">
        <v>1.4097340019</v>
      </c>
      <c r="D202" s="109"/>
      <c r="H202" s="109"/>
    </row>
    <row r="203" spans="1:8" x14ac:dyDescent="0.25">
      <c r="A203" s="119">
        <v>44934</v>
      </c>
      <c r="B203" s="107">
        <v>9</v>
      </c>
      <c r="C203" s="230">
        <v>1.6218440255</v>
      </c>
      <c r="D203" s="109"/>
      <c r="H203" s="109"/>
    </row>
    <row r="204" spans="1:8" x14ac:dyDescent="0.25">
      <c r="A204" s="119">
        <v>44934</v>
      </c>
      <c r="B204" s="107">
        <v>10</v>
      </c>
      <c r="C204" s="230">
        <v>1.7067422185999999</v>
      </c>
      <c r="D204" s="109"/>
      <c r="H204" s="109"/>
    </row>
    <row r="205" spans="1:8" x14ac:dyDescent="0.25">
      <c r="A205" s="119">
        <v>44934</v>
      </c>
      <c r="B205" s="107">
        <v>11</v>
      </c>
      <c r="C205" s="230">
        <v>2.0203801429000001</v>
      </c>
      <c r="D205" s="109"/>
      <c r="H205" s="109"/>
    </row>
    <row r="206" spans="1:8" x14ac:dyDescent="0.25">
      <c r="A206" s="119">
        <v>44934</v>
      </c>
      <c r="B206" s="107">
        <v>12</v>
      </c>
      <c r="C206" s="230">
        <v>1.9520485082000001</v>
      </c>
      <c r="D206" s="109"/>
      <c r="H206" s="109"/>
    </row>
    <row r="207" spans="1:8" x14ac:dyDescent="0.25">
      <c r="A207" s="119">
        <v>44934</v>
      </c>
      <c r="B207" s="107">
        <v>13</v>
      </c>
      <c r="C207" s="230">
        <v>1.8632844548</v>
      </c>
      <c r="D207" s="109"/>
      <c r="H207" s="109"/>
    </row>
    <row r="208" spans="1:8" x14ac:dyDescent="0.25">
      <c r="A208" s="119">
        <v>44934</v>
      </c>
      <c r="B208" s="107">
        <v>14</v>
      </c>
      <c r="C208" s="230">
        <v>1.8158713691000001</v>
      </c>
      <c r="D208" s="109"/>
      <c r="H208" s="109"/>
    </row>
    <row r="209" spans="1:8" x14ac:dyDescent="0.25">
      <c r="A209" s="119">
        <v>44934</v>
      </c>
      <c r="B209" s="107">
        <v>15</v>
      </c>
      <c r="C209" s="230">
        <v>1.7732043309999999</v>
      </c>
      <c r="D209" s="109"/>
      <c r="H209" s="109"/>
    </row>
    <row r="210" spans="1:8" x14ac:dyDescent="0.25">
      <c r="A210" s="119">
        <v>44934</v>
      </c>
      <c r="B210" s="107">
        <v>16</v>
      </c>
      <c r="C210" s="230">
        <v>1.6578768164</v>
      </c>
      <c r="D210" s="109"/>
      <c r="H210" s="109"/>
    </row>
    <row r="211" spans="1:8" x14ac:dyDescent="0.25">
      <c r="A211" s="119">
        <v>44934</v>
      </c>
      <c r="B211" s="107">
        <v>17</v>
      </c>
      <c r="C211" s="230">
        <v>1.2963859793999999</v>
      </c>
      <c r="D211" s="109"/>
      <c r="H211" s="109"/>
    </row>
    <row r="212" spans="1:8" x14ac:dyDescent="0.25">
      <c r="A212" s="119">
        <v>44934</v>
      </c>
      <c r="B212" s="107">
        <v>18</v>
      </c>
      <c r="C212" s="230">
        <v>1.1912641761</v>
      </c>
      <c r="D212" s="109"/>
      <c r="H212" s="109"/>
    </row>
    <row r="213" spans="1:8" x14ac:dyDescent="0.25">
      <c r="A213" s="119">
        <v>44934</v>
      </c>
      <c r="B213" s="107">
        <v>19</v>
      </c>
      <c r="C213" s="230">
        <v>1.2214542395999999</v>
      </c>
      <c r="D213" s="109"/>
      <c r="H213" s="109"/>
    </row>
    <row r="214" spans="1:8" x14ac:dyDescent="0.25">
      <c r="A214" s="119">
        <v>44934</v>
      </c>
      <c r="B214" s="107">
        <v>20</v>
      </c>
      <c r="C214" s="230">
        <v>1.1872892998</v>
      </c>
      <c r="D214" s="109"/>
      <c r="H214" s="109"/>
    </row>
    <row r="215" spans="1:8" x14ac:dyDescent="0.25">
      <c r="A215" s="119">
        <v>44934</v>
      </c>
      <c r="B215" s="107">
        <v>21</v>
      </c>
      <c r="C215" s="230">
        <v>1.1323251044</v>
      </c>
      <c r="D215" s="109"/>
      <c r="H215" s="109"/>
    </row>
    <row r="216" spans="1:8" x14ac:dyDescent="0.25">
      <c r="A216" s="119">
        <v>44934</v>
      </c>
      <c r="B216" s="107">
        <v>22</v>
      </c>
      <c r="C216" s="230">
        <v>1.0779704824999998</v>
      </c>
      <c r="D216" s="109"/>
      <c r="H216" s="109"/>
    </row>
    <row r="217" spans="1:8" x14ac:dyDescent="0.25">
      <c r="A217" s="119">
        <v>44934</v>
      </c>
      <c r="B217" s="107">
        <v>23</v>
      </c>
      <c r="C217" s="230">
        <v>1.0523768468999999</v>
      </c>
      <c r="D217" s="109"/>
      <c r="H217" s="109"/>
    </row>
    <row r="218" spans="1:8" x14ac:dyDescent="0.25">
      <c r="A218" s="119">
        <v>44934</v>
      </c>
      <c r="B218" s="107">
        <v>24</v>
      </c>
      <c r="C218" s="230">
        <v>1.0247897191999999</v>
      </c>
      <c r="D218" s="109"/>
      <c r="H218" s="109"/>
    </row>
    <row r="219" spans="1:8" x14ac:dyDescent="0.25">
      <c r="A219" s="119">
        <v>44935</v>
      </c>
      <c r="B219" s="107">
        <v>1</v>
      </c>
      <c r="C219" s="230">
        <v>1.0281679922</v>
      </c>
      <c r="D219" s="109"/>
      <c r="H219" s="109"/>
    </row>
    <row r="220" spans="1:8" x14ac:dyDescent="0.25">
      <c r="A220" s="119">
        <v>44935</v>
      </c>
      <c r="B220" s="107">
        <v>2</v>
      </c>
      <c r="C220" s="230">
        <v>1.0384725272000002</v>
      </c>
      <c r="D220" s="109"/>
      <c r="H220" s="109"/>
    </row>
    <row r="221" spans="1:8" x14ac:dyDescent="0.25">
      <c r="A221" s="119">
        <v>44935</v>
      </c>
      <c r="B221" s="107">
        <v>3</v>
      </c>
      <c r="C221" s="230">
        <v>1.0463955388999999</v>
      </c>
      <c r="D221" s="109"/>
      <c r="H221" s="109"/>
    </row>
    <row r="222" spans="1:8" x14ac:dyDescent="0.25">
      <c r="A222" s="119">
        <v>44935</v>
      </c>
      <c r="B222" s="107">
        <v>4</v>
      </c>
      <c r="C222" s="230">
        <v>1.0481794972</v>
      </c>
      <c r="D222" s="109"/>
      <c r="H222" s="109"/>
    </row>
    <row r="223" spans="1:8" x14ac:dyDescent="0.25">
      <c r="A223" s="119">
        <v>44935</v>
      </c>
      <c r="B223" s="107">
        <v>5</v>
      </c>
      <c r="C223" s="230">
        <v>1.0435599371000002</v>
      </c>
      <c r="D223" s="109"/>
      <c r="H223" s="109"/>
    </row>
    <row r="224" spans="1:8" x14ac:dyDescent="0.25">
      <c r="A224" s="119">
        <v>44935</v>
      </c>
      <c r="B224" s="107">
        <v>6</v>
      </c>
      <c r="C224" s="230">
        <v>1.0512697303</v>
      </c>
      <c r="D224" s="109"/>
      <c r="H224" s="109"/>
    </row>
    <row r="225" spans="1:8" x14ac:dyDescent="0.25">
      <c r="A225" s="119">
        <v>44935</v>
      </c>
      <c r="B225" s="107">
        <v>7</v>
      </c>
      <c r="C225" s="230">
        <v>1.0662671973</v>
      </c>
      <c r="D225" s="109"/>
      <c r="H225" s="109"/>
    </row>
    <row r="226" spans="1:8" x14ac:dyDescent="0.25">
      <c r="A226" s="119">
        <v>44935</v>
      </c>
      <c r="B226" s="107">
        <v>8</v>
      </c>
      <c r="C226" s="230">
        <v>1.1470271611999998</v>
      </c>
      <c r="D226" s="109"/>
      <c r="H226" s="109"/>
    </row>
    <row r="227" spans="1:8" x14ac:dyDescent="0.25">
      <c r="A227" s="119">
        <v>44935</v>
      </c>
      <c r="B227" s="107">
        <v>9</v>
      </c>
      <c r="C227" s="230">
        <v>1.1696860586</v>
      </c>
      <c r="D227" s="109"/>
      <c r="H227" s="109"/>
    </row>
    <row r="228" spans="1:8" x14ac:dyDescent="0.25">
      <c r="A228" s="119">
        <v>44935</v>
      </c>
      <c r="B228" s="107">
        <v>10</v>
      </c>
      <c r="C228" s="230">
        <v>1.1583429801</v>
      </c>
      <c r="D228" s="109"/>
      <c r="H228" s="109"/>
    </row>
    <row r="229" spans="1:8" x14ac:dyDescent="0.25">
      <c r="A229" s="119">
        <v>44935</v>
      </c>
      <c r="B229" s="107">
        <v>11</v>
      </c>
      <c r="C229" s="230">
        <v>1.1678643654</v>
      </c>
      <c r="D229" s="109"/>
      <c r="H229" s="109"/>
    </row>
    <row r="230" spans="1:8" x14ac:dyDescent="0.25">
      <c r="A230" s="119">
        <v>44935</v>
      </c>
      <c r="B230" s="107">
        <v>12</v>
      </c>
      <c r="C230" s="230">
        <v>1.1922350469999998</v>
      </c>
      <c r="D230" s="109"/>
      <c r="H230" s="109"/>
    </row>
    <row r="231" spans="1:8" x14ac:dyDescent="0.25">
      <c r="A231" s="119">
        <v>44935</v>
      </c>
      <c r="B231" s="107">
        <v>13</v>
      </c>
      <c r="C231" s="230">
        <v>1.2110845111999999</v>
      </c>
      <c r="D231" s="109"/>
      <c r="H231" s="109"/>
    </row>
    <row r="232" spans="1:8" x14ac:dyDescent="0.25">
      <c r="A232" s="119">
        <v>44935</v>
      </c>
      <c r="B232" s="107">
        <v>14</v>
      </c>
      <c r="C232" s="230">
        <v>1.211458184</v>
      </c>
      <c r="D232" s="109"/>
      <c r="H232" s="109"/>
    </row>
    <row r="233" spans="1:8" x14ac:dyDescent="0.25">
      <c r="A233" s="119">
        <v>44935</v>
      </c>
      <c r="B233" s="107">
        <v>15</v>
      </c>
      <c r="C233" s="230">
        <v>1.2128699652000001</v>
      </c>
      <c r="D233" s="109"/>
      <c r="H233" s="109"/>
    </row>
    <row r="234" spans="1:8" x14ac:dyDescent="0.25">
      <c r="A234" s="119">
        <v>44935</v>
      </c>
      <c r="B234" s="107">
        <v>16</v>
      </c>
      <c r="C234" s="230">
        <v>1.1759767767</v>
      </c>
      <c r="D234" s="109"/>
      <c r="H234" s="109"/>
    </row>
    <row r="235" spans="1:8" x14ac:dyDescent="0.25">
      <c r="A235" s="119">
        <v>44935</v>
      </c>
      <c r="B235" s="107">
        <v>17</v>
      </c>
      <c r="C235" s="230">
        <v>1.1796052024000001</v>
      </c>
      <c r="D235" s="109"/>
      <c r="H235" s="109"/>
    </row>
    <row r="236" spans="1:8" x14ac:dyDescent="0.25">
      <c r="A236" s="119">
        <v>44935</v>
      </c>
      <c r="B236" s="107">
        <v>18</v>
      </c>
      <c r="C236" s="230">
        <v>1.2004925771000001</v>
      </c>
      <c r="D236" s="109"/>
      <c r="H236" s="109"/>
    </row>
    <row r="237" spans="1:8" x14ac:dyDescent="0.25">
      <c r="A237" s="119">
        <v>44935</v>
      </c>
      <c r="B237" s="107">
        <v>19</v>
      </c>
      <c r="C237" s="230">
        <v>1.2189507986000001</v>
      </c>
      <c r="D237" s="109"/>
      <c r="H237" s="109"/>
    </row>
    <row r="238" spans="1:8" x14ac:dyDescent="0.25">
      <c r="A238" s="119">
        <v>44935</v>
      </c>
      <c r="B238" s="107">
        <v>20</v>
      </c>
      <c r="C238" s="230">
        <v>1.2140832522999998</v>
      </c>
      <c r="D238" s="109"/>
      <c r="H238" s="109"/>
    </row>
    <row r="239" spans="1:8" x14ac:dyDescent="0.25">
      <c r="A239" s="119">
        <v>44935</v>
      </c>
      <c r="B239" s="107">
        <v>21</v>
      </c>
      <c r="C239" s="230">
        <v>1.179575585</v>
      </c>
      <c r="D239" s="109"/>
      <c r="H239" s="109"/>
    </row>
    <row r="240" spans="1:8" x14ac:dyDescent="0.25">
      <c r="A240" s="119">
        <v>44935</v>
      </c>
      <c r="B240" s="107">
        <v>22</v>
      </c>
      <c r="C240" s="230">
        <v>1.1146591269000001</v>
      </c>
      <c r="D240" s="109"/>
      <c r="H240" s="109"/>
    </row>
    <row r="241" spans="1:8" x14ac:dyDescent="0.25">
      <c r="A241" s="119">
        <v>44935</v>
      </c>
      <c r="B241" s="107">
        <v>23</v>
      </c>
      <c r="C241" s="230">
        <v>1.0546445395999999</v>
      </c>
      <c r="D241" s="109"/>
      <c r="H241" s="109"/>
    </row>
    <row r="242" spans="1:8" x14ac:dyDescent="0.25">
      <c r="A242" s="119">
        <v>44935</v>
      </c>
      <c r="B242" s="107">
        <v>24</v>
      </c>
      <c r="C242" s="230">
        <v>1.0335038764000002</v>
      </c>
      <c r="D242" s="109"/>
      <c r="H242" s="109"/>
    </row>
    <row r="243" spans="1:8" x14ac:dyDescent="0.25">
      <c r="A243" s="119">
        <v>44936</v>
      </c>
      <c r="B243" s="107">
        <v>1</v>
      </c>
      <c r="C243" s="230">
        <v>1.0298909766</v>
      </c>
      <c r="D243" s="109"/>
      <c r="H243" s="109"/>
    </row>
    <row r="244" spans="1:8" x14ac:dyDescent="0.25">
      <c r="A244" s="119">
        <v>44936</v>
      </c>
      <c r="B244" s="107">
        <v>2</v>
      </c>
      <c r="C244" s="230">
        <v>1.0187108772</v>
      </c>
      <c r="D244" s="109"/>
      <c r="H244" s="109"/>
    </row>
    <row r="245" spans="1:8" x14ac:dyDescent="0.25">
      <c r="A245" s="119">
        <v>44936</v>
      </c>
      <c r="B245" s="107">
        <v>3</v>
      </c>
      <c r="C245" s="230">
        <v>1.0374991766999999</v>
      </c>
      <c r="D245" s="109"/>
      <c r="H245" s="109"/>
    </row>
    <row r="246" spans="1:8" x14ac:dyDescent="0.25">
      <c r="A246" s="119">
        <v>44936</v>
      </c>
      <c r="B246" s="107">
        <v>4</v>
      </c>
      <c r="C246" s="230">
        <v>1.0545495077</v>
      </c>
      <c r="D246" s="109"/>
      <c r="H246" s="109"/>
    </row>
    <row r="247" spans="1:8" x14ac:dyDescent="0.25">
      <c r="A247" s="119">
        <v>44936</v>
      </c>
      <c r="B247" s="107">
        <v>5</v>
      </c>
      <c r="C247" s="230">
        <v>1.06742553</v>
      </c>
      <c r="D247" s="109"/>
      <c r="H247" s="109"/>
    </row>
    <row r="248" spans="1:8" x14ac:dyDescent="0.25">
      <c r="A248" s="119">
        <v>44936</v>
      </c>
      <c r="B248" s="107">
        <v>6</v>
      </c>
      <c r="C248" s="230">
        <v>1.0871434944</v>
      </c>
      <c r="D248" s="109"/>
      <c r="H248" s="109"/>
    </row>
    <row r="249" spans="1:8" x14ac:dyDescent="0.25">
      <c r="A249" s="119">
        <v>44936</v>
      </c>
      <c r="B249" s="107">
        <v>7</v>
      </c>
      <c r="C249" s="230">
        <v>1.1240433354999999</v>
      </c>
      <c r="D249" s="109"/>
      <c r="H249" s="109"/>
    </row>
    <row r="250" spans="1:8" x14ac:dyDescent="0.25">
      <c r="A250" s="119">
        <v>44936</v>
      </c>
      <c r="B250" s="107">
        <v>8</v>
      </c>
      <c r="C250" s="230">
        <v>1.1696908957000001</v>
      </c>
      <c r="D250" s="109"/>
      <c r="H250" s="109"/>
    </row>
    <row r="251" spans="1:8" x14ac:dyDescent="0.25">
      <c r="A251" s="119">
        <v>44936</v>
      </c>
      <c r="B251" s="107">
        <v>9</v>
      </c>
      <c r="C251" s="230">
        <v>1.2505944219</v>
      </c>
      <c r="D251" s="109"/>
      <c r="H251" s="109"/>
    </row>
    <row r="252" spans="1:8" x14ac:dyDescent="0.25">
      <c r="A252" s="119">
        <v>44936</v>
      </c>
      <c r="B252" s="107">
        <v>10</v>
      </c>
      <c r="C252" s="230">
        <v>1.3402504507999999</v>
      </c>
      <c r="D252" s="109"/>
      <c r="H252" s="109"/>
    </row>
    <row r="253" spans="1:8" x14ac:dyDescent="0.25">
      <c r="A253" s="119">
        <v>44936</v>
      </c>
      <c r="B253" s="107">
        <v>11</v>
      </c>
      <c r="C253" s="230">
        <v>1.3554141317999999</v>
      </c>
      <c r="D253" s="109"/>
      <c r="H253" s="109"/>
    </row>
    <row r="254" spans="1:8" x14ac:dyDescent="0.25">
      <c r="A254" s="119">
        <v>44936</v>
      </c>
      <c r="B254" s="107">
        <v>12</v>
      </c>
      <c r="C254" s="230">
        <v>1.3935776145000001</v>
      </c>
      <c r="D254" s="109"/>
      <c r="H254" s="109"/>
    </row>
    <row r="255" spans="1:8" x14ac:dyDescent="0.25">
      <c r="A255" s="119">
        <v>44936</v>
      </c>
      <c r="B255" s="107">
        <v>13</v>
      </c>
      <c r="C255" s="230">
        <v>1.386539765</v>
      </c>
      <c r="D255" s="109"/>
      <c r="H255" s="109"/>
    </row>
    <row r="256" spans="1:8" x14ac:dyDescent="0.25">
      <c r="A256" s="119">
        <v>44936</v>
      </c>
      <c r="B256" s="107">
        <v>14</v>
      </c>
      <c r="C256" s="230">
        <v>1.4197450415000001</v>
      </c>
      <c r="D256" s="109"/>
      <c r="H256" s="109"/>
    </row>
    <row r="257" spans="1:8" x14ac:dyDescent="0.25">
      <c r="A257" s="119">
        <v>44936</v>
      </c>
      <c r="B257" s="107">
        <v>15</v>
      </c>
      <c r="C257" s="230">
        <v>1.4554336174</v>
      </c>
      <c r="D257" s="109"/>
      <c r="H257" s="109"/>
    </row>
    <row r="258" spans="1:8" x14ac:dyDescent="0.25">
      <c r="A258" s="119">
        <v>44936</v>
      </c>
      <c r="B258" s="107">
        <v>16</v>
      </c>
      <c r="C258" s="230">
        <v>1.4091685187</v>
      </c>
      <c r="D258" s="109"/>
      <c r="H258" s="109"/>
    </row>
    <row r="259" spans="1:8" x14ac:dyDescent="0.25">
      <c r="A259" s="119">
        <v>44936</v>
      </c>
      <c r="B259" s="107">
        <v>17</v>
      </c>
      <c r="C259" s="230">
        <v>1.2757225424999998</v>
      </c>
      <c r="D259" s="109"/>
      <c r="H259" s="109"/>
    </row>
    <row r="260" spans="1:8" x14ac:dyDescent="0.25">
      <c r="A260" s="119">
        <v>44936</v>
      </c>
      <c r="B260" s="107">
        <v>18</v>
      </c>
      <c r="C260" s="230">
        <v>1.2541252675999999</v>
      </c>
      <c r="D260" s="109"/>
      <c r="H260" s="109"/>
    </row>
    <row r="261" spans="1:8" x14ac:dyDescent="0.25">
      <c r="A261" s="119">
        <v>44936</v>
      </c>
      <c r="B261" s="107">
        <v>19</v>
      </c>
      <c r="C261" s="230">
        <v>1.2348709341999999</v>
      </c>
      <c r="D261" s="109"/>
      <c r="H261" s="109"/>
    </row>
    <row r="262" spans="1:8" x14ac:dyDescent="0.25">
      <c r="A262" s="119">
        <v>44936</v>
      </c>
      <c r="B262" s="107">
        <v>20</v>
      </c>
      <c r="C262" s="230">
        <v>1.2137960898</v>
      </c>
      <c r="D262" s="109"/>
      <c r="H262" s="109"/>
    </row>
    <row r="263" spans="1:8" x14ac:dyDescent="0.25">
      <c r="A263" s="119">
        <v>44936</v>
      </c>
      <c r="B263" s="107">
        <v>21</v>
      </c>
      <c r="C263" s="230">
        <v>1.1902741934999999</v>
      </c>
      <c r="D263" s="109"/>
      <c r="H263" s="109"/>
    </row>
    <row r="264" spans="1:8" x14ac:dyDescent="0.25">
      <c r="A264" s="119">
        <v>44936</v>
      </c>
      <c r="B264" s="107">
        <v>22</v>
      </c>
      <c r="C264" s="230">
        <v>1.1704899680999998</v>
      </c>
      <c r="D264" s="109"/>
      <c r="H264" s="109"/>
    </row>
    <row r="265" spans="1:8" x14ac:dyDescent="0.25">
      <c r="A265" s="119">
        <v>44936</v>
      </c>
      <c r="B265" s="107">
        <v>23</v>
      </c>
      <c r="C265" s="230">
        <v>1.1334526371</v>
      </c>
      <c r="D265" s="109"/>
      <c r="H265" s="109"/>
    </row>
    <row r="266" spans="1:8" x14ac:dyDescent="0.25">
      <c r="A266" s="119">
        <v>44936</v>
      </c>
      <c r="B266" s="107">
        <v>24</v>
      </c>
      <c r="C266" s="230">
        <v>1.0984578026</v>
      </c>
      <c r="D266" s="109"/>
      <c r="H266" s="109"/>
    </row>
    <row r="267" spans="1:8" x14ac:dyDescent="0.25">
      <c r="A267" s="119">
        <v>44937</v>
      </c>
      <c r="B267" s="107">
        <v>1</v>
      </c>
      <c r="C267" s="230">
        <v>1.0782832951000001</v>
      </c>
      <c r="D267" s="109"/>
      <c r="H267" s="109"/>
    </row>
    <row r="268" spans="1:8" x14ac:dyDescent="0.25">
      <c r="A268" s="119">
        <v>44937</v>
      </c>
      <c r="B268" s="107">
        <v>2</v>
      </c>
      <c r="C268" s="230">
        <v>1.0866937566999999</v>
      </c>
      <c r="D268" s="109"/>
      <c r="H268" s="109"/>
    </row>
    <row r="269" spans="1:8" x14ac:dyDescent="0.25">
      <c r="A269" s="119">
        <v>44937</v>
      </c>
      <c r="B269" s="107">
        <v>3</v>
      </c>
      <c r="C269" s="230">
        <v>1.0820403601999999</v>
      </c>
      <c r="D269" s="109"/>
      <c r="H269" s="109"/>
    </row>
    <row r="270" spans="1:8" x14ac:dyDescent="0.25">
      <c r="A270" s="119">
        <v>44937</v>
      </c>
      <c r="B270" s="107">
        <v>4</v>
      </c>
      <c r="C270" s="230">
        <v>1.090764176</v>
      </c>
      <c r="D270" s="109"/>
      <c r="H270" s="109"/>
    </row>
    <row r="271" spans="1:8" x14ac:dyDescent="0.25">
      <c r="A271" s="119">
        <v>44937</v>
      </c>
      <c r="B271" s="107">
        <v>5</v>
      </c>
      <c r="C271" s="230">
        <v>1.1326599661000001</v>
      </c>
      <c r="D271" s="109"/>
      <c r="H271" s="109"/>
    </row>
    <row r="272" spans="1:8" x14ac:dyDescent="0.25">
      <c r="A272" s="119">
        <v>44937</v>
      </c>
      <c r="B272" s="107">
        <v>6</v>
      </c>
      <c r="C272" s="230">
        <v>1.1385986335</v>
      </c>
      <c r="D272" s="109"/>
      <c r="H272" s="109"/>
    </row>
    <row r="273" spans="1:8" x14ac:dyDescent="0.25">
      <c r="A273" s="119">
        <v>44937</v>
      </c>
      <c r="B273" s="107">
        <v>7</v>
      </c>
      <c r="C273" s="230">
        <v>1.2313926016999999</v>
      </c>
      <c r="D273" s="109"/>
      <c r="H273" s="109"/>
    </row>
    <row r="274" spans="1:8" x14ac:dyDescent="0.25">
      <c r="A274" s="119">
        <v>44937</v>
      </c>
      <c r="B274" s="107">
        <v>8</v>
      </c>
      <c r="C274" s="230">
        <v>1.3747033392999999</v>
      </c>
      <c r="D274" s="109"/>
      <c r="H274" s="109"/>
    </row>
    <row r="275" spans="1:8" x14ac:dyDescent="0.25">
      <c r="A275" s="119">
        <v>44937</v>
      </c>
      <c r="B275" s="107">
        <v>9</v>
      </c>
      <c r="C275" s="230">
        <v>1.4884920355</v>
      </c>
      <c r="D275" s="109"/>
      <c r="H275" s="109"/>
    </row>
    <row r="276" spans="1:8" x14ac:dyDescent="0.25">
      <c r="A276" s="119">
        <v>44937</v>
      </c>
      <c r="B276" s="107">
        <v>10</v>
      </c>
      <c r="C276" s="230">
        <v>1.6072488715</v>
      </c>
      <c r="D276" s="109"/>
      <c r="H276" s="109"/>
    </row>
    <row r="277" spans="1:8" x14ac:dyDescent="0.25">
      <c r="A277" s="119">
        <v>44937</v>
      </c>
      <c r="B277" s="107">
        <v>11</v>
      </c>
      <c r="C277" s="230">
        <v>1.7686402594000001</v>
      </c>
      <c r="D277" s="109"/>
      <c r="H277" s="109"/>
    </row>
    <row r="278" spans="1:8" x14ac:dyDescent="0.25">
      <c r="A278" s="119">
        <v>44937</v>
      </c>
      <c r="B278" s="107">
        <v>12</v>
      </c>
      <c r="C278" s="230">
        <v>1.7674489295</v>
      </c>
      <c r="D278" s="109"/>
      <c r="H278" s="109"/>
    </row>
    <row r="279" spans="1:8" x14ac:dyDescent="0.25">
      <c r="A279" s="119">
        <v>44937</v>
      </c>
      <c r="B279" s="107">
        <v>13</v>
      </c>
      <c r="C279" s="230">
        <v>1.7378167272</v>
      </c>
      <c r="D279" s="109"/>
      <c r="H279" s="109"/>
    </row>
    <row r="280" spans="1:8" x14ac:dyDescent="0.25">
      <c r="A280" s="119">
        <v>44937</v>
      </c>
      <c r="B280" s="107">
        <v>14</v>
      </c>
      <c r="C280" s="230">
        <v>1.7209969031000001</v>
      </c>
      <c r="D280" s="109"/>
      <c r="H280" s="109"/>
    </row>
    <row r="281" spans="1:8" x14ac:dyDescent="0.25">
      <c r="A281" s="119">
        <v>44937</v>
      </c>
      <c r="B281" s="107">
        <v>15</v>
      </c>
      <c r="C281" s="230">
        <v>1.6876697851</v>
      </c>
      <c r="D281" s="109"/>
      <c r="H281" s="109"/>
    </row>
    <row r="282" spans="1:8" x14ac:dyDescent="0.25">
      <c r="A282" s="119">
        <v>44937</v>
      </c>
      <c r="B282" s="107">
        <v>16</v>
      </c>
      <c r="C282" s="230">
        <v>1.6032439125</v>
      </c>
      <c r="D282" s="109"/>
      <c r="H282" s="109"/>
    </row>
    <row r="283" spans="1:8" x14ac:dyDescent="0.25">
      <c r="A283" s="119">
        <v>44937</v>
      </c>
      <c r="B283" s="107">
        <v>17</v>
      </c>
      <c r="C283" s="230">
        <v>1.3764302832000002</v>
      </c>
      <c r="D283" s="109"/>
      <c r="H283" s="109"/>
    </row>
    <row r="284" spans="1:8" x14ac:dyDescent="0.25">
      <c r="A284" s="119">
        <v>44937</v>
      </c>
      <c r="B284" s="107">
        <v>18</v>
      </c>
      <c r="C284" s="230">
        <v>1.2043563925999998</v>
      </c>
      <c r="D284" s="109"/>
      <c r="H284" s="109"/>
    </row>
    <row r="285" spans="1:8" x14ac:dyDescent="0.25">
      <c r="A285" s="119">
        <v>44937</v>
      </c>
      <c r="B285" s="107">
        <v>19</v>
      </c>
      <c r="C285" s="230">
        <v>1.2133367543</v>
      </c>
      <c r="D285" s="109"/>
      <c r="H285" s="109"/>
    </row>
    <row r="286" spans="1:8" x14ac:dyDescent="0.25">
      <c r="A286" s="119">
        <v>44937</v>
      </c>
      <c r="B286" s="107">
        <v>20</v>
      </c>
      <c r="C286" s="230">
        <v>1.1888631291</v>
      </c>
      <c r="D286" s="109"/>
      <c r="H286" s="109"/>
    </row>
    <row r="287" spans="1:8" x14ac:dyDescent="0.25">
      <c r="A287" s="119">
        <v>44937</v>
      </c>
      <c r="B287" s="107">
        <v>21</v>
      </c>
      <c r="C287" s="230">
        <v>1.1266286170000002</v>
      </c>
      <c r="D287" s="109"/>
      <c r="H287" s="109"/>
    </row>
    <row r="288" spans="1:8" x14ac:dyDescent="0.25">
      <c r="A288" s="119">
        <v>44937</v>
      </c>
      <c r="B288" s="107">
        <v>22</v>
      </c>
      <c r="C288" s="230">
        <v>1.1127852408999999</v>
      </c>
      <c r="D288" s="109"/>
      <c r="H288" s="109"/>
    </row>
    <row r="289" spans="1:8" x14ac:dyDescent="0.25">
      <c r="A289" s="119">
        <v>44937</v>
      </c>
      <c r="B289" s="107">
        <v>23</v>
      </c>
      <c r="C289" s="230">
        <v>1.0682645728</v>
      </c>
      <c r="D289" s="109"/>
      <c r="H289" s="109"/>
    </row>
    <row r="290" spans="1:8" x14ac:dyDescent="0.25">
      <c r="A290" s="119">
        <v>44937</v>
      </c>
      <c r="B290" s="107">
        <v>24</v>
      </c>
      <c r="C290" s="230">
        <v>1.022105126</v>
      </c>
      <c r="D290" s="109"/>
      <c r="H290" s="109"/>
    </row>
    <row r="291" spans="1:8" x14ac:dyDescent="0.25">
      <c r="A291" s="119">
        <v>44938</v>
      </c>
      <c r="B291" s="107">
        <v>1</v>
      </c>
      <c r="C291" s="230">
        <v>0.97953472200000002</v>
      </c>
      <c r="D291" s="109"/>
      <c r="H291" s="109"/>
    </row>
    <row r="292" spans="1:8" x14ac:dyDescent="0.25">
      <c r="A292" s="119">
        <v>44938</v>
      </c>
      <c r="B292" s="107">
        <v>2</v>
      </c>
      <c r="C292" s="230">
        <v>0.99264116729999996</v>
      </c>
      <c r="D292" s="109"/>
      <c r="H292" s="109"/>
    </row>
    <row r="293" spans="1:8" x14ac:dyDescent="0.25">
      <c r="A293" s="119">
        <v>44938</v>
      </c>
      <c r="B293" s="107">
        <v>3</v>
      </c>
      <c r="C293" s="230">
        <v>1.0057731635</v>
      </c>
      <c r="D293" s="109"/>
      <c r="H293" s="109"/>
    </row>
    <row r="294" spans="1:8" x14ac:dyDescent="0.25">
      <c r="A294" s="119">
        <v>44938</v>
      </c>
      <c r="B294" s="107">
        <v>4</v>
      </c>
      <c r="C294" s="230">
        <v>1.0186945806999999</v>
      </c>
      <c r="D294" s="109"/>
      <c r="H294" s="109"/>
    </row>
    <row r="295" spans="1:8" x14ac:dyDescent="0.25">
      <c r="A295" s="119">
        <v>44938</v>
      </c>
      <c r="B295" s="107">
        <v>5</v>
      </c>
      <c r="C295" s="230">
        <v>1.0354570470000002</v>
      </c>
      <c r="D295" s="109"/>
      <c r="H295" s="109"/>
    </row>
    <row r="296" spans="1:8" x14ac:dyDescent="0.25">
      <c r="A296" s="119">
        <v>44938</v>
      </c>
      <c r="B296" s="107">
        <v>6</v>
      </c>
      <c r="C296" s="230">
        <v>1.0401198126</v>
      </c>
      <c r="D296" s="109"/>
      <c r="H296" s="109"/>
    </row>
    <row r="297" spans="1:8" x14ac:dyDescent="0.25">
      <c r="A297" s="119">
        <v>44938</v>
      </c>
      <c r="B297" s="107">
        <v>7</v>
      </c>
      <c r="C297" s="230">
        <v>1.1599350286999999</v>
      </c>
      <c r="D297" s="109"/>
      <c r="H297" s="109"/>
    </row>
    <row r="298" spans="1:8" x14ac:dyDescent="0.25">
      <c r="A298" s="119">
        <v>44938</v>
      </c>
      <c r="B298" s="107">
        <v>8</v>
      </c>
      <c r="C298" s="230">
        <v>1.3219187553</v>
      </c>
      <c r="D298" s="109"/>
      <c r="H298" s="109"/>
    </row>
    <row r="299" spans="1:8" x14ac:dyDescent="0.25">
      <c r="A299" s="119">
        <v>44938</v>
      </c>
      <c r="B299" s="107">
        <v>9</v>
      </c>
      <c r="C299" s="230">
        <v>1.4340483555999999</v>
      </c>
      <c r="D299" s="109"/>
      <c r="H299" s="109"/>
    </row>
    <row r="300" spans="1:8" x14ac:dyDescent="0.25">
      <c r="A300" s="119">
        <v>44938</v>
      </c>
      <c r="B300" s="107">
        <v>10</v>
      </c>
      <c r="C300" s="230">
        <v>1.7329557042999999</v>
      </c>
      <c r="D300" s="109"/>
      <c r="H300" s="109"/>
    </row>
    <row r="301" spans="1:8" x14ac:dyDescent="0.25">
      <c r="A301" s="119">
        <v>44938</v>
      </c>
      <c r="B301" s="107">
        <v>11</v>
      </c>
      <c r="C301" s="230">
        <v>1.8065870673</v>
      </c>
      <c r="D301" s="109"/>
      <c r="H301" s="109"/>
    </row>
    <row r="302" spans="1:8" x14ac:dyDescent="0.25">
      <c r="A302" s="119">
        <v>44938</v>
      </c>
      <c r="B302" s="107">
        <v>12</v>
      </c>
      <c r="C302" s="230">
        <v>1.8172026527</v>
      </c>
      <c r="D302" s="109"/>
      <c r="H302" s="109"/>
    </row>
    <row r="303" spans="1:8" x14ac:dyDescent="0.25">
      <c r="A303" s="119">
        <v>44938</v>
      </c>
      <c r="B303" s="107">
        <v>13</v>
      </c>
      <c r="C303" s="230">
        <v>1.7622575232</v>
      </c>
      <c r="D303" s="109"/>
      <c r="H303" s="109"/>
    </row>
    <row r="304" spans="1:8" x14ac:dyDescent="0.25">
      <c r="A304" s="119">
        <v>44938</v>
      </c>
      <c r="B304" s="107">
        <v>14</v>
      </c>
      <c r="C304" s="230">
        <v>1.7669414983</v>
      </c>
      <c r="D304" s="109"/>
      <c r="H304" s="109"/>
    </row>
    <row r="305" spans="1:8" x14ac:dyDescent="0.25">
      <c r="A305" s="119">
        <v>44938</v>
      </c>
      <c r="B305" s="107">
        <v>15</v>
      </c>
      <c r="C305" s="230">
        <v>1.7390028082</v>
      </c>
      <c r="D305" s="109"/>
      <c r="H305" s="109"/>
    </row>
    <row r="306" spans="1:8" x14ac:dyDescent="0.25">
      <c r="A306" s="119">
        <v>44938</v>
      </c>
      <c r="B306" s="107">
        <v>16</v>
      </c>
      <c r="C306" s="230">
        <v>1.6358561408000001</v>
      </c>
      <c r="D306" s="109"/>
      <c r="H306" s="109"/>
    </row>
    <row r="307" spans="1:8" x14ac:dyDescent="0.25">
      <c r="A307" s="119">
        <v>44938</v>
      </c>
      <c r="B307" s="107">
        <v>17</v>
      </c>
      <c r="C307" s="230">
        <v>1.1972469716999998</v>
      </c>
      <c r="D307" s="109"/>
      <c r="H307" s="109"/>
    </row>
    <row r="308" spans="1:8" x14ac:dyDescent="0.25">
      <c r="A308" s="119">
        <v>44938</v>
      </c>
      <c r="B308" s="107">
        <v>18</v>
      </c>
      <c r="C308" s="230">
        <v>1.1297176215</v>
      </c>
      <c r="D308" s="109"/>
      <c r="H308" s="109"/>
    </row>
    <row r="309" spans="1:8" x14ac:dyDescent="0.25">
      <c r="A309" s="119">
        <v>44938</v>
      </c>
      <c r="B309" s="107">
        <v>19</v>
      </c>
      <c r="C309" s="230">
        <v>1.1465532615</v>
      </c>
      <c r="D309" s="109"/>
      <c r="H309" s="109"/>
    </row>
    <row r="310" spans="1:8" x14ac:dyDescent="0.25">
      <c r="A310" s="119">
        <v>44938</v>
      </c>
      <c r="B310" s="107">
        <v>20</v>
      </c>
      <c r="C310" s="230">
        <v>1.1301617437</v>
      </c>
      <c r="D310" s="109"/>
      <c r="H310" s="109"/>
    </row>
    <row r="311" spans="1:8" x14ac:dyDescent="0.25">
      <c r="A311" s="119">
        <v>44938</v>
      </c>
      <c r="B311" s="107">
        <v>21</v>
      </c>
      <c r="C311" s="230">
        <v>1.1371345526000001</v>
      </c>
      <c r="D311" s="109"/>
      <c r="H311" s="109"/>
    </row>
    <row r="312" spans="1:8" x14ac:dyDescent="0.25">
      <c r="A312" s="119">
        <v>44938</v>
      </c>
      <c r="B312" s="107">
        <v>22</v>
      </c>
      <c r="C312" s="230">
        <v>1.0860886617999999</v>
      </c>
      <c r="D312" s="109"/>
      <c r="H312" s="109"/>
    </row>
    <row r="313" spans="1:8" x14ac:dyDescent="0.25">
      <c r="A313" s="119">
        <v>44938</v>
      </c>
      <c r="B313" s="107">
        <v>23</v>
      </c>
      <c r="C313" s="230">
        <v>1.0452809759999999</v>
      </c>
      <c r="D313" s="109"/>
      <c r="H313" s="109"/>
    </row>
    <row r="314" spans="1:8" x14ac:dyDescent="0.25">
      <c r="A314" s="119">
        <v>44938</v>
      </c>
      <c r="B314" s="107">
        <v>24</v>
      </c>
      <c r="C314" s="230">
        <v>1.0221152120000001</v>
      </c>
      <c r="D314" s="109"/>
      <c r="H314" s="109"/>
    </row>
    <row r="315" spans="1:8" x14ac:dyDescent="0.25">
      <c r="A315" s="119">
        <v>44939</v>
      </c>
      <c r="B315" s="107">
        <v>1</v>
      </c>
      <c r="C315" s="230">
        <v>1.0176286551</v>
      </c>
      <c r="D315" s="109"/>
      <c r="H315" s="109"/>
    </row>
    <row r="316" spans="1:8" x14ac:dyDescent="0.25">
      <c r="A316" s="119">
        <v>44939</v>
      </c>
      <c r="B316" s="107">
        <v>2</v>
      </c>
      <c r="C316" s="230">
        <v>1.0109361805999999</v>
      </c>
      <c r="D316" s="109"/>
      <c r="H316" s="109"/>
    </row>
    <row r="317" spans="1:8" x14ac:dyDescent="0.25">
      <c r="A317" s="119">
        <v>44939</v>
      </c>
      <c r="B317" s="107">
        <v>3</v>
      </c>
      <c r="C317" s="230">
        <v>1.0130555425000001</v>
      </c>
      <c r="D317" s="109"/>
      <c r="H317" s="109"/>
    </row>
    <row r="318" spans="1:8" x14ac:dyDescent="0.25">
      <c r="A318" s="119">
        <v>44939</v>
      </c>
      <c r="B318" s="107">
        <v>4</v>
      </c>
      <c r="C318" s="230">
        <v>1.0132295081</v>
      </c>
      <c r="D318" s="109"/>
      <c r="H318" s="109"/>
    </row>
    <row r="319" spans="1:8" x14ac:dyDescent="0.25">
      <c r="A319" s="119">
        <v>44939</v>
      </c>
      <c r="B319" s="107">
        <v>5</v>
      </c>
      <c r="C319" s="230">
        <v>1.0233731238000001</v>
      </c>
      <c r="D319" s="109"/>
      <c r="H319" s="109"/>
    </row>
    <row r="320" spans="1:8" x14ac:dyDescent="0.25">
      <c r="A320" s="119">
        <v>44939</v>
      </c>
      <c r="B320" s="107">
        <v>6</v>
      </c>
      <c r="C320" s="230">
        <v>1.0267002643999998</v>
      </c>
      <c r="D320" s="109"/>
      <c r="H320" s="109"/>
    </row>
    <row r="321" spans="1:8" x14ac:dyDescent="0.25">
      <c r="A321" s="119">
        <v>44939</v>
      </c>
      <c r="B321" s="107">
        <v>7</v>
      </c>
      <c r="C321" s="230">
        <v>1.0817597279</v>
      </c>
      <c r="D321" s="109"/>
      <c r="H321" s="109"/>
    </row>
    <row r="322" spans="1:8" x14ac:dyDescent="0.25">
      <c r="A322" s="119">
        <v>44939</v>
      </c>
      <c r="B322" s="107">
        <v>8</v>
      </c>
      <c r="C322" s="230">
        <v>1.2282601095000001</v>
      </c>
      <c r="D322" s="109"/>
      <c r="H322" s="109"/>
    </row>
    <row r="323" spans="1:8" x14ac:dyDescent="0.25">
      <c r="A323" s="119">
        <v>44939</v>
      </c>
      <c r="B323" s="107">
        <v>9</v>
      </c>
      <c r="C323" s="230">
        <v>1.567722367</v>
      </c>
      <c r="D323" s="109"/>
      <c r="H323" s="109"/>
    </row>
    <row r="324" spans="1:8" x14ac:dyDescent="0.25">
      <c r="A324" s="119">
        <v>44939</v>
      </c>
      <c r="B324" s="107">
        <v>10</v>
      </c>
      <c r="C324" s="230">
        <v>1.8776887516</v>
      </c>
      <c r="D324" s="109"/>
      <c r="H324" s="109"/>
    </row>
    <row r="325" spans="1:8" x14ac:dyDescent="0.25">
      <c r="A325" s="119">
        <v>44939</v>
      </c>
      <c r="B325" s="107">
        <v>11</v>
      </c>
      <c r="C325" s="230">
        <v>1.9442398837999999</v>
      </c>
      <c r="D325" s="109"/>
      <c r="H325" s="109"/>
    </row>
    <row r="326" spans="1:8" x14ac:dyDescent="0.25">
      <c r="A326" s="119">
        <v>44939</v>
      </c>
      <c r="B326" s="107">
        <v>12</v>
      </c>
      <c r="C326" s="230">
        <v>1.9238499</v>
      </c>
      <c r="D326" s="109"/>
      <c r="H326" s="109"/>
    </row>
    <row r="327" spans="1:8" x14ac:dyDescent="0.25">
      <c r="A327" s="119">
        <v>44939</v>
      </c>
      <c r="B327" s="107">
        <v>13</v>
      </c>
      <c r="C327" s="230">
        <v>1.8654063117999999</v>
      </c>
      <c r="D327" s="109"/>
      <c r="H327" s="109"/>
    </row>
    <row r="328" spans="1:8" x14ac:dyDescent="0.25">
      <c r="A328" s="119">
        <v>44939</v>
      </c>
      <c r="B328" s="107">
        <v>14</v>
      </c>
      <c r="C328" s="230">
        <v>1.8376681066</v>
      </c>
      <c r="D328" s="109"/>
      <c r="H328" s="109"/>
    </row>
    <row r="329" spans="1:8" x14ac:dyDescent="0.25">
      <c r="A329" s="119">
        <v>44939</v>
      </c>
      <c r="B329" s="107">
        <v>15</v>
      </c>
      <c r="C329" s="230">
        <v>1.8092971654999999</v>
      </c>
      <c r="D329" s="109"/>
      <c r="H329" s="109"/>
    </row>
    <row r="330" spans="1:8" x14ac:dyDescent="0.25">
      <c r="A330" s="119">
        <v>44939</v>
      </c>
      <c r="B330" s="107">
        <v>16</v>
      </c>
      <c r="C330" s="230">
        <v>1.7480486149999999</v>
      </c>
      <c r="D330" s="109"/>
      <c r="H330" s="109"/>
    </row>
    <row r="331" spans="1:8" x14ac:dyDescent="0.25">
      <c r="A331" s="119">
        <v>44939</v>
      </c>
      <c r="B331" s="107">
        <v>17</v>
      </c>
      <c r="C331" s="230">
        <v>1.3835885093</v>
      </c>
      <c r="D331" s="109"/>
      <c r="H331" s="109"/>
    </row>
    <row r="332" spans="1:8" x14ac:dyDescent="0.25">
      <c r="A332" s="119">
        <v>44939</v>
      </c>
      <c r="B332" s="107">
        <v>18</v>
      </c>
      <c r="C332" s="230">
        <v>1.3255887381</v>
      </c>
      <c r="D332" s="109"/>
      <c r="H332" s="109"/>
    </row>
    <row r="333" spans="1:8" x14ac:dyDescent="0.25">
      <c r="A333" s="119">
        <v>44939</v>
      </c>
      <c r="B333" s="107">
        <v>19</v>
      </c>
      <c r="C333" s="230">
        <v>1.3326314932000001</v>
      </c>
      <c r="D333" s="109"/>
      <c r="H333" s="109"/>
    </row>
    <row r="334" spans="1:8" x14ac:dyDescent="0.25">
      <c r="A334" s="119">
        <v>44939</v>
      </c>
      <c r="B334" s="107">
        <v>20</v>
      </c>
      <c r="C334" s="230">
        <v>1.3204181752999999</v>
      </c>
      <c r="D334" s="109"/>
      <c r="H334" s="109"/>
    </row>
    <row r="335" spans="1:8" x14ac:dyDescent="0.25">
      <c r="A335" s="119">
        <v>44939</v>
      </c>
      <c r="B335" s="107">
        <v>21</v>
      </c>
      <c r="C335" s="230">
        <v>1.3243464283999999</v>
      </c>
      <c r="D335" s="109"/>
      <c r="H335" s="109"/>
    </row>
    <row r="336" spans="1:8" x14ac:dyDescent="0.25">
      <c r="A336" s="119">
        <v>44939</v>
      </c>
      <c r="B336" s="107">
        <v>22</v>
      </c>
      <c r="C336" s="230">
        <v>1.3031535957</v>
      </c>
      <c r="D336" s="109"/>
      <c r="H336" s="109"/>
    </row>
    <row r="337" spans="1:8" x14ac:dyDescent="0.25">
      <c r="A337" s="119">
        <v>44939</v>
      </c>
      <c r="B337" s="107">
        <v>23</v>
      </c>
      <c r="C337" s="230">
        <v>1.2541457066999999</v>
      </c>
      <c r="D337" s="109"/>
      <c r="H337" s="109"/>
    </row>
    <row r="338" spans="1:8" x14ac:dyDescent="0.25">
      <c r="A338" s="119">
        <v>44939</v>
      </c>
      <c r="B338" s="107">
        <v>24</v>
      </c>
      <c r="C338" s="230">
        <v>1.2070472419</v>
      </c>
      <c r="D338" s="109"/>
      <c r="H338" s="109"/>
    </row>
    <row r="339" spans="1:8" x14ac:dyDescent="0.25">
      <c r="A339" s="119">
        <v>44940</v>
      </c>
      <c r="B339" s="107">
        <v>1</v>
      </c>
      <c r="C339" s="230">
        <v>1.1655207829000001</v>
      </c>
      <c r="D339" s="109"/>
      <c r="H339" s="109"/>
    </row>
    <row r="340" spans="1:8" x14ac:dyDescent="0.25">
      <c r="A340" s="119">
        <v>44940</v>
      </c>
      <c r="B340" s="107">
        <v>2</v>
      </c>
      <c r="C340" s="230">
        <v>1.113129319</v>
      </c>
      <c r="D340" s="109"/>
      <c r="H340" s="109"/>
    </row>
    <row r="341" spans="1:8" x14ac:dyDescent="0.25">
      <c r="A341" s="119">
        <v>44940</v>
      </c>
      <c r="B341" s="107">
        <v>3</v>
      </c>
      <c r="C341" s="230">
        <v>1.1150431524</v>
      </c>
      <c r="D341" s="109"/>
      <c r="H341" s="109"/>
    </row>
    <row r="342" spans="1:8" x14ac:dyDescent="0.25">
      <c r="A342" s="119">
        <v>44940</v>
      </c>
      <c r="B342" s="107">
        <v>4</v>
      </c>
      <c r="C342" s="230">
        <v>1.1070621494999999</v>
      </c>
      <c r="D342" s="109"/>
      <c r="H342" s="109"/>
    </row>
    <row r="343" spans="1:8" x14ac:dyDescent="0.25">
      <c r="A343" s="119">
        <v>44940</v>
      </c>
      <c r="B343" s="107">
        <v>5</v>
      </c>
      <c r="C343" s="230">
        <v>1.1206406563</v>
      </c>
      <c r="D343" s="109"/>
      <c r="H343" s="109"/>
    </row>
    <row r="344" spans="1:8" x14ac:dyDescent="0.25">
      <c r="A344" s="119">
        <v>44940</v>
      </c>
      <c r="B344" s="107">
        <v>6</v>
      </c>
      <c r="C344" s="230">
        <v>1.1339210592</v>
      </c>
      <c r="D344" s="109"/>
      <c r="H344" s="109"/>
    </row>
    <row r="345" spans="1:8" x14ac:dyDescent="0.25">
      <c r="A345" s="119">
        <v>44940</v>
      </c>
      <c r="B345" s="107">
        <v>7</v>
      </c>
      <c r="C345" s="230">
        <v>1.2742801595000002</v>
      </c>
      <c r="D345" s="109"/>
      <c r="H345" s="109"/>
    </row>
    <row r="346" spans="1:8" x14ac:dyDescent="0.25">
      <c r="A346" s="119">
        <v>44940</v>
      </c>
      <c r="B346" s="107">
        <v>8</v>
      </c>
      <c r="C346" s="230">
        <v>1.5432370307000001</v>
      </c>
      <c r="D346" s="109"/>
      <c r="H346" s="109"/>
    </row>
    <row r="347" spans="1:8" x14ac:dyDescent="0.25">
      <c r="A347" s="119">
        <v>44940</v>
      </c>
      <c r="B347" s="107">
        <v>9</v>
      </c>
      <c r="C347" s="230">
        <v>1.7258325050000001</v>
      </c>
      <c r="D347" s="109"/>
      <c r="H347" s="109"/>
    </row>
    <row r="348" spans="1:8" x14ac:dyDescent="0.25">
      <c r="A348" s="119">
        <v>44940</v>
      </c>
      <c r="B348" s="107">
        <v>10</v>
      </c>
      <c r="C348" s="230">
        <v>1.7972155617000001</v>
      </c>
      <c r="D348" s="109"/>
      <c r="H348" s="109"/>
    </row>
    <row r="349" spans="1:8" x14ac:dyDescent="0.25">
      <c r="A349" s="119">
        <v>44940</v>
      </c>
      <c r="B349" s="107">
        <v>11</v>
      </c>
      <c r="C349" s="230">
        <v>1.8626130986</v>
      </c>
      <c r="D349" s="109"/>
      <c r="H349" s="109"/>
    </row>
    <row r="350" spans="1:8" x14ac:dyDescent="0.25">
      <c r="A350" s="119">
        <v>44940</v>
      </c>
      <c r="B350" s="107">
        <v>12</v>
      </c>
      <c r="C350" s="230">
        <v>1.8423997961</v>
      </c>
      <c r="D350" s="109"/>
      <c r="H350" s="109"/>
    </row>
    <row r="351" spans="1:8" x14ac:dyDescent="0.25">
      <c r="A351" s="119">
        <v>44940</v>
      </c>
      <c r="B351" s="107">
        <v>13</v>
      </c>
      <c r="C351" s="230">
        <v>1.8912451484000001</v>
      </c>
      <c r="D351" s="109"/>
      <c r="H351" s="109"/>
    </row>
    <row r="352" spans="1:8" x14ac:dyDescent="0.25">
      <c r="A352" s="119">
        <v>44940</v>
      </c>
      <c r="B352" s="107">
        <v>14</v>
      </c>
      <c r="C352" s="230">
        <v>1.8570793615000001</v>
      </c>
      <c r="D352" s="109"/>
      <c r="H352" s="109"/>
    </row>
    <row r="353" spans="1:8" x14ac:dyDescent="0.25">
      <c r="A353" s="119">
        <v>44940</v>
      </c>
      <c r="B353" s="107">
        <v>15</v>
      </c>
      <c r="C353" s="230">
        <v>1.8596110389999998</v>
      </c>
      <c r="D353" s="109"/>
      <c r="H353" s="109"/>
    </row>
    <row r="354" spans="1:8" x14ac:dyDescent="0.25">
      <c r="A354" s="119">
        <v>44940</v>
      </c>
      <c r="B354" s="107">
        <v>16</v>
      </c>
      <c r="C354" s="230">
        <v>1.8249233862000001</v>
      </c>
      <c r="D354" s="109"/>
      <c r="H354" s="109"/>
    </row>
    <row r="355" spans="1:8" x14ac:dyDescent="0.25">
      <c r="A355" s="119">
        <v>44940</v>
      </c>
      <c r="B355" s="107">
        <v>17</v>
      </c>
      <c r="C355" s="230">
        <v>1.5552497411999999</v>
      </c>
      <c r="D355" s="109"/>
      <c r="H355" s="109"/>
    </row>
    <row r="356" spans="1:8" x14ac:dyDescent="0.25">
      <c r="A356" s="119">
        <v>44940</v>
      </c>
      <c r="B356" s="107">
        <v>18</v>
      </c>
      <c r="C356" s="230">
        <v>1.5781475989999998</v>
      </c>
      <c r="D356" s="109"/>
      <c r="H356" s="109"/>
    </row>
    <row r="357" spans="1:8" x14ac:dyDescent="0.25">
      <c r="A357" s="119">
        <v>44940</v>
      </c>
      <c r="B357" s="107">
        <v>19</v>
      </c>
      <c r="C357" s="230">
        <v>1.5360076376</v>
      </c>
      <c r="D357" s="109"/>
      <c r="H357" s="109"/>
    </row>
    <row r="358" spans="1:8" x14ac:dyDescent="0.25">
      <c r="A358" s="119">
        <v>44940</v>
      </c>
      <c r="B358" s="107">
        <v>20</v>
      </c>
      <c r="C358" s="230">
        <v>1.4361174246000001</v>
      </c>
      <c r="D358" s="109"/>
      <c r="H358" s="109"/>
    </row>
    <row r="359" spans="1:8" x14ac:dyDescent="0.25">
      <c r="A359" s="119">
        <v>44940</v>
      </c>
      <c r="B359" s="107">
        <v>21</v>
      </c>
      <c r="C359" s="230">
        <v>1.3874889684</v>
      </c>
      <c r="D359" s="109"/>
      <c r="H359" s="109"/>
    </row>
    <row r="360" spans="1:8" x14ac:dyDescent="0.25">
      <c r="A360" s="119">
        <v>44940</v>
      </c>
      <c r="B360" s="107">
        <v>22</v>
      </c>
      <c r="C360" s="230">
        <v>1.3159014135</v>
      </c>
      <c r="D360" s="109"/>
      <c r="H360" s="109"/>
    </row>
    <row r="361" spans="1:8" x14ac:dyDescent="0.25">
      <c r="A361" s="119">
        <v>44940</v>
      </c>
      <c r="B361" s="107">
        <v>23</v>
      </c>
      <c r="C361" s="230">
        <v>1.2045440984</v>
      </c>
      <c r="D361" s="109"/>
      <c r="H361" s="109"/>
    </row>
    <row r="362" spans="1:8" x14ac:dyDescent="0.25">
      <c r="A362" s="119">
        <v>44940</v>
      </c>
      <c r="B362" s="107">
        <v>24</v>
      </c>
      <c r="C362" s="230">
        <v>1.1662465522000001</v>
      </c>
      <c r="D362" s="109"/>
      <c r="H362" s="109"/>
    </row>
    <row r="363" spans="1:8" x14ac:dyDescent="0.25">
      <c r="A363" s="119">
        <v>44941</v>
      </c>
      <c r="B363" s="107">
        <v>1</v>
      </c>
      <c r="C363" s="230">
        <v>1.1153842398</v>
      </c>
      <c r="D363" s="109"/>
      <c r="H363" s="109"/>
    </row>
    <row r="364" spans="1:8" x14ac:dyDescent="0.25">
      <c r="A364" s="119">
        <v>44941</v>
      </c>
      <c r="B364" s="107">
        <v>2</v>
      </c>
      <c r="C364" s="230">
        <v>1.1183418967000001</v>
      </c>
      <c r="D364" s="109"/>
      <c r="H364" s="109"/>
    </row>
    <row r="365" spans="1:8" x14ac:dyDescent="0.25">
      <c r="A365" s="119">
        <v>44941</v>
      </c>
      <c r="B365" s="107">
        <v>3</v>
      </c>
      <c r="C365" s="230">
        <v>1.1475984809999999</v>
      </c>
      <c r="D365" s="109"/>
      <c r="H365" s="109"/>
    </row>
    <row r="366" spans="1:8" x14ac:dyDescent="0.25">
      <c r="A366" s="119">
        <v>44941</v>
      </c>
      <c r="B366" s="107">
        <v>4</v>
      </c>
      <c r="C366" s="230">
        <v>1.1272098851999999</v>
      </c>
      <c r="D366" s="109"/>
      <c r="H366" s="109"/>
    </row>
    <row r="367" spans="1:8" x14ac:dyDescent="0.25">
      <c r="A367" s="119">
        <v>44941</v>
      </c>
      <c r="B367" s="107">
        <v>5</v>
      </c>
      <c r="C367" s="230">
        <v>1.1440123676999998</v>
      </c>
      <c r="D367" s="109"/>
      <c r="H367" s="109"/>
    </row>
    <row r="368" spans="1:8" x14ac:dyDescent="0.25">
      <c r="A368" s="119">
        <v>44941</v>
      </c>
      <c r="B368" s="107">
        <v>6</v>
      </c>
      <c r="C368" s="230">
        <v>1.1539545294</v>
      </c>
      <c r="D368" s="109"/>
      <c r="H368" s="109"/>
    </row>
    <row r="369" spans="1:8" x14ac:dyDescent="0.25">
      <c r="A369" s="119">
        <v>44941</v>
      </c>
      <c r="B369" s="107">
        <v>7</v>
      </c>
      <c r="C369" s="230">
        <v>1.2800880363</v>
      </c>
      <c r="D369" s="109"/>
      <c r="H369" s="109"/>
    </row>
    <row r="370" spans="1:8" x14ac:dyDescent="0.25">
      <c r="A370" s="119">
        <v>44941</v>
      </c>
      <c r="B370" s="107">
        <v>8</v>
      </c>
      <c r="C370" s="230">
        <v>1.4836704794</v>
      </c>
      <c r="D370" s="109"/>
      <c r="H370" s="109"/>
    </row>
    <row r="371" spans="1:8" x14ac:dyDescent="0.25">
      <c r="A371" s="119">
        <v>44941</v>
      </c>
      <c r="B371" s="107">
        <v>9</v>
      </c>
      <c r="C371" s="230">
        <v>1.5990119787000001</v>
      </c>
      <c r="D371" s="109"/>
      <c r="H371" s="109"/>
    </row>
    <row r="372" spans="1:8" x14ac:dyDescent="0.25">
      <c r="A372" s="119">
        <v>44941</v>
      </c>
      <c r="B372" s="107">
        <v>10</v>
      </c>
      <c r="C372" s="230">
        <v>1.5503860404000001</v>
      </c>
      <c r="D372" s="109"/>
      <c r="H372" s="109"/>
    </row>
    <row r="373" spans="1:8" x14ac:dyDescent="0.25">
      <c r="A373" s="119">
        <v>44941</v>
      </c>
      <c r="B373" s="107">
        <v>11</v>
      </c>
      <c r="C373" s="230">
        <v>1.7620283666000001</v>
      </c>
      <c r="D373" s="109"/>
      <c r="H373" s="109"/>
    </row>
    <row r="374" spans="1:8" x14ac:dyDescent="0.25">
      <c r="A374" s="119">
        <v>44941</v>
      </c>
      <c r="B374" s="107">
        <v>12</v>
      </c>
      <c r="C374" s="230">
        <v>1.8160236823</v>
      </c>
      <c r="D374" s="109"/>
      <c r="H374" s="109"/>
    </row>
    <row r="375" spans="1:8" x14ac:dyDescent="0.25">
      <c r="A375" s="119">
        <v>44941</v>
      </c>
      <c r="B375" s="107">
        <v>13</v>
      </c>
      <c r="C375" s="230">
        <v>1.7528792883000002</v>
      </c>
      <c r="D375" s="109"/>
      <c r="H375" s="109"/>
    </row>
    <row r="376" spans="1:8" x14ac:dyDescent="0.25">
      <c r="A376" s="119">
        <v>44941</v>
      </c>
      <c r="B376" s="107">
        <v>14</v>
      </c>
      <c r="C376" s="230">
        <v>1.6829816444000001</v>
      </c>
      <c r="D376" s="109"/>
      <c r="H376" s="109"/>
    </row>
    <row r="377" spans="1:8" x14ac:dyDescent="0.25">
      <c r="A377" s="119">
        <v>44941</v>
      </c>
      <c r="B377" s="107">
        <v>15</v>
      </c>
      <c r="C377" s="230">
        <v>1.6816159062</v>
      </c>
      <c r="D377" s="109"/>
      <c r="H377" s="109"/>
    </row>
    <row r="378" spans="1:8" x14ac:dyDescent="0.25">
      <c r="A378" s="119">
        <v>44941</v>
      </c>
      <c r="B378" s="107">
        <v>16</v>
      </c>
      <c r="C378" s="230">
        <v>1.6701547857000001</v>
      </c>
      <c r="D378" s="109"/>
      <c r="H378" s="109"/>
    </row>
    <row r="379" spans="1:8" x14ac:dyDescent="0.25">
      <c r="A379" s="119">
        <v>44941</v>
      </c>
      <c r="B379" s="107">
        <v>17</v>
      </c>
      <c r="C379" s="230">
        <v>1.4403595207000002</v>
      </c>
      <c r="D379" s="109"/>
      <c r="H379" s="109"/>
    </row>
    <row r="380" spans="1:8" x14ac:dyDescent="0.25">
      <c r="A380" s="119">
        <v>44941</v>
      </c>
      <c r="B380" s="107">
        <v>18</v>
      </c>
      <c r="C380" s="230">
        <v>1.4522505805000001</v>
      </c>
      <c r="D380" s="109"/>
      <c r="H380" s="109"/>
    </row>
    <row r="381" spans="1:8" x14ac:dyDescent="0.25">
      <c r="A381" s="119">
        <v>44941</v>
      </c>
      <c r="B381" s="107">
        <v>19</v>
      </c>
      <c r="C381" s="230">
        <v>1.4653677144999999</v>
      </c>
      <c r="D381" s="109"/>
      <c r="H381" s="109"/>
    </row>
    <row r="382" spans="1:8" x14ac:dyDescent="0.25">
      <c r="A382" s="119">
        <v>44941</v>
      </c>
      <c r="B382" s="107">
        <v>20</v>
      </c>
      <c r="C382" s="230">
        <v>1.4274564367</v>
      </c>
      <c r="D382" s="109"/>
      <c r="H382" s="109"/>
    </row>
    <row r="383" spans="1:8" x14ac:dyDescent="0.25">
      <c r="A383" s="119">
        <v>44941</v>
      </c>
      <c r="B383" s="107">
        <v>21</v>
      </c>
      <c r="C383" s="230">
        <v>1.3807964255</v>
      </c>
      <c r="D383" s="109"/>
      <c r="H383" s="109"/>
    </row>
    <row r="384" spans="1:8" x14ac:dyDescent="0.25">
      <c r="A384" s="119">
        <v>44941</v>
      </c>
      <c r="B384" s="107">
        <v>22</v>
      </c>
      <c r="C384" s="230">
        <v>1.2968288809999999</v>
      </c>
      <c r="D384" s="109"/>
      <c r="H384" s="109"/>
    </row>
    <row r="385" spans="1:8" x14ac:dyDescent="0.25">
      <c r="A385" s="119">
        <v>44941</v>
      </c>
      <c r="B385" s="107">
        <v>23</v>
      </c>
      <c r="C385" s="230">
        <v>1.1866116567</v>
      </c>
      <c r="D385" s="109"/>
      <c r="H385" s="109"/>
    </row>
    <row r="386" spans="1:8" x14ac:dyDescent="0.25">
      <c r="A386" s="119">
        <v>44941</v>
      </c>
      <c r="B386" s="107">
        <v>24</v>
      </c>
      <c r="C386" s="230">
        <v>1.1444596870000001</v>
      </c>
      <c r="D386" s="109"/>
      <c r="H386" s="109"/>
    </row>
    <row r="387" spans="1:8" x14ac:dyDescent="0.25">
      <c r="A387" s="119">
        <v>44942</v>
      </c>
      <c r="B387" s="107">
        <v>1</v>
      </c>
      <c r="C387" s="230">
        <v>1.1099001548</v>
      </c>
      <c r="D387" s="109"/>
      <c r="H387" s="109"/>
    </row>
    <row r="388" spans="1:8" x14ac:dyDescent="0.25">
      <c r="A388" s="119">
        <v>44942</v>
      </c>
      <c r="B388" s="107">
        <v>2</v>
      </c>
      <c r="C388" s="230">
        <v>1.1079876713000001</v>
      </c>
      <c r="D388" s="109"/>
      <c r="H388" s="109"/>
    </row>
    <row r="389" spans="1:8" x14ac:dyDescent="0.25">
      <c r="A389" s="119">
        <v>44942</v>
      </c>
      <c r="B389" s="107">
        <v>3</v>
      </c>
      <c r="C389" s="230">
        <v>1.1044536138000001</v>
      </c>
      <c r="D389" s="109"/>
      <c r="H389" s="109"/>
    </row>
    <row r="390" spans="1:8" x14ac:dyDescent="0.25">
      <c r="A390" s="119">
        <v>44942</v>
      </c>
      <c r="B390" s="107">
        <v>4</v>
      </c>
      <c r="C390" s="230">
        <v>1.1109145131</v>
      </c>
      <c r="D390" s="109"/>
      <c r="H390" s="109"/>
    </row>
    <row r="391" spans="1:8" x14ac:dyDescent="0.25">
      <c r="A391" s="119">
        <v>44942</v>
      </c>
      <c r="B391" s="107">
        <v>5</v>
      </c>
      <c r="C391" s="230">
        <v>1.1379788364999999</v>
      </c>
      <c r="D391" s="109"/>
      <c r="H391" s="109"/>
    </row>
    <row r="392" spans="1:8" x14ac:dyDescent="0.25">
      <c r="A392" s="119">
        <v>44942</v>
      </c>
      <c r="B392" s="107">
        <v>6</v>
      </c>
      <c r="C392" s="230">
        <v>1.1469346625000001</v>
      </c>
      <c r="D392" s="109"/>
      <c r="H392" s="109"/>
    </row>
    <row r="393" spans="1:8" x14ac:dyDescent="0.25">
      <c r="A393" s="119">
        <v>44942</v>
      </c>
      <c r="B393" s="107">
        <v>7</v>
      </c>
      <c r="C393" s="230">
        <v>1.3052283789000001</v>
      </c>
      <c r="D393" s="109"/>
      <c r="H393" s="109"/>
    </row>
    <row r="394" spans="1:8" x14ac:dyDescent="0.25">
      <c r="A394" s="119">
        <v>44942</v>
      </c>
      <c r="B394" s="107">
        <v>8</v>
      </c>
      <c r="C394" s="230">
        <v>1.4415735784000001</v>
      </c>
      <c r="D394" s="109"/>
      <c r="H394" s="109"/>
    </row>
    <row r="395" spans="1:8" x14ac:dyDescent="0.25">
      <c r="A395" s="119">
        <v>44942</v>
      </c>
      <c r="B395" s="107">
        <v>9</v>
      </c>
      <c r="C395" s="230">
        <v>1.5048888707999999</v>
      </c>
      <c r="D395" s="109"/>
      <c r="H395" s="109"/>
    </row>
    <row r="396" spans="1:8" x14ac:dyDescent="0.25">
      <c r="A396" s="119">
        <v>44942</v>
      </c>
      <c r="B396" s="107">
        <v>10</v>
      </c>
      <c r="C396" s="230">
        <v>1.5803151021999999</v>
      </c>
      <c r="D396" s="109"/>
      <c r="H396" s="109"/>
    </row>
    <row r="397" spans="1:8" x14ac:dyDescent="0.25">
      <c r="A397" s="119">
        <v>44942</v>
      </c>
      <c r="B397" s="107">
        <v>11</v>
      </c>
      <c r="C397" s="230">
        <v>1.7084648443000001</v>
      </c>
      <c r="D397" s="109"/>
      <c r="H397" s="109"/>
    </row>
    <row r="398" spans="1:8" x14ac:dyDescent="0.25">
      <c r="A398" s="119">
        <v>44942</v>
      </c>
      <c r="B398" s="107">
        <v>12</v>
      </c>
      <c r="C398" s="230">
        <v>1.7390106206999998</v>
      </c>
      <c r="D398" s="109"/>
      <c r="H398" s="109"/>
    </row>
    <row r="399" spans="1:8" x14ac:dyDescent="0.25">
      <c r="A399" s="119">
        <v>44942</v>
      </c>
      <c r="B399" s="107">
        <v>13</v>
      </c>
      <c r="C399" s="230">
        <v>1.7050644689000001</v>
      </c>
      <c r="D399" s="109"/>
      <c r="H399" s="109"/>
    </row>
    <row r="400" spans="1:8" x14ac:dyDescent="0.25">
      <c r="A400" s="119">
        <v>44942</v>
      </c>
      <c r="B400" s="107">
        <v>14</v>
      </c>
      <c r="C400" s="230">
        <v>1.6587390602000001</v>
      </c>
      <c r="D400" s="109"/>
      <c r="H400" s="109"/>
    </row>
    <row r="401" spans="1:8" x14ac:dyDescent="0.25">
      <c r="A401" s="119">
        <v>44942</v>
      </c>
      <c r="B401" s="107">
        <v>15</v>
      </c>
      <c r="C401" s="230">
        <v>1.6227571878</v>
      </c>
      <c r="D401" s="109"/>
      <c r="H401" s="109"/>
    </row>
    <row r="402" spans="1:8" x14ac:dyDescent="0.25">
      <c r="A402" s="119">
        <v>44942</v>
      </c>
      <c r="B402" s="107">
        <v>16</v>
      </c>
      <c r="C402" s="230">
        <v>1.5810522618</v>
      </c>
      <c r="D402" s="109"/>
      <c r="H402" s="109"/>
    </row>
    <row r="403" spans="1:8" x14ac:dyDescent="0.25">
      <c r="A403" s="119">
        <v>44942</v>
      </c>
      <c r="B403" s="107">
        <v>17</v>
      </c>
      <c r="C403" s="230">
        <v>1.3964908147999999</v>
      </c>
      <c r="D403" s="109"/>
      <c r="H403" s="109"/>
    </row>
    <row r="404" spans="1:8" x14ac:dyDescent="0.25">
      <c r="A404" s="119">
        <v>44942</v>
      </c>
      <c r="B404" s="107">
        <v>18</v>
      </c>
      <c r="C404" s="230">
        <v>1.3567763143</v>
      </c>
      <c r="D404" s="109"/>
      <c r="H404" s="109"/>
    </row>
    <row r="405" spans="1:8" x14ac:dyDescent="0.25">
      <c r="A405" s="119">
        <v>44942</v>
      </c>
      <c r="B405" s="107">
        <v>19</v>
      </c>
      <c r="C405" s="230">
        <v>1.3444500049999999</v>
      </c>
      <c r="D405" s="109"/>
      <c r="H405" s="109"/>
    </row>
    <row r="406" spans="1:8" x14ac:dyDescent="0.25">
      <c r="A406" s="119">
        <v>44942</v>
      </c>
      <c r="B406" s="107">
        <v>20</v>
      </c>
      <c r="C406" s="230">
        <v>1.2972450338000001</v>
      </c>
      <c r="D406" s="109"/>
      <c r="H406" s="109"/>
    </row>
    <row r="407" spans="1:8" x14ac:dyDescent="0.25">
      <c r="A407" s="119">
        <v>44942</v>
      </c>
      <c r="B407" s="107">
        <v>21</v>
      </c>
      <c r="C407" s="230">
        <v>1.267604943</v>
      </c>
      <c r="D407" s="109"/>
      <c r="H407" s="109"/>
    </row>
    <row r="408" spans="1:8" x14ac:dyDescent="0.25">
      <c r="A408" s="119">
        <v>44942</v>
      </c>
      <c r="B408" s="107">
        <v>22</v>
      </c>
      <c r="C408" s="230">
        <v>1.2273652044000001</v>
      </c>
      <c r="D408" s="109"/>
      <c r="H408" s="109"/>
    </row>
    <row r="409" spans="1:8" x14ac:dyDescent="0.25">
      <c r="A409" s="119">
        <v>44942</v>
      </c>
      <c r="B409" s="107">
        <v>23</v>
      </c>
      <c r="C409" s="230">
        <v>1.1575243078999999</v>
      </c>
      <c r="D409" s="109"/>
      <c r="H409" s="109"/>
    </row>
    <row r="410" spans="1:8" x14ac:dyDescent="0.25">
      <c r="A410" s="119">
        <v>44942</v>
      </c>
      <c r="B410" s="107">
        <v>24</v>
      </c>
      <c r="C410" s="230">
        <v>1.1069079137000002</v>
      </c>
      <c r="D410" s="109"/>
      <c r="H410" s="109"/>
    </row>
    <row r="411" spans="1:8" x14ac:dyDescent="0.25">
      <c r="A411" s="119">
        <v>44943</v>
      </c>
      <c r="B411" s="107">
        <v>1</v>
      </c>
      <c r="C411" s="230">
        <v>1.0849613652000001</v>
      </c>
      <c r="D411" s="109"/>
      <c r="H411" s="109"/>
    </row>
    <row r="412" spans="1:8" x14ac:dyDescent="0.25">
      <c r="A412" s="119">
        <v>44943</v>
      </c>
      <c r="B412" s="107">
        <v>2</v>
      </c>
      <c r="C412" s="230">
        <v>1.0849621282000002</v>
      </c>
      <c r="D412" s="109"/>
      <c r="H412" s="109"/>
    </row>
    <row r="413" spans="1:8" x14ac:dyDescent="0.25">
      <c r="A413" s="119">
        <v>44943</v>
      </c>
      <c r="B413" s="107">
        <v>3</v>
      </c>
      <c r="C413" s="230">
        <v>1.0931233986</v>
      </c>
      <c r="D413" s="109"/>
      <c r="H413" s="109"/>
    </row>
    <row r="414" spans="1:8" x14ac:dyDescent="0.25">
      <c r="A414" s="119">
        <v>44943</v>
      </c>
      <c r="B414" s="107">
        <v>4</v>
      </c>
      <c r="C414" s="230">
        <v>1.0942599493</v>
      </c>
      <c r="D414" s="109"/>
      <c r="H414" s="109"/>
    </row>
    <row r="415" spans="1:8" x14ac:dyDescent="0.25">
      <c r="A415" s="119">
        <v>44943</v>
      </c>
      <c r="B415" s="107">
        <v>5</v>
      </c>
      <c r="C415" s="230">
        <v>1.0985424353000002</v>
      </c>
      <c r="D415" s="109"/>
      <c r="H415" s="109"/>
    </row>
    <row r="416" spans="1:8" x14ac:dyDescent="0.25">
      <c r="A416" s="119">
        <v>44943</v>
      </c>
      <c r="B416" s="107">
        <v>6</v>
      </c>
      <c r="C416" s="230">
        <v>1.1226898808999999</v>
      </c>
      <c r="D416" s="109"/>
      <c r="H416" s="109"/>
    </row>
    <row r="417" spans="1:8" x14ac:dyDescent="0.25">
      <c r="A417" s="119">
        <v>44943</v>
      </c>
      <c r="B417" s="107">
        <v>7</v>
      </c>
      <c r="C417" s="230">
        <v>1.2367840125</v>
      </c>
      <c r="D417" s="109"/>
      <c r="H417" s="109"/>
    </row>
    <row r="418" spans="1:8" x14ac:dyDescent="0.25">
      <c r="A418" s="119">
        <v>44943</v>
      </c>
      <c r="B418" s="107">
        <v>8</v>
      </c>
      <c r="C418" s="230">
        <v>1.4619505164</v>
      </c>
      <c r="D418" s="109"/>
      <c r="H418" s="109"/>
    </row>
    <row r="419" spans="1:8" x14ac:dyDescent="0.25">
      <c r="A419" s="119">
        <v>44943</v>
      </c>
      <c r="B419" s="107">
        <v>9</v>
      </c>
      <c r="C419" s="230">
        <v>1.5824578101</v>
      </c>
      <c r="D419" s="109"/>
      <c r="H419" s="109"/>
    </row>
    <row r="420" spans="1:8" x14ac:dyDescent="0.25">
      <c r="A420" s="119">
        <v>44943</v>
      </c>
      <c r="B420" s="107">
        <v>10</v>
      </c>
      <c r="C420" s="230">
        <v>1.7881784522999999</v>
      </c>
      <c r="D420" s="109"/>
      <c r="H420" s="109"/>
    </row>
    <row r="421" spans="1:8" x14ac:dyDescent="0.25">
      <c r="A421" s="119">
        <v>44943</v>
      </c>
      <c r="B421" s="107">
        <v>11</v>
      </c>
      <c r="C421" s="230">
        <v>1.8336516576999999</v>
      </c>
      <c r="D421" s="109"/>
      <c r="H421" s="109"/>
    </row>
    <row r="422" spans="1:8" x14ac:dyDescent="0.25">
      <c r="A422" s="119">
        <v>44943</v>
      </c>
      <c r="B422" s="107">
        <v>12</v>
      </c>
      <c r="C422" s="230">
        <v>1.9591491552</v>
      </c>
      <c r="D422" s="109"/>
      <c r="H422" s="109"/>
    </row>
    <row r="423" spans="1:8" x14ac:dyDescent="0.25">
      <c r="A423" s="119">
        <v>44943</v>
      </c>
      <c r="B423" s="107">
        <v>13</v>
      </c>
      <c r="C423" s="230">
        <v>1.8901609046000001</v>
      </c>
      <c r="D423" s="109"/>
      <c r="H423" s="109"/>
    </row>
    <row r="424" spans="1:8" x14ac:dyDescent="0.25">
      <c r="A424" s="119">
        <v>44943</v>
      </c>
      <c r="B424" s="107">
        <v>14</v>
      </c>
      <c r="C424" s="230">
        <v>1.8212861487000001</v>
      </c>
      <c r="D424" s="109"/>
      <c r="H424" s="109"/>
    </row>
    <row r="425" spans="1:8" x14ac:dyDescent="0.25">
      <c r="A425" s="119">
        <v>44943</v>
      </c>
      <c r="B425" s="107">
        <v>15</v>
      </c>
      <c r="C425" s="230">
        <v>1.7943272558000001</v>
      </c>
      <c r="D425" s="109"/>
      <c r="H425" s="109"/>
    </row>
    <row r="426" spans="1:8" x14ac:dyDescent="0.25">
      <c r="A426" s="119">
        <v>44943</v>
      </c>
      <c r="B426" s="107">
        <v>16</v>
      </c>
      <c r="C426" s="230">
        <v>1.6903838506</v>
      </c>
      <c r="D426" s="109"/>
      <c r="H426" s="109"/>
    </row>
    <row r="427" spans="1:8" x14ac:dyDescent="0.25">
      <c r="A427" s="119">
        <v>44943</v>
      </c>
      <c r="B427" s="107">
        <v>17</v>
      </c>
      <c r="C427" s="230">
        <v>1.3086298146999999</v>
      </c>
      <c r="D427" s="109"/>
      <c r="H427" s="109"/>
    </row>
    <row r="428" spans="1:8" x14ac:dyDescent="0.25">
      <c r="A428" s="119">
        <v>44943</v>
      </c>
      <c r="B428" s="107">
        <v>18</v>
      </c>
      <c r="C428" s="230">
        <v>1.2149571080999999</v>
      </c>
      <c r="D428" s="109"/>
      <c r="H428" s="109"/>
    </row>
    <row r="429" spans="1:8" x14ac:dyDescent="0.25">
      <c r="A429" s="119">
        <v>44943</v>
      </c>
      <c r="B429" s="107">
        <v>19</v>
      </c>
      <c r="C429" s="230">
        <v>1.2369300389</v>
      </c>
      <c r="D429" s="109"/>
      <c r="H429" s="109"/>
    </row>
    <row r="430" spans="1:8" x14ac:dyDescent="0.25">
      <c r="A430" s="119">
        <v>44943</v>
      </c>
      <c r="B430" s="107">
        <v>20</v>
      </c>
      <c r="C430" s="230">
        <v>1.2523905952000001</v>
      </c>
      <c r="D430" s="109"/>
      <c r="H430" s="109"/>
    </row>
    <row r="431" spans="1:8" x14ac:dyDescent="0.25">
      <c r="A431" s="119">
        <v>44943</v>
      </c>
      <c r="B431" s="107">
        <v>21</v>
      </c>
      <c r="C431" s="230">
        <v>1.2072690967999999</v>
      </c>
      <c r="D431" s="109"/>
      <c r="H431" s="109"/>
    </row>
    <row r="432" spans="1:8" x14ac:dyDescent="0.25">
      <c r="A432" s="119">
        <v>44943</v>
      </c>
      <c r="B432" s="107">
        <v>22</v>
      </c>
      <c r="C432" s="230">
        <v>1.1702888417999999</v>
      </c>
      <c r="D432" s="109"/>
      <c r="H432" s="109"/>
    </row>
    <row r="433" spans="1:8" x14ac:dyDescent="0.25">
      <c r="A433" s="119">
        <v>44943</v>
      </c>
      <c r="B433" s="107">
        <v>23</v>
      </c>
      <c r="C433" s="230">
        <v>1.1239618155</v>
      </c>
      <c r="D433" s="109"/>
      <c r="H433" s="109"/>
    </row>
    <row r="434" spans="1:8" x14ac:dyDescent="0.25">
      <c r="A434" s="119">
        <v>44943</v>
      </c>
      <c r="B434" s="107">
        <v>24</v>
      </c>
      <c r="C434" s="230">
        <v>1.0967772375</v>
      </c>
      <c r="D434" s="109"/>
      <c r="H434" s="109"/>
    </row>
    <row r="435" spans="1:8" x14ac:dyDescent="0.25">
      <c r="A435" s="119">
        <v>44944</v>
      </c>
      <c r="B435" s="107">
        <v>1</v>
      </c>
      <c r="C435" s="230">
        <v>1.0797385105999999</v>
      </c>
      <c r="D435" s="109"/>
      <c r="H435" s="109"/>
    </row>
    <row r="436" spans="1:8" x14ac:dyDescent="0.25">
      <c r="A436" s="119">
        <v>44944</v>
      </c>
      <c r="B436" s="107">
        <v>2</v>
      </c>
      <c r="C436" s="230">
        <v>1.0768141487</v>
      </c>
      <c r="D436" s="109"/>
      <c r="H436" s="109"/>
    </row>
    <row r="437" spans="1:8" x14ac:dyDescent="0.25">
      <c r="A437" s="119">
        <v>44944</v>
      </c>
      <c r="B437" s="107">
        <v>3</v>
      </c>
      <c r="C437" s="230">
        <v>1.0951853566</v>
      </c>
      <c r="D437" s="109"/>
      <c r="H437" s="109"/>
    </row>
    <row r="438" spans="1:8" x14ac:dyDescent="0.25">
      <c r="A438" s="119">
        <v>44944</v>
      </c>
      <c r="B438" s="107">
        <v>4</v>
      </c>
      <c r="C438" s="230">
        <v>1.1078140417</v>
      </c>
      <c r="D438" s="109"/>
      <c r="H438" s="109"/>
    </row>
    <row r="439" spans="1:8" x14ac:dyDescent="0.25">
      <c r="A439" s="119">
        <v>44944</v>
      </c>
      <c r="B439" s="107">
        <v>5</v>
      </c>
      <c r="C439" s="230">
        <v>1.1184321679</v>
      </c>
      <c r="D439" s="109"/>
      <c r="H439" s="109"/>
    </row>
    <row r="440" spans="1:8" x14ac:dyDescent="0.25">
      <c r="A440" s="119">
        <v>44944</v>
      </c>
      <c r="B440" s="107">
        <v>6</v>
      </c>
      <c r="C440" s="230">
        <v>1.1224136664</v>
      </c>
      <c r="D440" s="109"/>
      <c r="H440" s="109"/>
    </row>
    <row r="441" spans="1:8" x14ac:dyDescent="0.25">
      <c r="A441" s="119">
        <v>44944</v>
      </c>
      <c r="B441" s="107">
        <v>7</v>
      </c>
      <c r="C441" s="230">
        <v>1.1614000251000001</v>
      </c>
      <c r="D441" s="109"/>
      <c r="H441" s="109"/>
    </row>
    <row r="442" spans="1:8" x14ac:dyDescent="0.25">
      <c r="A442" s="119">
        <v>44944</v>
      </c>
      <c r="B442" s="107">
        <v>8</v>
      </c>
      <c r="C442" s="230">
        <v>1.3425738072</v>
      </c>
      <c r="D442" s="109"/>
      <c r="H442" s="109"/>
    </row>
    <row r="443" spans="1:8" x14ac:dyDescent="0.25">
      <c r="A443" s="119">
        <v>44944</v>
      </c>
      <c r="B443" s="107">
        <v>9</v>
      </c>
      <c r="C443" s="230">
        <v>1.6320707251</v>
      </c>
      <c r="D443" s="109"/>
      <c r="H443" s="109"/>
    </row>
    <row r="444" spans="1:8" x14ac:dyDescent="0.25">
      <c r="A444" s="119">
        <v>44944</v>
      </c>
      <c r="B444" s="107">
        <v>10</v>
      </c>
      <c r="C444" s="230">
        <v>1.8469532783</v>
      </c>
      <c r="D444" s="109"/>
      <c r="H444" s="109"/>
    </row>
    <row r="445" spans="1:8" x14ac:dyDescent="0.25">
      <c r="A445" s="119">
        <v>44944</v>
      </c>
      <c r="B445" s="107">
        <v>11</v>
      </c>
      <c r="C445" s="230">
        <v>1.8446127779999999</v>
      </c>
      <c r="D445" s="109"/>
      <c r="H445" s="109"/>
    </row>
    <row r="446" spans="1:8" x14ac:dyDescent="0.25">
      <c r="A446" s="119">
        <v>44944</v>
      </c>
      <c r="B446" s="107">
        <v>12</v>
      </c>
      <c r="C446" s="230">
        <v>1.8433968205000002</v>
      </c>
      <c r="D446" s="109"/>
      <c r="H446" s="109"/>
    </row>
    <row r="447" spans="1:8" x14ac:dyDescent="0.25">
      <c r="A447" s="119">
        <v>44944</v>
      </c>
      <c r="B447" s="107">
        <v>13</v>
      </c>
      <c r="C447" s="230">
        <v>1.8553865212</v>
      </c>
      <c r="D447" s="109"/>
      <c r="H447" s="109"/>
    </row>
    <row r="448" spans="1:8" x14ac:dyDescent="0.25">
      <c r="A448" s="119">
        <v>44944</v>
      </c>
      <c r="B448" s="107">
        <v>14</v>
      </c>
      <c r="C448" s="230">
        <v>1.8232067875</v>
      </c>
      <c r="D448" s="109"/>
      <c r="H448" s="109"/>
    </row>
    <row r="449" spans="1:8" x14ac:dyDescent="0.25">
      <c r="A449" s="119">
        <v>44944</v>
      </c>
      <c r="B449" s="107">
        <v>15</v>
      </c>
      <c r="C449" s="230">
        <v>1.8199981238</v>
      </c>
      <c r="D449" s="109"/>
      <c r="H449" s="109"/>
    </row>
    <row r="450" spans="1:8" x14ac:dyDescent="0.25">
      <c r="A450" s="119">
        <v>44944</v>
      </c>
      <c r="B450" s="107">
        <v>16</v>
      </c>
      <c r="C450" s="230">
        <v>1.7503564156</v>
      </c>
      <c r="D450" s="109"/>
      <c r="H450" s="109"/>
    </row>
    <row r="451" spans="1:8" x14ac:dyDescent="0.25">
      <c r="A451" s="119">
        <v>44944</v>
      </c>
      <c r="B451" s="107">
        <v>17</v>
      </c>
      <c r="C451" s="230">
        <v>1.3591175771000001</v>
      </c>
      <c r="D451" s="109"/>
      <c r="H451" s="109"/>
    </row>
    <row r="452" spans="1:8" x14ac:dyDescent="0.25">
      <c r="A452" s="119">
        <v>44944</v>
      </c>
      <c r="B452" s="107">
        <v>18</v>
      </c>
      <c r="C452" s="230">
        <v>1.2854079899999999</v>
      </c>
      <c r="D452" s="109"/>
      <c r="H452" s="109"/>
    </row>
    <row r="453" spans="1:8" x14ac:dyDescent="0.25">
      <c r="A453" s="119">
        <v>44944</v>
      </c>
      <c r="B453" s="107">
        <v>19</v>
      </c>
      <c r="C453" s="230">
        <v>1.2774636998000002</v>
      </c>
      <c r="D453" s="109"/>
      <c r="H453" s="109"/>
    </row>
    <row r="454" spans="1:8" x14ac:dyDescent="0.25">
      <c r="A454" s="119">
        <v>44944</v>
      </c>
      <c r="B454" s="107">
        <v>20</v>
      </c>
      <c r="C454" s="230">
        <v>1.2735856939000001</v>
      </c>
      <c r="D454" s="109"/>
      <c r="H454" s="109"/>
    </row>
    <row r="455" spans="1:8" x14ac:dyDescent="0.25">
      <c r="A455" s="119">
        <v>44944</v>
      </c>
      <c r="B455" s="107">
        <v>21</v>
      </c>
      <c r="C455" s="230">
        <v>1.2499865652000002</v>
      </c>
      <c r="D455" s="109"/>
      <c r="H455" s="109"/>
    </row>
    <row r="456" spans="1:8" x14ac:dyDescent="0.25">
      <c r="A456" s="119">
        <v>44944</v>
      </c>
      <c r="B456" s="107">
        <v>22</v>
      </c>
      <c r="C456" s="230">
        <v>1.1853277136</v>
      </c>
      <c r="D456" s="109"/>
      <c r="H456" s="109"/>
    </row>
    <row r="457" spans="1:8" x14ac:dyDescent="0.25">
      <c r="A457" s="119">
        <v>44944</v>
      </c>
      <c r="B457" s="107">
        <v>23</v>
      </c>
      <c r="C457" s="230">
        <v>1.1452314307</v>
      </c>
      <c r="D457" s="109"/>
      <c r="H457" s="109"/>
    </row>
    <row r="458" spans="1:8" x14ac:dyDescent="0.25">
      <c r="A458" s="119">
        <v>44944</v>
      </c>
      <c r="B458" s="107">
        <v>24</v>
      </c>
      <c r="C458" s="230">
        <v>1.1158706671</v>
      </c>
      <c r="D458" s="109"/>
      <c r="H458" s="109"/>
    </row>
    <row r="459" spans="1:8" x14ac:dyDescent="0.25">
      <c r="A459" s="119">
        <v>44945</v>
      </c>
      <c r="B459" s="107">
        <v>1</v>
      </c>
      <c r="C459" s="230">
        <v>1.0896947180000001</v>
      </c>
      <c r="D459" s="109"/>
      <c r="H459" s="109"/>
    </row>
    <row r="460" spans="1:8" x14ac:dyDescent="0.25">
      <c r="A460" s="119">
        <v>44945</v>
      </c>
      <c r="B460" s="107">
        <v>2</v>
      </c>
      <c r="C460" s="230">
        <v>1.0908190847999999</v>
      </c>
      <c r="D460" s="109"/>
      <c r="H460" s="109"/>
    </row>
    <row r="461" spans="1:8" x14ac:dyDescent="0.25">
      <c r="A461" s="119">
        <v>44945</v>
      </c>
      <c r="B461" s="107">
        <v>3</v>
      </c>
      <c r="C461" s="230">
        <v>1.1019527898999999</v>
      </c>
      <c r="D461" s="109"/>
      <c r="H461" s="109"/>
    </row>
    <row r="462" spans="1:8" x14ac:dyDescent="0.25">
      <c r="A462" s="119">
        <v>44945</v>
      </c>
      <c r="B462" s="107">
        <v>4</v>
      </c>
      <c r="C462" s="230">
        <v>1.104208573</v>
      </c>
      <c r="D462" s="109"/>
      <c r="H462" s="109"/>
    </row>
    <row r="463" spans="1:8" x14ac:dyDescent="0.25">
      <c r="A463" s="119">
        <v>44945</v>
      </c>
      <c r="B463" s="107">
        <v>5</v>
      </c>
      <c r="C463" s="230">
        <v>1.1289631964</v>
      </c>
      <c r="D463" s="109"/>
      <c r="H463" s="109"/>
    </row>
    <row r="464" spans="1:8" x14ac:dyDescent="0.25">
      <c r="A464" s="119">
        <v>44945</v>
      </c>
      <c r="B464" s="107">
        <v>6</v>
      </c>
      <c r="C464" s="230">
        <v>1.1225742958</v>
      </c>
      <c r="D464" s="109"/>
      <c r="H464" s="109"/>
    </row>
    <row r="465" spans="1:8" x14ac:dyDescent="0.25">
      <c r="A465" s="119">
        <v>44945</v>
      </c>
      <c r="B465" s="107">
        <v>7</v>
      </c>
      <c r="C465" s="230">
        <v>1.1344849631</v>
      </c>
      <c r="D465" s="109"/>
      <c r="H465" s="109"/>
    </row>
    <row r="466" spans="1:8" x14ac:dyDescent="0.25">
      <c r="A466" s="119">
        <v>44945</v>
      </c>
      <c r="B466" s="107">
        <v>8</v>
      </c>
      <c r="C466" s="230">
        <v>1.2612798620000001</v>
      </c>
      <c r="D466" s="109"/>
      <c r="H466" s="109"/>
    </row>
    <row r="467" spans="1:8" x14ac:dyDescent="0.25">
      <c r="A467" s="119">
        <v>44945</v>
      </c>
      <c r="B467" s="107">
        <v>9</v>
      </c>
      <c r="C467" s="230">
        <v>1.5231242986</v>
      </c>
      <c r="D467" s="109"/>
      <c r="H467" s="109"/>
    </row>
    <row r="468" spans="1:8" x14ac:dyDescent="0.25">
      <c r="A468" s="119">
        <v>44945</v>
      </c>
      <c r="B468" s="107">
        <v>10</v>
      </c>
      <c r="C468" s="230">
        <v>1.6214296042</v>
      </c>
      <c r="D468" s="109"/>
      <c r="H468" s="109"/>
    </row>
    <row r="469" spans="1:8" x14ac:dyDescent="0.25">
      <c r="A469" s="119">
        <v>44945</v>
      </c>
      <c r="B469" s="107">
        <v>11</v>
      </c>
      <c r="C469" s="230">
        <v>1.9221159064000002</v>
      </c>
      <c r="D469" s="109"/>
      <c r="H469" s="109"/>
    </row>
    <row r="470" spans="1:8" x14ac:dyDescent="0.25">
      <c r="A470" s="119">
        <v>44945</v>
      </c>
      <c r="B470" s="107">
        <v>12</v>
      </c>
      <c r="C470" s="230">
        <v>1.9874637611000001</v>
      </c>
      <c r="D470" s="109"/>
      <c r="H470" s="109"/>
    </row>
    <row r="471" spans="1:8" x14ac:dyDescent="0.25">
      <c r="A471" s="119">
        <v>44945</v>
      </c>
      <c r="B471" s="107">
        <v>13</v>
      </c>
      <c r="C471" s="230">
        <v>1.864950318</v>
      </c>
      <c r="D471" s="109"/>
      <c r="H471" s="109"/>
    </row>
    <row r="472" spans="1:8" x14ac:dyDescent="0.25">
      <c r="A472" s="119">
        <v>44945</v>
      </c>
      <c r="B472" s="107">
        <v>14</v>
      </c>
      <c r="C472" s="230">
        <v>1.8614869696</v>
      </c>
      <c r="D472" s="109"/>
      <c r="H472" s="109"/>
    </row>
    <row r="473" spans="1:8" x14ac:dyDescent="0.25">
      <c r="A473" s="119">
        <v>44945</v>
      </c>
      <c r="B473" s="107">
        <v>15</v>
      </c>
      <c r="C473" s="230">
        <v>1.8727167671</v>
      </c>
      <c r="D473" s="109"/>
      <c r="H473" s="109"/>
    </row>
    <row r="474" spans="1:8" x14ac:dyDescent="0.25">
      <c r="A474" s="119">
        <v>44945</v>
      </c>
      <c r="B474" s="107">
        <v>16</v>
      </c>
      <c r="C474" s="230">
        <v>1.7672687232000002</v>
      </c>
      <c r="D474" s="109"/>
      <c r="H474" s="109"/>
    </row>
    <row r="475" spans="1:8" x14ac:dyDescent="0.25">
      <c r="A475" s="119">
        <v>44945</v>
      </c>
      <c r="B475" s="107">
        <v>17</v>
      </c>
      <c r="C475" s="230">
        <v>1.4337645574</v>
      </c>
      <c r="D475" s="109"/>
      <c r="H475" s="109"/>
    </row>
    <row r="476" spans="1:8" x14ac:dyDescent="0.25">
      <c r="A476" s="119">
        <v>44945</v>
      </c>
      <c r="B476" s="107">
        <v>18</v>
      </c>
      <c r="C476" s="230">
        <v>1.3076566931</v>
      </c>
      <c r="D476" s="109"/>
      <c r="H476" s="109"/>
    </row>
    <row r="477" spans="1:8" x14ac:dyDescent="0.25">
      <c r="A477" s="119">
        <v>44945</v>
      </c>
      <c r="B477" s="107">
        <v>19</v>
      </c>
      <c r="C477" s="230">
        <v>1.3224108741</v>
      </c>
      <c r="D477" s="109"/>
      <c r="H477" s="109"/>
    </row>
    <row r="478" spans="1:8" x14ac:dyDescent="0.25">
      <c r="A478" s="119">
        <v>44945</v>
      </c>
      <c r="B478" s="107">
        <v>20</v>
      </c>
      <c r="C478" s="230">
        <v>1.354086144</v>
      </c>
      <c r="D478" s="109"/>
      <c r="H478" s="109"/>
    </row>
    <row r="479" spans="1:8" x14ac:dyDescent="0.25">
      <c r="A479" s="119">
        <v>44945</v>
      </c>
      <c r="B479" s="107">
        <v>21</v>
      </c>
      <c r="C479" s="230">
        <v>1.3526149069</v>
      </c>
      <c r="D479" s="109"/>
      <c r="H479" s="109"/>
    </row>
    <row r="480" spans="1:8" x14ac:dyDescent="0.25">
      <c r="A480" s="119">
        <v>44945</v>
      </c>
      <c r="B480" s="107">
        <v>22</v>
      </c>
      <c r="C480" s="230">
        <v>1.3221340871</v>
      </c>
      <c r="D480" s="109"/>
      <c r="H480" s="109"/>
    </row>
    <row r="481" spans="1:8" x14ac:dyDescent="0.25">
      <c r="A481" s="119">
        <v>44945</v>
      </c>
      <c r="B481" s="107">
        <v>23</v>
      </c>
      <c r="C481" s="230">
        <v>1.2522510917</v>
      </c>
      <c r="D481" s="109"/>
      <c r="H481" s="109"/>
    </row>
    <row r="482" spans="1:8" x14ac:dyDescent="0.25">
      <c r="A482" s="119">
        <v>44945</v>
      </c>
      <c r="B482" s="107">
        <v>24</v>
      </c>
      <c r="C482" s="230">
        <v>1.2142243046999999</v>
      </c>
      <c r="D482" s="109"/>
      <c r="H482" s="109"/>
    </row>
    <row r="483" spans="1:8" x14ac:dyDescent="0.25">
      <c r="A483" s="119">
        <v>44946</v>
      </c>
      <c r="B483" s="107">
        <v>1</v>
      </c>
      <c r="C483" s="230">
        <v>1.2113189475999999</v>
      </c>
      <c r="D483" s="109"/>
      <c r="H483" s="109"/>
    </row>
    <row r="484" spans="1:8" x14ac:dyDescent="0.25">
      <c r="A484" s="119">
        <v>44946</v>
      </c>
      <c r="B484" s="107">
        <v>2</v>
      </c>
      <c r="C484" s="230">
        <v>1.2200126577000001</v>
      </c>
      <c r="D484" s="109"/>
      <c r="H484" s="109"/>
    </row>
    <row r="485" spans="1:8" x14ac:dyDescent="0.25">
      <c r="A485" s="119">
        <v>44946</v>
      </c>
      <c r="B485" s="107">
        <v>3</v>
      </c>
      <c r="C485" s="230">
        <v>1.2210533834000001</v>
      </c>
      <c r="D485" s="109"/>
      <c r="H485" s="109"/>
    </row>
    <row r="486" spans="1:8" x14ac:dyDescent="0.25">
      <c r="A486" s="119">
        <v>44946</v>
      </c>
      <c r="B486" s="107">
        <v>4</v>
      </c>
      <c r="C486" s="230">
        <v>1.2325113073</v>
      </c>
      <c r="D486" s="109"/>
      <c r="H486" s="109"/>
    </row>
    <row r="487" spans="1:8" x14ac:dyDescent="0.25">
      <c r="A487" s="119">
        <v>44946</v>
      </c>
      <c r="B487" s="107">
        <v>5</v>
      </c>
      <c r="C487" s="230">
        <v>1.2466226431</v>
      </c>
      <c r="D487" s="109"/>
      <c r="H487" s="109"/>
    </row>
    <row r="488" spans="1:8" x14ac:dyDescent="0.25">
      <c r="A488" s="119">
        <v>44946</v>
      </c>
      <c r="B488" s="107">
        <v>6</v>
      </c>
      <c r="C488" s="230">
        <v>1.252907708</v>
      </c>
      <c r="D488" s="109"/>
      <c r="H488" s="109"/>
    </row>
    <row r="489" spans="1:8" x14ac:dyDescent="0.25">
      <c r="A489" s="119">
        <v>44946</v>
      </c>
      <c r="B489" s="107">
        <v>7</v>
      </c>
      <c r="C489" s="230">
        <v>1.2521080709000001</v>
      </c>
      <c r="D489" s="109"/>
      <c r="H489" s="109"/>
    </row>
    <row r="490" spans="1:8" x14ac:dyDescent="0.25">
      <c r="A490" s="119">
        <v>44946</v>
      </c>
      <c r="B490" s="107">
        <v>8</v>
      </c>
      <c r="C490" s="230">
        <v>1.4136303029000001</v>
      </c>
      <c r="D490" s="109"/>
      <c r="H490" s="109"/>
    </row>
    <row r="491" spans="1:8" x14ac:dyDescent="0.25">
      <c r="A491" s="119">
        <v>44946</v>
      </c>
      <c r="B491" s="107">
        <v>9</v>
      </c>
      <c r="C491" s="230">
        <v>1.5936588598000001</v>
      </c>
      <c r="D491" s="109"/>
      <c r="H491" s="109"/>
    </row>
    <row r="492" spans="1:8" x14ac:dyDescent="0.25">
      <c r="A492" s="119">
        <v>44946</v>
      </c>
      <c r="B492" s="107">
        <v>10</v>
      </c>
      <c r="C492" s="230">
        <v>1.7876738591999999</v>
      </c>
      <c r="D492" s="109"/>
      <c r="H492" s="109"/>
    </row>
    <row r="493" spans="1:8" x14ac:dyDescent="0.25">
      <c r="A493" s="119">
        <v>44946</v>
      </c>
      <c r="B493" s="107">
        <v>11</v>
      </c>
      <c r="C493" s="230">
        <v>1.8922088477000001</v>
      </c>
      <c r="D493" s="109"/>
      <c r="H493" s="109"/>
    </row>
    <row r="494" spans="1:8" x14ac:dyDescent="0.25">
      <c r="A494" s="119">
        <v>44946</v>
      </c>
      <c r="B494" s="107">
        <v>12</v>
      </c>
      <c r="C494" s="230">
        <v>2.0549156957000001</v>
      </c>
      <c r="D494" s="109"/>
      <c r="H494" s="109"/>
    </row>
    <row r="495" spans="1:8" x14ac:dyDescent="0.25">
      <c r="A495" s="119">
        <v>44946</v>
      </c>
      <c r="B495" s="107">
        <v>13</v>
      </c>
      <c r="C495" s="230">
        <v>2.1129407508</v>
      </c>
      <c r="D495" s="109"/>
      <c r="H495" s="109"/>
    </row>
    <row r="496" spans="1:8" x14ac:dyDescent="0.25">
      <c r="A496" s="119">
        <v>44946</v>
      </c>
      <c r="B496" s="107">
        <v>14</v>
      </c>
      <c r="C496" s="230">
        <v>2.1316369024999999</v>
      </c>
      <c r="D496" s="109"/>
      <c r="H496" s="109"/>
    </row>
    <row r="497" spans="1:8" x14ac:dyDescent="0.25">
      <c r="A497" s="119">
        <v>44946</v>
      </c>
      <c r="B497" s="107">
        <v>15</v>
      </c>
      <c r="C497" s="230">
        <v>2.1226500096999996</v>
      </c>
      <c r="D497" s="109"/>
      <c r="H497" s="109"/>
    </row>
    <row r="498" spans="1:8" x14ac:dyDescent="0.25">
      <c r="A498" s="119">
        <v>44946</v>
      </c>
      <c r="B498" s="107">
        <v>16</v>
      </c>
      <c r="C498" s="230">
        <v>1.9653613745</v>
      </c>
      <c r="D498" s="109"/>
      <c r="H498" s="109"/>
    </row>
    <row r="499" spans="1:8" x14ac:dyDescent="0.25">
      <c r="A499" s="119">
        <v>44946</v>
      </c>
      <c r="B499" s="107">
        <v>17</v>
      </c>
      <c r="C499" s="230">
        <v>1.4974923790000001</v>
      </c>
      <c r="D499" s="109"/>
      <c r="H499" s="109"/>
    </row>
    <row r="500" spans="1:8" x14ac:dyDescent="0.25">
      <c r="A500" s="119">
        <v>44946</v>
      </c>
      <c r="B500" s="107">
        <v>18</v>
      </c>
      <c r="C500" s="230">
        <v>1.4716588598</v>
      </c>
      <c r="D500" s="109"/>
      <c r="H500" s="109"/>
    </row>
    <row r="501" spans="1:8" x14ac:dyDescent="0.25">
      <c r="A501" s="119">
        <v>44946</v>
      </c>
      <c r="B501" s="107">
        <v>19</v>
      </c>
      <c r="C501" s="230">
        <v>1.4867361762</v>
      </c>
      <c r="D501" s="109"/>
      <c r="H501" s="109"/>
    </row>
    <row r="502" spans="1:8" x14ac:dyDescent="0.25">
      <c r="A502" s="119">
        <v>44946</v>
      </c>
      <c r="B502" s="107">
        <v>20</v>
      </c>
      <c r="C502" s="230">
        <v>1.4572139058</v>
      </c>
      <c r="D502" s="109"/>
      <c r="H502" s="109"/>
    </row>
    <row r="503" spans="1:8" x14ac:dyDescent="0.25">
      <c r="A503" s="119">
        <v>44946</v>
      </c>
      <c r="B503" s="107">
        <v>21</v>
      </c>
      <c r="C503" s="230">
        <v>1.4430352561999999</v>
      </c>
      <c r="D503" s="109"/>
      <c r="H503" s="109"/>
    </row>
    <row r="504" spans="1:8" x14ac:dyDescent="0.25">
      <c r="A504" s="119">
        <v>44946</v>
      </c>
      <c r="B504" s="107">
        <v>22</v>
      </c>
      <c r="C504" s="230">
        <v>1.4402990956999999</v>
      </c>
      <c r="D504" s="109"/>
      <c r="H504" s="109"/>
    </row>
    <row r="505" spans="1:8" x14ac:dyDescent="0.25">
      <c r="A505" s="119">
        <v>44946</v>
      </c>
      <c r="B505" s="107">
        <v>23</v>
      </c>
      <c r="C505" s="230">
        <v>1.4092106710000001</v>
      </c>
      <c r="D505" s="109"/>
      <c r="H505" s="109"/>
    </row>
    <row r="506" spans="1:8" x14ac:dyDescent="0.25">
      <c r="A506" s="119">
        <v>44946</v>
      </c>
      <c r="B506" s="107">
        <v>24</v>
      </c>
      <c r="C506" s="230">
        <v>1.3322740713000001</v>
      </c>
      <c r="D506" s="109"/>
      <c r="H506" s="109"/>
    </row>
    <row r="507" spans="1:8" x14ac:dyDescent="0.25">
      <c r="A507" s="119">
        <v>44947</v>
      </c>
      <c r="B507" s="107">
        <v>1</v>
      </c>
      <c r="C507" s="230">
        <v>1.3067612615999999</v>
      </c>
      <c r="D507" s="109"/>
      <c r="H507" s="109"/>
    </row>
    <row r="508" spans="1:8" x14ac:dyDescent="0.25">
      <c r="A508" s="119">
        <v>44947</v>
      </c>
      <c r="B508" s="107">
        <v>2</v>
      </c>
      <c r="C508" s="230">
        <v>1.2702759407000002</v>
      </c>
      <c r="D508" s="109"/>
      <c r="H508" s="109"/>
    </row>
    <row r="509" spans="1:8" x14ac:dyDescent="0.25">
      <c r="A509" s="119">
        <v>44947</v>
      </c>
      <c r="B509" s="107">
        <v>3</v>
      </c>
      <c r="C509" s="230">
        <v>1.2401893695999999</v>
      </c>
      <c r="D509" s="109"/>
      <c r="H509" s="109"/>
    </row>
    <row r="510" spans="1:8" x14ac:dyDescent="0.25">
      <c r="A510" s="119">
        <v>44947</v>
      </c>
      <c r="B510" s="107">
        <v>4</v>
      </c>
      <c r="C510" s="230">
        <v>1.2276151282999999</v>
      </c>
      <c r="D510" s="109"/>
      <c r="H510" s="109"/>
    </row>
    <row r="511" spans="1:8" x14ac:dyDescent="0.25">
      <c r="A511" s="119">
        <v>44947</v>
      </c>
      <c r="B511" s="107">
        <v>5</v>
      </c>
      <c r="C511" s="230">
        <v>1.2287062994</v>
      </c>
      <c r="D511" s="109"/>
      <c r="H511" s="109"/>
    </row>
    <row r="512" spans="1:8" x14ac:dyDescent="0.25">
      <c r="A512" s="119">
        <v>44947</v>
      </c>
      <c r="B512" s="107">
        <v>6</v>
      </c>
      <c r="C512" s="230">
        <v>1.2301306615000001</v>
      </c>
      <c r="D512" s="109"/>
      <c r="H512" s="109"/>
    </row>
    <row r="513" spans="1:8" x14ac:dyDescent="0.25">
      <c r="A513" s="119">
        <v>44947</v>
      </c>
      <c r="B513" s="107">
        <v>7</v>
      </c>
      <c r="C513" s="230">
        <v>1.2923501058</v>
      </c>
      <c r="D513" s="109"/>
      <c r="H513" s="109"/>
    </row>
    <row r="514" spans="1:8" x14ac:dyDescent="0.25">
      <c r="A514" s="119">
        <v>44947</v>
      </c>
      <c r="B514" s="107">
        <v>8</v>
      </c>
      <c r="C514" s="230">
        <v>1.5811552589</v>
      </c>
      <c r="D514" s="109"/>
      <c r="H514" s="109"/>
    </row>
    <row r="515" spans="1:8" x14ac:dyDescent="0.25">
      <c r="A515" s="119">
        <v>44947</v>
      </c>
      <c r="B515" s="107">
        <v>9</v>
      </c>
      <c r="C515" s="230">
        <v>2.0039393163999999</v>
      </c>
      <c r="D515" s="109"/>
      <c r="H515" s="109"/>
    </row>
    <row r="516" spans="1:8" x14ac:dyDescent="0.25">
      <c r="A516" s="119">
        <v>44947</v>
      </c>
      <c r="B516" s="107">
        <v>10</v>
      </c>
      <c r="C516" s="230">
        <v>2.4195678867999999</v>
      </c>
      <c r="D516" s="109"/>
      <c r="H516" s="109"/>
    </row>
    <row r="517" spans="1:8" x14ac:dyDescent="0.25">
      <c r="A517" s="119">
        <v>44947</v>
      </c>
      <c r="B517" s="107">
        <v>11</v>
      </c>
      <c r="C517" s="230">
        <v>2.4705314947999999</v>
      </c>
      <c r="D517" s="109"/>
      <c r="H517" s="109"/>
    </row>
    <row r="518" spans="1:8" x14ac:dyDescent="0.25">
      <c r="A518" s="119">
        <v>44947</v>
      </c>
      <c r="B518" s="107">
        <v>12</v>
      </c>
      <c r="C518" s="230">
        <v>2.4678519139999997</v>
      </c>
      <c r="D518" s="109"/>
      <c r="H518" s="109"/>
    </row>
    <row r="519" spans="1:8" x14ac:dyDescent="0.25">
      <c r="A519" s="119">
        <v>44947</v>
      </c>
      <c r="B519" s="107">
        <v>13</v>
      </c>
      <c r="C519" s="230">
        <v>2.3000783696</v>
      </c>
      <c r="D519" s="109"/>
      <c r="H519" s="109"/>
    </row>
    <row r="520" spans="1:8" x14ac:dyDescent="0.25">
      <c r="A520" s="119">
        <v>44947</v>
      </c>
      <c r="B520" s="107">
        <v>14</v>
      </c>
      <c r="C520" s="230">
        <v>2.3499032599</v>
      </c>
      <c r="D520" s="109"/>
      <c r="H520" s="109"/>
    </row>
    <row r="521" spans="1:8" x14ac:dyDescent="0.25">
      <c r="A521" s="119">
        <v>44947</v>
      </c>
      <c r="B521" s="107">
        <v>15</v>
      </c>
      <c r="C521" s="230">
        <v>2.3968873602</v>
      </c>
      <c r="D521" s="109"/>
      <c r="H521" s="109"/>
    </row>
    <row r="522" spans="1:8" x14ac:dyDescent="0.25">
      <c r="A522" s="119">
        <v>44947</v>
      </c>
      <c r="B522" s="107">
        <v>16</v>
      </c>
      <c r="C522" s="230">
        <v>2.2564545751000002</v>
      </c>
      <c r="D522" s="109"/>
      <c r="H522" s="109"/>
    </row>
    <row r="523" spans="1:8" x14ac:dyDescent="0.25">
      <c r="A523" s="119">
        <v>44947</v>
      </c>
      <c r="B523" s="107">
        <v>17</v>
      </c>
      <c r="C523" s="230">
        <v>1.7166689001</v>
      </c>
      <c r="D523" s="109"/>
      <c r="H523" s="109"/>
    </row>
    <row r="524" spans="1:8" x14ac:dyDescent="0.25">
      <c r="A524" s="119">
        <v>44947</v>
      </c>
      <c r="B524" s="107">
        <v>18</v>
      </c>
      <c r="C524" s="230">
        <v>1.6836767739</v>
      </c>
      <c r="D524" s="109"/>
      <c r="H524" s="109"/>
    </row>
    <row r="525" spans="1:8" x14ac:dyDescent="0.25">
      <c r="A525" s="119">
        <v>44947</v>
      </c>
      <c r="B525" s="107">
        <v>19</v>
      </c>
      <c r="C525" s="230">
        <v>1.6553078771</v>
      </c>
      <c r="D525" s="109"/>
      <c r="H525" s="109"/>
    </row>
    <row r="526" spans="1:8" x14ac:dyDescent="0.25">
      <c r="A526" s="119">
        <v>44947</v>
      </c>
      <c r="B526" s="107">
        <v>20</v>
      </c>
      <c r="C526" s="230">
        <v>1.5714496312999999</v>
      </c>
      <c r="D526" s="109"/>
      <c r="H526" s="109"/>
    </row>
    <row r="527" spans="1:8" x14ac:dyDescent="0.25">
      <c r="A527" s="119">
        <v>44947</v>
      </c>
      <c r="B527" s="107">
        <v>21</v>
      </c>
      <c r="C527" s="230">
        <v>1.5006594777</v>
      </c>
      <c r="D527" s="109"/>
      <c r="H527" s="109"/>
    </row>
    <row r="528" spans="1:8" x14ac:dyDescent="0.25">
      <c r="A528" s="119">
        <v>44947</v>
      </c>
      <c r="B528" s="107">
        <v>22</v>
      </c>
      <c r="C528" s="230">
        <v>1.4189990011</v>
      </c>
      <c r="D528" s="109"/>
      <c r="H528" s="109"/>
    </row>
    <row r="529" spans="1:8" x14ac:dyDescent="0.25">
      <c r="A529" s="119">
        <v>44947</v>
      </c>
      <c r="B529" s="107">
        <v>23</v>
      </c>
      <c r="C529" s="230">
        <v>1.3056986548</v>
      </c>
      <c r="D529" s="109"/>
      <c r="H529" s="109"/>
    </row>
    <row r="530" spans="1:8" x14ac:dyDescent="0.25">
      <c r="A530" s="119">
        <v>44947</v>
      </c>
      <c r="B530" s="107">
        <v>24</v>
      </c>
      <c r="C530" s="230">
        <v>1.2073927236999999</v>
      </c>
      <c r="D530" s="109"/>
      <c r="H530" s="109"/>
    </row>
    <row r="531" spans="1:8" x14ac:dyDescent="0.25">
      <c r="A531" s="119">
        <v>44948</v>
      </c>
      <c r="B531" s="107">
        <v>1</v>
      </c>
      <c r="C531" s="230">
        <v>1.1730036779999999</v>
      </c>
      <c r="D531" s="109"/>
      <c r="H531" s="109"/>
    </row>
    <row r="532" spans="1:8" x14ac:dyDescent="0.25">
      <c r="A532" s="119">
        <v>44948</v>
      </c>
      <c r="B532" s="107">
        <v>2</v>
      </c>
      <c r="C532" s="230">
        <v>1.1461163108000001</v>
      </c>
      <c r="D532" s="109"/>
      <c r="H532" s="109"/>
    </row>
    <row r="533" spans="1:8" x14ac:dyDescent="0.25">
      <c r="A533" s="119">
        <v>44948</v>
      </c>
      <c r="B533" s="107">
        <v>3</v>
      </c>
      <c r="C533" s="230">
        <v>1.1597455296999999</v>
      </c>
      <c r="D533" s="109"/>
      <c r="H533" s="109"/>
    </row>
    <row r="534" spans="1:8" x14ac:dyDescent="0.25">
      <c r="A534" s="119">
        <v>44948</v>
      </c>
      <c r="B534" s="107">
        <v>4</v>
      </c>
      <c r="C534" s="230">
        <v>1.1524684453</v>
      </c>
      <c r="D534" s="109"/>
      <c r="H534" s="109"/>
    </row>
    <row r="535" spans="1:8" x14ac:dyDescent="0.25">
      <c r="A535" s="119">
        <v>44948</v>
      </c>
      <c r="B535" s="107">
        <v>5</v>
      </c>
      <c r="C535" s="230">
        <v>1.1868598332</v>
      </c>
      <c r="D535" s="109"/>
      <c r="H535" s="109"/>
    </row>
    <row r="536" spans="1:8" x14ac:dyDescent="0.25">
      <c r="A536" s="119">
        <v>44948</v>
      </c>
      <c r="B536" s="107">
        <v>6</v>
      </c>
      <c r="C536" s="230">
        <v>1.2031868904</v>
      </c>
      <c r="D536" s="109"/>
      <c r="H536" s="109"/>
    </row>
    <row r="537" spans="1:8" x14ac:dyDescent="0.25">
      <c r="A537" s="119">
        <v>44948</v>
      </c>
      <c r="B537" s="107">
        <v>7</v>
      </c>
      <c r="C537" s="230">
        <v>1.2791235053000001</v>
      </c>
      <c r="D537" s="109"/>
      <c r="H537" s="109"/>
    </row>
    <row r="538" spans="1:8" x14ac:dyDescent="0.25">
      <c r="A538" s="119">
        <v>44948</v>
      </c>
      <c r="B538" s="107">
        <v>8</v>
      </c>
      <c r="C538" s="230">
        <v>1.5964474721999999</v>
      </c>
      <c r="D538" s="109"/>
      <c r="H538" s="109"/>
    </row>
    <row r="539" spans="1:8" x14ac:dyDescent="0.25">
      <c r="A539" s="119">
        <v>44948</v>
      </c>
      <c r="B539" s="107">
        <v>9</v>
      </c>
      <c r="C539" s="230">
        <v>1.9607765661000001</v>
      </c>
      <c r="D539" s="109"/>
      <c r="H539" s="109"/>
    </row>
    <row r="540" spans="1:8" x14ac:dyDescent="0.25">
      <c r="A540" s="119">
        <v>44948</v>
      </c>
      <c r="B540" s="107">
        <v>10</v>
      </c>
      <c r="C540" s="230">
        <v>2.5127379919999999</v>
      </c>
      <c r="D540" s="109"/>
      <c r="H540" s="109"/>
    </row>
    <row r="541" spans="1:8" x14ac:dyDescent="0.25">
      <c r="A541" s="119">
        <v>44948</v>
      </c>
      <c r="B541" s="107">
        <v>11</v>
      </c>
      <c r="C541" s="230">
        <v>2.6412673193000002</v>
      </c>
      <c r="D541" s="109"/>
      <c r="H541" s="109"/>
    </row>
    <row r="542" spans="1:8" x14ac:dyDescent="0.25">
      <c r="A542" s="119">
        <v>44948</v>
      </c>
      <c r="B542" s="107">
        <v>12</v>
      </c>
      <c r="C542" s="230">
        <v>2.6021341253000001</v>
      </c>
      <c r="D542" s="109"/>
      <c r="H542" s="109"/>
    </row>
    <row r="543" spans="1:8" x14ac:dyDescent="0.25">
      <c r="A543" s="119">
        <v>44948</v>
      </c>
      <c r="B543" s="107">
        <v>13</v>
      </c>
      <c r="C543" s="230">
        <v>2.4920282140999999</v>
      </c>
      <c r="D543" s="109"/>
      <c r="H543" s="109"/>
    </row>
    <row r="544" spans="1:8" x14ac:dyDescent="0.25">
      <c r="A544" s="119">
        <v>44948</v>
      </c>
      <c r="B544" s="107">
        <v>14</v>
      </c>
      <c r="C544" s="230">
        <v>2.4174162909999999</v>
      </c>
      <c r="D544" s="109"/>
      <c r="H544" s="109"/>
    </row>
    <row r="545" spans="1:8" x14ac:dyDescent="0.25">
      <c r="A545" s="119">
        <v>44948</v>
      </c>
      <c r="B545" s="107">
        <v>15</v>
      </c>
      <c r="C545" s="230">
        <v>2.2371824956999999</v>
      </c>
      <c r="D545" s="109"/>
      <c r="H545" s="109"/>
    </row>
    <row r="546" spans="1:8" x14ac:dyDescent="0.25">
      <c r="A546" s="119">
        <v>44948</v>
      </c>
      <c r="B546" s="107">
        <v>16</v>
      </c>
      <c r="C546" s="230">
        <v>1.9599534611</v>
      </c>
      <c r="D546" s="109"/>
      <c r="H546" s="109"/>
    </row>
    <row r="547" spans="1:8" x14ac:dyDescent="0.25">
      <c r="A547" s="119">
        <v>44948</v>
      </c>
      <c r="B547" s="107">
        <v>17</v>
      </c>
      <c r="C547" s="230">
        <v>1.4995755546</v>
      </c>
      <c r="D547" s="109"/>
      <c r="H547" s="109"/>
    </row>
    <row r="548" spans="1:8" x14ac:dyDescent="0.25">
      <c r="A548" s="119">
        <v>44948</v>
      </c>
      <c r="B548" s="107">
        <v>18</v>
      </c>
      <c r="C548" s="230">
        <v>1.4345401237000002</v>
      </c>
      <c r="D548" s="109"/>
      <c r="H548" s="109"/>
    </row>
    <row r="549" spans="1:8" x14ac:dyDescent="0.25">
      <c r="A549" s="119">
        <v>44948</v>
      </c>
      <c r="B549" s="107">
        <v>19</v>
      </c>
      <c r="C549" s="230">
        <v>1.4429684531</v>
      </c>
      <c r="D549" s="109"/>
      <c r="H549" s="109"/>
    </row>
    <row r="550" spans="1:8" x14ac:dyDescent="0.25">
      <c r="A550" s="119">
        <v>44948</v>
      </c>
      <c r="B550" s="107">
        <v>20</v>
      </c>
      <c r="C550" s="230">
        <v>1.4302764365</v>
      </c>
      <c r="D550" s="109"/>
      <c r="H550" s="109"/>
    </row>
    <row r="551" spans="1:8" x14ac:dyDescent="0.25">
      <c r="A551" s="119">
        <v>44948</v>
      </c>
      <c r="B551" s="107">
        <v>21</v>
      </c>
      <c r="C551" s="230">
        <v>1.345351975</v>
      </c>
      <c r="D551" s="109"/>
      <c r="H551" s="109"/>
    </row>
    <row r="552" spans="1:8" x14ac:dyDescent="0.25">
      <c r="A552" s="119">
        <v>44948</v>
      </c>
      <c r="B552" s="107">
        <v>22</v>
      </c>
      <c r="C552" s="230">
        <v>1.2830987937</v>
      </c>
      <c r="D552" s="109"/>
      <c r="H552" s="109"/>
    </row>
    <row r="553" spans="1:8" x14ac:dyDescent="0.25">
      <c r="A553" s="119">
        <v>44948</v>
      </c>
      <c r="B553" s="107">
        <v>23</v>
      </c>
      <c r="C553" s="230">
        <v>1.2331804358</v>
      </c>
      <c r="D553" s="109"/>
      <c r="H553" s="109"/>
    </row>
    <row r="554" spans="1:8" x14ac:dyDescent="0.25">
      <c r="A554" s="119">
        <v>44948</v>
      </c>
      <c r="B554" s="107">
        <v>24</v>
      </c>
      <c r="C554" s="230">
        <v>1.2017977376</v>
      </c>
      <c r="D554" s="109"/>
      <c r="H554" s="109"/>
    </row>
    <row r="555" spans="1:8" x14ac:dyDescent="0.25">
      <c r="A555" s="119">
        <v>44949</v>
      </c>
      <c r="B555" s="107">
        <v>1</v>
      </c>
      <c r="C555" s="230">
        <v>1.1760585638000001</v>
      </c>
      <c r="D555" s="109"/>
      <c r="H555" s="109"/>
    </row>
    <row r="556" spans="1:8" x14ac:dyDescent="0.25">
      <c r="A556" s="119">
        <v>44949</v>
      </c>
      <c r="B556" s="107">
        <v>2</v>
      </c>
      <c r="C556" s="230">
        <v>1.1707131887</v>
      </c>
      <c r="D556" s="109"/>
      <c r="H556" s="109"/>
    </row>
    <row r="557" spans="1:8" x14ac:dyDescent="0.25">
      <c r="A557" s="119">
        <v>44949</v>
      </c>
      <c r="B557" s="107">
        <v>3</v>
      </c>
      <c r="C557" s="230">
        <v>1.1749126669000001</v>
      </c>
      <c r="D557" s="109"/>
      <c r="H557" s="109"/>
    </row>
    <row r="558" spans="1:8" x14ac:dyDescent="0.25">
      <c r="A558" s="119">
        <v>44949</v>
      </c>
      <c r="B558" s="107">
        <v>4</v>
      </c>
      <c r="C558" s="230">
        <v>1.1905812307999999</v>
      </c>
      <c r="D558" s="109"/>
      <c r="H558" s="109"/>
    </row>
    <row r="559" spans="1:8" x14ac:dyDescent="0.25">
      <c r="A559" s="119">
        <v>44949</v>
      </c>
      <c r="B559" s="107">
        <v>5</v>
      </c>
      <c r="C559" s="230">
        <v>1.2173999029</v>
      </c>
      <c r="D559" s="109"/>
      <c r="H559" s="109"/>
    </row>
    <row r="560" spans="1:8" x14ac:dyDescent="0.25">
      <c r="A560" s="119">
        <v>44949</v>
      </c>
      <c r="B560" s="107">
        <v>6</v>
      </c>
      <c r="C560" s="230">
        <v>1.2258116384</v>
      </c>
      <c r="D560" s="109"/>
      <c r="H560" s="109"/>
    </row>
    <row r="561" spans="1:8" x14ac:dyDescent="0.25">
      <c r="A561" s="119">
        <v>44949</v>
      </c>
      <c r="B561" s="107">
        <v>7</v>
      </c>
      <c r="C561" s="230">
        <v>1.2711837393000001</v>
      </c>
      <c r="D561" s="109"/>
      <c r="H561" s="109"/>
    </row>
    <row r="562" spans="1:8" x14ac:dyDescent="0.25">
      <c r="A562" s="119">
        <v>44949</v>
      </c>
      <c r="B562" s="107">
        <v>8</v>
      </c>
      <c r="C562" s="230">
        <v>1.3545826499</v>
      </c>
      <c r="D562" s="109"/>
      <c r="H562" s="109"/>
    </row>
    <row r="563" spans="1:8" x14ac:dyDescent="0.25">
      <c r="A563" s="119">
        <v>44949</v>
      </c>
      <c r="B563" s="107">
        <v>9</v>
      </c>
      <c r="C563" s="230">
        <v>1.376993218</v>
      </c>
      <c r="D563" s="109"/>
      <c r="H563" s="109"/>
    </row>
    <row r="564" spans="1:8" x14ac:dyDescent="0.25">
      <c r="A564" s="119">
        <v>44949</v>
      </c>
      <c r="B564" s="107">
        <v>10</v>
      </c>
      <c r="C564" s="230">
        <v>1.4295219884000001</v>
      </c>
      <c r="D564" s="109"/>
      <c r="H564" s="109"/>
    </row>
    <row r="565" spans="1:8" x14ac:dyDescent="0.25">
      <c r="A565" s="119">
        <v>44949</v>
      </c>
      <c r="B565" s="107">
        <v>11</v>
      </c>
      <c r="C565" s="230">
        <v>1.4116221625000001</v>
      </c>
      <c r="D565" s="109"/>
      <c r="H565" s="109"/>
    </row>
    <row r="566" spans="1:8" x14ac:dyDescent="0.25">
      <c r="A566" s="119">
        <v>44949</v>
      </c>
      <c r="B566" s="107">
        <v>12</v>
      </c>
      <c r="C566" s="230">
        <v>1.3509692998</v>
      </c>
      <c r="D566" s="109"/>
      <c r="H566" s="109"/>
    </row>
    <row r="567" spans="1:8" x14ac:dyDescent="0.25">
      <c r="A567" s="119">
        <v>44949</v>
      </c>
      <c r="B567" s="107">
        <v>13</v>
      </c>
      <c r="C567" s="230">
        <v>1.4283288809000001</v>
      </c>
      <c r="D567" s="109"/>
      <c r="H567" s="109"/>
    </row>
    <row r="568" spans="1:8" x14ac:dyDescent="0.25">
      <c r="A568" s="119">
        <v>44949</v>
      </c>
      <c r="B568" s="107">
        <v>14</v>
      </c>
      <c r="C568" s="230">
        <v>1.3937419439000001</v>
      </c>
      <c r="D568" s="109"/>
      <c r="H568" s="109"/>
    </row>
    <row r="569" spans="1:8" x14ac:dyDescent="0.25">
      <c r="A569" s="119">
        <v>44949</v>
      </c>
      <c r="B569" s="107">
        <v>15</v>
      </c>
      <c r="C569" s="230">
        <v>1.3773133092999998</v>
      </c>
      <c r="D569" s="109"/>
      <c r="H569" s="109"/>
    </row>
    <row r="570" spans="1:8" x14ac:dyDescent="0.25">
      <c r="A570" s="119">
        <v>44949</v>
      </c>
      <c r="B570" s="107">
        <v>16</v>
      </c>
      <c r="C570" s="230">
        <v>1.3715617988</v>
      </c>
      <c r="D570" s="109"/>
      <c r="H570" s="109"/>
    </row>
    <row r="571" spans="1:8" x14ac:dyDescent="0.25">
      <c r="A571" s="119">
        <v>44949</v>
      </c>
      <c r="B571" s="107">
        <v>17</v>
      </c>
      <c r="C571" s="230">
        <v>1.2496760184</v>
      </c>
      <c r="D571" s="109"/>
      <c r="H571" s="109"/>
    </row>
    <row r="572" spans="1:8" x14ac:dyDescent="0.25">
      <c r="A572" s="119">
        <v>44949</v>
      </c>
      <c r="B572" s="107">
        <v>18</v>
      </c>
      <c r="C572" s="230">
        <v>1.2625184636</v>
      </c>
      <c r="D572" s="109"/>
      <c r="H572" s="109"/>
    </row>
    <row r="573" spans="1:8" x14ac:dyDescent="0.25">
      <c r="A573" s="119">
        <v>44949</v>
      </c>
      <c r="B573" s="107">
        <v>19</v>
      </c>
      <c r="C573" s="230">
        <v>1.2770862509999998</v>
      </c>
      <c r="D573" s="109"/>
      <c r="H573" s="109"/>
    </row>
    <row r="574" spans="1:8" x14ac:dyDescent="0.25">
      <c r="A574" s="119">
        <v>44949</v>
      </c>
      <c r="B574" s="107">
        <v>20</v>
      </c>
      <c r="C574" s="230">
        <v>1.2324583365000001</v>
      </c>
      <c r="D574" s="109"/>
      <c r="H574" s="109"/>
    </row>
    <row r="575" spans="1:8" x14ac:dyDescent="0.25">
      <c r="A575" s="119">
        <v>44949</v>
      </c>
      <c r="B575" s="107">
        <v>21</v>
      </c>
      <c r="C575" s="230">
        <v>1.1973344122</v>
      </c>
      <c r="D575" s="109"/>
      <c r="H575" s="109"/>
    </row>
    <row r="576" spans="1:8" x14ac:dyDescent="0.25">
      <c r="A576" s="119">
        <v>44949</v>
      </c>
      <c r="B576" s="107">
        <v>22</v>
      </c>
      <c r="C576" s="230">
        <v>1.1864288259</v>
      </c>
      <c r="D576" s="109"/>
      <c r="H576" s="109"/>
    </row>
    <row r="577" spans="1:8" x14ac:dyDescent="0.25">
      <c r="A577" s="119">
        <v>44949</v>
      </c>
      <c r="B577" s="107">
        <v>23</v>
      </c>
      <c r="C577" s="230">
        <v>1.1277994772</v>
      </c>
      <c r="D577" s="109"/>
      <c r="H577" s="109"/>
    </row>
    <row r="578" spans="1:8" x14ac:dyDescent="0.25">
      <c r="A578" s="119">
        <v>44949</v>
      </c>
      <c r="B578" s="107">
        <v>24</v>
      </c>
      <c r="C578" s="230">
        <v>1.0973522192999998</v>
      </c>
      <c r="D578" s="109"/>
      <c r="H578" s="109"/>
    </row>
    <row r="579" spans="1:8" x14ac:dyDescent="0.25">
      <c r="A579" s="119">
        <v>44950</v>
      </c>
      <c r="B579" s="107">
        <v>1</v>
      </c>
      <c r="C579" s="230">
        <v>1.0851113897</v>
      </c>
      <c r="D579" s="109"/>
      <c r="H579" s="109"/>
    </row>
    <row r="580" spans="1:8" x14ac:dyDescent="0.25">
      <c r="A580" s="119">
        <v>44950</v>
      </c>
      <c r="B580" s="107">
        <v>2</v>
      </c>
      <c r="C580" s="230">
        <v>1.0787216498000001</v>
      </c>
      <c r="D580" s="109"/>
      <c r="H580" s="109"/>
    </row>
    <row r="581" spans="1:8" x14ac:dyDescent="0.25">
      <c r="A581" s="119">
        <v>44950</v>
      </c>
      <c r="B581" s="107">
        <v>3</v>
      </c>
      <c r="C581" s="230">
        <v>1.0935815588</v>
      </c>
      <c r="D581" s="109"/>
      <c r="H581" s="109"/>
    </row>
    <row r="582" spans="1:8" x14ac:dyDescent="0.25">
      <c r="A582" s="119">
        <v>44950</v>
      </c>
      <c r="B582" s="107">
        <v>4</v>
      </c>
      <c r="C582" s="230">
        <v>1.0841707233</v>
      </c>
      <c r="D582" s="109"/>
      <c r="H582" s="109"/>
    </row>
    <row r="583" spans="1:8" x14ac:dyDescent="0.25">
      <c r="A583" s="119">
        <v>44950</v>
      </c>
      <c r="B583" s="107">
        <v>5</v>
      </c>
      <c r="C583" s="230">
        <v>1.0925473486999999</v>
      </c>
      <c r="D583" s="109"/>
      <c r="H583" s="109"/>
    </row>
    <row r="584" spans="1:8" x14ac:dyDescent="0.25">
      <c r="A584" s="119">
        <v>44950</v>
      </c>
      <c r="B584" s="107">
        <v>6</v>
      </c>
      <c r="C584" s="230">
        <v>1.0895395055999999</v>
      </c>
      <c r="D584" s="109"/>
      <c r="H584" s="109"/>
    </row>
    <row r="585" spans="1:8" x14ac:dyDescent="0.25">
      <c r="A585" s="119">
        <v>44950</v>
      </c>
      <c r="B585" s="107">
        <v>7</v>
      </c>
      <c r="C585" s="230">
        <v>1.1239222950999999</v>
      </c>
      <c r="D585" s="109"/>
      <c r="H585" s="109"/>
    </row>
    <row r="586" spans="1:8" x14ac:dyDescent="0.25">
      <c r="A586" s="119">
        <v>44950</v>
      </c>
      <c r="B586" s="107">
        <v>8</v>
      </c>
      <c r="C586" s="230">
        <v>1.2660138480000001</v>
      </c>
      <c r="D586" s="109"/>
      <c r="H586" s="109"/>
    </row>
    <row r="587" spans="1:8" x14ac:dyDescent="0.25">
      <c r="A587" s="119">
        <v>44950</v>
      </c>
      <c r="B587" s="107">
        <v>9</v>
      </c>
      <c r="C587" s="230">
        <v>1.4543618401</v>
      </c>
      <c r="D587" s="109"/>
      <c r="H587" s="109"/>
    </row>
    <row r="588" spans="1:8" x14ac:dyDescent="0.25">
      <c r="A588" s="119">
        <v>44950</v>
      </c>
      <c r="B588" s="107">
        <v>10</v>
      </c>
      <c r="C588" s="230">
        <v>1.5803524786000001</v>
      </c>
      <c r="D588" s="109"/>
      <c r="H588" s="109"/>
    </row>
    <row r="589" spans="1:8" x14ac:dyDescent="0.25">
      <c r="A589" s="119">
        <v>44950</v>
      </c>
      <c r="B589" s="107">
        <v>11</v>
      </c>
      <c r="C589" s="230">
        <v>1.6665480199</v>
      </c>
      <c r="D589" s="109"/>
      <c r="H589" s="109"/>
    </row>
    <row r="590" spans="1:8" x14ac:dyDescent="0.25">
      <c r="A590" s="119">
        <v>44950</v>
      </c>
      <c r="B590" s="107">
        <v>12</v>
      </c>
      <c r="C590" s="230">
        <v>1.7588852849000001</v>
      </c>
      <c r="D590" s="109"/>
      <c r="H590" s="109"/>
    </row>
    <row r="591" spans="1:8" x14ac:dyDescent="0.25">
      <c r="A591" s="119">
        <v>44950</v>
      </c>
      <c r="B591" s="107">
        <v>13</v>
      </c>
      <c r="C591" s="230">
        <v>1.7517295385</v>
      </c>
      <c r="D591" s="109"/>
      <c r="H591" s="109"/>
    </row>
    <row r="592" spans="1:8" x14ac:dyDescent="0.25">
      <c r="A592" s="119">
        <v>44950</v>
      </c>
      <c r="B592" s="107">
        <v>14</v>
      </c>
      <c r="C592" s="230">
        <v>1.7194840552000001</v>
      </c>
      <c r="D592" s="109"/>
      <c r="H592" s="109"/>
    </row>
    <row r="593" spans="1:8" x14ac:dyDescent="0.25">
      <c r="A593" s="119">
        <v>44950</v>
      </c>
      <c r="B593" s="107">
        <v>15</v>
      </c>
      <c r="C593" s="230">
        <v>1.7449047857</v>
      </c>
      <c r="D593" s="109"/>
      <c r="H593" s="109"/>
    </row>
    <row r="594" spans="1:8" x14ac:dyDescent="0.25">
      <c r="A594" s="119">
        <v>44950</v>
      </c>
      <c r="B594" s="107">
        <v>16</v>
      </c>
      <c r="C594" s="230">
        <v>1.6603719487999999</v>
      </c>
      <c r="D594" s="109"/>
      <c r="H594" s="109"/>
    </row>
    <row r="595" spans="1:8" x14ac:dyDescent="0.25">
      <c r="A595" s="119">
        <v>44950</v>
      </c>
      <c r="B595" s="107">
        <v>17</v>
      </c>
      <c r="C595" s="230">
        <v>1.2697472769</v>
      </c>
      <c r="D595" s="109"/>
      <c r="H595" s="109"/>
    </row>
    <row r="596" spans="1:8" x14ac:dyDescent="0.25">
      <c r="A596" s="119">
        <v>44950</v>
      </c>
      <c r="B596" s="107">
        <v>18</v>
      </c>
      <c r="C596" s="230">
        <v>1.185221482</v>
      </c>
      <c r="D596" s="109"/>
      <c r="H596" s="109"/>
    </row>
    <row r="597" spans="1:8" x14ac:dyDescent="0.25">
      <c r="A597" s="119">
        <v>44950</v>
      </c>
      <c r="B597" s="107">
        <v>19</v>
      </c>
      <c r="C597" s="230">
        <v>1.1481799171</v>
      </c>
      <c r="D597" s="109"/>
      <c r="H597" s="109"/>
    </row>
    <row r="598" spans="1:8" x14ac:dyDescent="0.25">
      <c r="A598" s="119">
        <v>44950</v>
      </c>
      <c r="B598" s="107">
        <v>20</v>
      </c>
      <c r="C598" s="230">
        <v>1.1479749532999999</v>
      </c>
      <c r="D598" s="109"/>
      <c r="H598" s="109"/>
    </row>
    <row r="599" spans="1:8" x14ac:dyDescent="0.25">
      <c r="A599" s="119">
        <v>44950</v>
      </c>
      <c r="B599" s="107">
        <v>21</v>
      </c>
      <c r="C599" s="230">
        <v>1.1284850164</v>
      </c>
      <c r="D599" s="109"/>
      <c r="H599" s="109"/>
    </row>
    <row r="600" spans="1:8" x14ac:dyDescent="0.25">
      <c r="A600" s="119">
        <v>44950</v>
      </c>
      <c r="B600" s="107">
        <v>22</v>
      </c>
      <c r="C600" s="230">
        <v>1.1089454886000001</v>
      </c>
      <c r="D600" s="109"/>
      <c r="H600" s="109"/>
    </row>
    <row r="601" spans="1:8" x14ac:dyDescent="0.25">
      <c r="A601" s="119">
        <v>44950</v>
      </c>
      <c r="B601" s="107">
        <v>23</v>
      </c>
      <c r="C601" s="230">
        <v>1.0534520041000002</v>
      </c>
      <c r="D601" s="109"/>
      <c r="H601" s="109"/>
    </row>
    <row r="602" spans="1:8" x14ac:dyDescent="0.25">
      <c r="A602" s="119">
        <v>44950</v>
      </c>
      <c r="B602" s="107">
        <v>24</v>
      </c>
      <c r="C602" s="230">
        <v>1.0186807487</v>
      </c>
      <c r="D602" s="109"/>
      <c r="H602" s="109"/>
    </row>
    <row r="603" spans="1:8" x14ac:dyDescent="0.25">
      <c r="A603" s="119">
        <v>44951</v>
      </c>
      <c r="B603" s="107">
        <v>1</v>
      </c>
      <c r="C603" s="230">
        <v>1.0175516515</v>
      </c>
      <c r="D603" s="109"/>
      <c r="H603" s="109"/>
    </row>
    <row r="604" spans="1:8" x14ac:dyDescent="0.25">
      <c r="A604" s="119">
        <v>44951</v>
      </c>
      <c r="B604" s="107">
        <v>2</v>
      </c>
      <c r="C604" s="230">
        <v>1.0136852573999999</v>
      </c>
      <c r="D604" s="109"/>
      <c r="H604" s="109"/>
    </row>
    <row r="605" spans="1:8" x14ac:dyDescent="0.25">
      <c r="A605" s="119">
        <v>44951</v>
      </c>
      <c r="B605" s="107">
        <v>3</v>
      </c>
      <c r="C605" s="230">
        <v>1.0370482718999998</v>
      </c>
      <c r="D605" s="109"/>
      <c r="H605" s="109"/>
    </row>
    <row r="606" spans="1:8" x14ac:dyDescent="0.25">
      <c r="A606" s="119">
        <v>44951</v>
      </c>
      <c r="B606" s="107">
        <v>4</v>
      </c>
      <c r="C606" s="230">
        <v>1.0452782597999999</v>
      </c>
      <c r="D606" s="109"/>
      <c r="H606" s="109"/>
    </row>
    <row r="607" spans="1:8" x14ac:dyDescent="0.25">
      <c r="A607" s="119">
        <v>44951</v>
      </c>
      <c r="B607" s="107">
        <v>5</v>
      </c>
      <c r="C607" s="230">
        <v>1.0450948416999999</v>
      </c>
      <c r="D607" s="109"/>
      <c r="H607" s="109"/>
    </row>
    <row r="608" spans="1:8" x14ac:dyDescent="0.25">
      <c r="A608" s="119">
        <v>44951</v>
      </c>
      <c r="B608" s="107">
        <v>6</v>
      </c>
      <c r="C608" s="230">
        <v>1.052194268</v>
      </c>
      <c r="D608" s="109"/>
      <c r="H608" s="109"/>
    </row>
    <row r="609" spans="1:8" x14ac:dyDescent="0.25">
      <c r="A609" s="119">
        <v>44951</v>
      </c>
      <c r="B609" s="107">
        <v>7</v>
      </c>
      <c r="C609" s="230">
        <v>1.1215105825</v>
      </c>
      <c r="D609" s="109"/>
      <c r="H609" s="109"/>
    </row>
    <row r="610" spans="1:8" x14ac:dyDescent="0.25">
      <c r="A610" s="119">
        <v>44951</v>
      </c>
      <c r="B610" s="107">
        <v>8</v>
      </c>
      <c r="C610" s="230">
        <v>1.2497424476000001</v>
      </c>
      <c r="D610" s="109"/>
      <c r="H610" s="109"/>
    </row>
    <row r="611" spans="1:8" x14ac:dyDescent="0.25">
      <c r="A611" s="119">
        <v>44951</v>
      </c>
      <c r="B611" s="107">
        <v>9</v>
      </c>
      <c r="C611" s="230">
        <v>1.4803914953000001</v>
      </c>
      <c r="D611" s="109"/>
      <c r="H611" s="109"/>
    </row>
    <row r="612" spans="1:8" x14ac:dyDescent="0.25">
      <c r="A612" s="119">
        <v>44951</v>
      </c>
      <c r="B612" s="107">
        <v>10</v>
      </c>
      <c r="C612" s="230">
        <v>1.6611745610999999</v>
      </c>
      <c r="D612" s="109"/>
      <c r="H612" s="109"/>
    </row>
    <row r="613" spans="1:8" x14ac:dyDescent="0.25">
      <c r="A613" s="119">
        <v>44951</v>
      </c>
      <c r="B613" s="107">
        <v>11</v>
      </c>
      <c r="C613" s="230">
        <v>1.7412575383000002</v>
      </c>
      <c r="D613" s="109"/>
      <c r="H613" s="109"/>
    </row>
    <row r="614" spans="1:8" x14ac:dyDescent="0.25">
      <c r="A614" s="119">
        <v>44951</v>
      </c>
      <c r="B614" s="107">
        <v>12</v>
      </c>
      <c r="C614" s="230">
        <v>1.7038665167</v>
      </c>
      <c r="D614" s="109"/>
      <c r="H614" s="109"/>
    </row>
    <row r="615" spans="1:8" x14ac:dyDescent="0.25">
      <c r="A615" s="119">
        <v>44951</v>
      </c>
      <c r="B615" s="107">
        <v>13</v>
      </c>
      <c r="C615" s="230">
        <v>1.6816114965</v>
      </c>
      <c r="D615" s="109"/>
      <c r="H615" s="109"/>
    </row>
    <row r="616" spans="1:8" x14ac:dyDescent="0.25">
      <c r="A616" s="119">
        <v>44951</v>
      </c>
      <c r="B616" s="107">
        <v>14</v>
      </c>
      <c r="C616" s="230">
        <v>1.6287527929000001</v>
      </c>
      <c r="D616" s="109"/>
      <c r="H616" s="109"/>
    </row>
    <row r="617" spans="1:8" x14ac:dyDescent="0.25">
      <c r="A617" s="119">
        <v>44951</v>
      </c>
      <c r="B617" s="107">
        <v>15</v>
      </c>
      <c r="C617" s="230">
        <v>1.6081019294000001</v>
      </c>
      <c r="D617" s="109"/>
      <c r="H617" s="109"/>
    </row>
    <row r="618" spans="1:8" x14ac:dyDescent="0.25">
      <c r="A618" s="119">
        <v>44951</v>
      </c>
      <c r="B618" s="107">
        <v>16</v>
      </c>
      <c r="C618" s="230">
        <v>1.4241941764000001</v>
      </c>
      <c r="D618" s="109"/>
      <c r="H618" s="109"/>
    </row>
    <row r="619" spans="1:8" x14ac:dyDescent="0.25">
      <c r="A619" s="119">
        <v>44951</v>
      </c>
      <c r="B619" s="107">
        <v>17</v>
      </c>
      <c r="C619" s="230">
        <v>1.174466027</v>
      </c>
      <c r="D619" s="109"/>
      <c r="H619" s="109"/>
    </row>
    <row r="620" spans="1:8" x14ac:dyDescent="0.25">
      <c r="A620" s="119">
        <v>44951</v>
      </c>
      <c r="B620" s="107">
        <v>18</v>
      </c>
      <c r="C620" s="230">
        <v>1.1301141058999999</v>
      </c>
      <c r="D620" s="109"/>
      <c r="H620" s="109"/>
    </row>
    <row r="621" spans="1:8" x14ac:dyDescent="0.25">
      <c r="A621" s="119">
        <v>44951</v>
      </c>
      <c r="B621" s="107">
        <v>19</v>
      </c>
      <c r="C621" s="230">
        <v>1.1424511724999999</v>
      </c>
      <c r="D621" s="109"/>
      <c r="H621" s="109"/>
    </row>
    <row r="622" spans="1:8" x14ac:dyDescent="0.25">
      <c r="A622" s="119">
        <v>44951</v>
      </c>
      <c r="B622" s="107">
        <v>20</v>
      </c>
      <c r="C622" s="230">
        <v>1.1279422614000001</v>
      </c>
      <c r="D622" s="109"/>
      <c r="H622" s="109"/>
    </row>
    <row r="623" spans="1:8" x14ac:dyDescent="0.25">
      <c r="A623" s="119">
        <v>44951</v>
      </c>
      <c r="B623" s="107">
        <v>21</v>
      </c>
      <c r="C623" s="230">
        <v>1.1499731758</v>
      </c>
      <c r="D623" s="109"/>
      <c r="H623" s="109"/>
    </row>
    <row r="624" spans="1:8" x14ac:dyDescent="0.25">
      <c r="A624" s="119">
        <v>44951</v>
      </c>
      <c r="B624" s="107">
        <v>22</v>
      </c>
      <c r="C624" s="230">
        <v>1.1279609456999999</v>
      </c>
      <c r="D624" s="109"/>
      <c r="H624" s="109"/>
    </row>
    <row r="625" spans="1:8" x14ac:dyDescent="0.25">
      <c r="A625" s="119">
        <v>44951</v>
      </c>
      <c r="B625" s="107">
        <v>23</v>
      </c>
      <c r="C625" s="230">
        <v>1.0588287360999999</v>
      </c>
      <c r="D625" s="109"/>
      <c r="H625" s="109"/>
    </row>
    <row r="626" spans="1:8" x14ac:dyDescent="0.25">
      <c r="A626" s="119">
        <v>44951</v>
      </c>
      <c r="B626" s="107">
        <v>24</v>
      </c>
      <c r="C626" s="230">
        <v>1.0266162345000001</v>
      </c>
      <c r="D626" s="109"/>
      <c r="H626" s="109"/>
    </row>
    <row r="627" spans="1:8" x14ac:dyDescent="0.25">
      <c r="A627" s="119">
        <v>44952</v>
      </c>
      <c r="B627" s="107">
        <v>1</v>
      </c>
      <c r="C627" s="230">
        <v>1.0009713444999999</v>
      </c>
      <c r="D627" s="109"/>
      <c r="H627" s="109"/>
    </row>
    <row r="628" spans="1:8" x14ac:dyDescent="0.25">
      <c r="A628" s="119">
        <v>44952</v>
      </c>
      <c r="B628" s="107">
        <v>2</v>
      </c>
      <c r="C628" s="230">
        <v>0.99473001929999993</v>
      </c>
      <c r="D628" s="109"/>
      <c r="H628" s="109"/>
    </row>
    <row r="629" spans="1:8" x14ac:dyDescent="0.25">
      <c r="A629" s="119">
        <v>44952</v>
      </c>
      <c r="B629" s="107">
        <v>3</v>
      </c>
      <c r="C629" s="230">
        <v>1.0114359061</v>
      </c>
      <c r="D629" s="109"/>
      <c r="H629" s="109"/>
    </row>
    <row r="630" spans="1:8" x14ac:dyDescent="0.25">
      <c r="A630" s="119">
        <v>44952</v>
      </c>
      <c r="B630" s="107">
        <v>4</v>
      </c>
      <c r="C630" s="230">
        <v>1.0291007085999999</v>
      </c>
      <c r="D630" s="109"/>
      <c r="H630" s="109"/>
    </row>
    <row r="631" spans="1:8" x14ac:dyDescent="0.25">
      <c r="A631" s="119">
        <v>44952</v>
      </c>
      <c r="B631" s="107">
        <v>5</v>
      </c>
      <c r="C631" s="230">
        <v>1.0307690892999999</v>
      </c>
      <c r="D631" s="109"/>
      <c r="H631" s="109"/>
    </row>
    <row r="632" spans="1:8" x14ac:dyDescent="0.25">
      <c r="A632" s="119">
        <v>44952</v>
      </c>
      <c r="B632" s="107">
        <v>6</v>
      </c>
      <c r="C632" s="230">
        <v>1.0411848532999999</v>
      </c>
      <c r="D632" s="109"/>
      <c r="H632" s="109"/>
    </row>
    <row r="633" spans="1:8" x14ac:dyDescent="0.25">
      <c r="A633" s="119">
        <v>44952</v>
      </c>
      <c r="B633" s="107">
        <v>7</v>
      </c>
      <c r="C633" s="230">
        <v>1.0938910377</v>
      </c>
      <c r="D633" s="109"/>
      <c r="H633" s="109"/>
    </row>
    <row r="634" spans="1:8" x14ac:dyDescent="0.25">
      <c r="A634" s="119">
        <v>44952</v>
      </c>
      <c r="B634" s="107">
        <v>8</v>
      </c>
      <c r="C634" s="230">
        <v>1.2394051824999999</v>
      </c>
      <c r="D634" s="109"/>
      <c r="H634" s="109"/>
    </row>
    <row r="635" spans="1:8" x14ac:dyDescent="0.25">
      <c r="A635" s="119">
        <v>44952</v>
      </c>
      <c r="B635" s="107">
        <v>9</v>
      </c>
      <c r="C635" s="230">
        <v>1.5002373055999998</v>
      </c>
      <c r="D635" s="109"/>
      <c r="H635" s="109"/>
    </row>
    <row r="636" spans="1:8" x14ac:dyDescent="0.25">
      <c r="A636" s="119">
        <v>44952</v>
      </c>
      <c r="B636" s="107">
        <v>10</v>
      </c>
      <c r="C636" s="230">
        <v>1.6219231878</v>
      </c>
      <c r="D636" s="109"/>
      <c r="H636" s="109"/>
    </row>
    <row r="637" spans="1:8" x14ac:dyDescent="0.25">
      <c r="A637" s="119">
        <v>44952</v>
      </c>
      <c r="B637" s="107">
        <v>11</v>
      </c>
      <c r="C637" s="230">
        <v>1.7399846960000001</v>
      </c>
      <c r="D637" s="109"/>
      <c r="H637" s="109"/>
    </row>
    <row r="638" spans="1:8" x14ac:dyDescent="0.25">
      <c r="A638" s="119">
        <v>44952</v>
      </c>
      <c r="B638" s="107">
        <v>12</v>
      </c>
      <c r="C638" s="230">
        <v>1.7446407933999999</v>
      </c>
      <c r="D638" s="109"/>
      <c r="H638" s="109"/>
    </row>
    <row r="639" spans="1:8" x14ac:dyDescent="0.25">
      <c r="A639" s="119">
        <v>44952</v>
      </c>
      <c r="B639" s="107">
        <v>13</v>
      </c>
      <c r="C639" s="230">
        <v>1.7684737095999998</v>
      </c>
      <c r="D639" s="109"/>
      <c r="H639" s="109"/>
    </row>
    <row r="640" spans="1:8" x14ac:dyDescent="0.25">
      <c r="A640" s="119">
        <v>44952</v>
      </c>
      <c r="B640" s="107">
        <v>14</v>
      </c>
      <c r="C640" s="230">
        <v>1.7391075444000001</v>
      </c>
      <c r="D640" s="109"/>
      <c r="H640" s="109"/>
    </row>
    <row r="641" spans="1:8" x14ac:dyDescent="0.25">
      <c r="A641" s="119">
        <v>44952</v>
      </c>
      <c r="B641" s="107">
        <v>15</v>
      </c>
      <c r="C641" s="230">
        <v>1.7028556829999999</v>
      </c>
      <c r="D641" s="109"/>
      <c r="H641" s="109"/>
    </row>
    <row r="642" spans="1:8" x14ac:dyDescent="0.25">
      <c r="A642" s="119">
        <v>44952</v>
      </c>
      <c r="B642" s="107">
        <v>16</v>
      </c>
      <c r="C642" s="230">
        <v>1.6063565985000001</v>
      </c>
      <c r="D642" s="109"/>
      <c r="H642" s="109"/>
    </row>
    <row r="643" spans="1:8" x14ac:dyDescent="0.25">
      <c r="A643" s="119">
        <v>44952</v>
      </c>
      <c r="B643" s="107">
        <v>17</v>
      </c>
      <c r="C643" s="230">
        <v>1.2247094807999999</v>
      </c>
      <c r="D643" s="109"/>
      <c r="H643" s="109"/>
    </row>
    <row r="644" spans="1:8" x14ac:dyDescent="0.25">
      <c r="A644" s="119">
        <v>44952</v>
      </c>
      <c r="B644" s="107">
        <v>18</v>
      </c>
      <c r="C644" s="230">
        <v>1.1459234702000001</v>
      </c>
      <c r="D644" s="109"/>
      <c r="H644" s="109"/>
    </row>
    <row r="645" spans="1:8" x14ac:dyDescent="0.25">
      <c r="A645" s="119">
        <v>44952</v>
      </c>
      <c r="B645" s="107">
        <v>19</v>
      </c>
      <c r="C645" s="230">
        <v>1.1746122976</v>
      </c>
      <c r="D645" s="109"/>
      <c r="H645" s="109"/>
    </row>
    <row r="646" spans="1:8" x14ac:dyDescent="0.25">
      <c r="A646" s="119">
        <v>44952</v>
      </c>
      <c r="B646" s="107">
        <v>20</v>
      </c>
      <c r="C646" s="230">
        <v>1.1442724081</v>
      </c>
      <c r="D646" s="109"/>
      <c r="H646" s="109"/>
    </row>
    <row r="647" spans="1:8" x14ac:dyDescent="0.25">
      <c r="A647" s="119">
        <v>44952</v>
      </c>
      <c r="B647" s="107">
        <v>21</v>
      </c>
      <c r="C647" s="230">
        <v>1.1586245504000001</v>
      </c>
      <c r="D647" s="109"/>
      <c r="H647" s="109"/>
    </row>
    <row r="648" spans="1:8" x14ac:dyDescent="0.25">
      <c r="A648" s="119">
        <v>44952</v>
      </c>
      <c r="B648" s="107">
        <v>22</v>
      </c>
      <c r="C648" s="230">
        <v>1.1085468831999998</v>
      </c>
      <c r="D648" s="109"/>
      <c r="H648" s="109"/>
    </row>
    <row r="649" spans="1:8" x14ac:dyDescent="0.25">
      <c r="A649" s="119">
        <v>44952</v>
      </c>
      <c r="B649" s="107">
        <v>23</v>
      </c>
      <c r="C649" s="230">
        <v>1.0831225208999999</v>
      </c>
      <c r="D649" s="109"/>
      <c r="H649" s="109"/>
    </row>
    <row r="650" spans="1:8" x14ac:dyDescent="0.25">
      <c r="A650" s="119">
        <v>44952</v>
      </c>
      <c r="B650" s="107">
        <v>24</v>
      </c>
      <c r="C650" s="230">
        <v>1.0624852605999999</v>
      </c>
      <c r="D650" s="109"/>
      <c r="H650" s="109"/>
    </row>
    <row r="651" spans="1:8" x14ac:dyDescent="0.25">
      <c r="A651" s="119">
        <v>44953</v>
      </c>
      <c r="B651" s="107">
        <v>1</v>
      </c>
      <c r="C651" s="230">
        <v>1.0675311438000001</v>
      </c>
      <c r="D651" s="109"/>
      <c r="H651" s="109"/>
    </row>
    <row r="652" spans="1:8" x14ac:dyDescent="0.25">
      <c r="A652" s="119">
        <v>44953</v>
      </c>
      <c r="B652" s="107">
        <v>2</v>
      </c>
      <c r="C652" s="230">
        <v>1.0517865529999999</v>
      </c>
      <c r="D652" s="109"/>
      <c r="H652" s="109"/>
    </row>
    <row r="653" spans="1:8" x14ac:dyDescent="0.25">
      <c r="A653" s="119">
        <v>44953</v>
      </c>
      <c r="B653" s="107">
        <v>3</v>
      </c>
      <c r="C653" s="230">
        <v>1.0543985755</v>
      </c>
      <c r="D653" s="109"/>
      <c r="H653" s="109"/>
    </row>
    <row r="654" spans="1:8" x14ac:dyDescent="0.25">
      <c r="A654" s="119">
        <v>44953</v>
      </c>
      <c r="B654" s="107">
        <v>4</v>
      </c>
      <c r="C654" s="230">
        <v>1.0572910007999998</v>
      </c>
      <c r="D654" s="109"/>
      <c r="H654" s="109"/>
    </row>
    <row r="655" spans="1:8" x14ac:dyDescent="0.25">
      <c r="A655" s="119">
        <v>44953</v>
      </c>
      <c r="B655" s="107">
        <v>5</v>
      </c>
      <c r="C655" s="230">
        <v>1.0798097921000001</v>
      </c>
      <c r="D655" s="109"/>
      <c r="H655" s="109"/>
    </row>
    <row r="656" spans="1:8" x14ac:dyDescent="0.25">
      <c r="A656" s="119">
        <v>44953</v>
      </c>
      <c r="B656" s="107">
        <v>6</v>
      </c>
      <c r="C656" s="230">
        <v>1.0976955191</v>
      </c>
      <c r="D656" s="109"/>
      <c r="H656" s="109"/>
    </row>
    <row r="657" spans="1:8" x14ac:dyDescent="0.25">
      <c r="A657" s="119">
        <v>44953</v>
      </c>
      <c r="B657" s="107">
        <v>7</v>
      </c>
      <c r="C657" s="230">
        <v>1.1460769660000001</v>
      </c>
      <c r="D657" s="109"/>
      <c r="H657" s="109"/>
    </row>
    <row r="658" spans="1:8" x14ac:dyDescent="0.25">
      <c r="A658" s="119">
        <v>44953</v>
      </c>
      <c r="B658" s="107">
        <v>8</v>
      </c>
      <c r="C658" s="230">
        <v>1.3152701345</v>
      </c>
      <c r="D658" s="109"/>
      <c r="H658" s="109"/>
    </row>
    <row r="659" spans="1:8" x14ac:dyDescent="0.25">
      <c r="A659" s="119">
        <v>44953</v>
      </c>
      <c r="B659" s="107">
        <v>9</v>
      </c>
      <c r="C659" s="230">
        <v>1.5890615089</v>
      </c>
      <c r="D659" s="109"/>
      <c r="H659" s="109"/>
    </row>
    <row r="660" spans="1:8" x14ac:dyDescent="0.25">
      <c r="A660" s="119">
        <v>44953</v>
      </c>
      <c r="B660" s="107">
        <v>10</v>
      </c>
      <c r="C660" s="230">
        <v>1.9138339392000001</v>
      </c>
      <c r="D660" s="109"/>
      <c r="H660" s="109"/>
    </row>
    <row r="661" spans="1:8" x14ac:dyDescent="0.25">
      <c r="A661" s="119">
        <v>44953</v>
      </c>
      <c r="B661" s="107">
        <v>11</v>
      </c>
      <c r="C661" s="230">
        <v>2.0338592382999998</v>
      </c>
      <c r="D661" s="109"/>
      <c r="H661" s="109"/>
    </row>
    <row r="662" spans="1:8" x14ac:dyDescent="0.25">
      <c r="A662" s="119">
        <v>44953</v>
      </c>
      <c r="B662" s="107">
        <v>12</v>
      </c>
      <c r="C662" s="230">
        <v>2.040059464</v>
      </c>
      <c r="D662" s="109"/>
      <c r="H662" s="109"/>
    </row>
    <row r="663" spans="1:8" x14ac:dyDescent="0.25">
      <c r="A663" s="119">
        <v>44953</v>
      </c>
      <c r="B663" s="107">
        <v>13</v>
      </c>
      <c r="C663" s="230">
        <v>1.9617343146999999</v>
      </c>
      <c r="D663" s="109"/>
      <c r="H663" s="109"/>
    </row>
    <row r="664" spans="1:8" x14ac:dyDescent="0.25">
      <c r="A664" s="119">
        <v>44953</v>
      </c>
      <c r="B664" s="107">
        <v>14</v>
      </c>
      <c r="C664" s="230">
        <v>1.9337101141000002</v>
      </c>
      <c r="D664" s="109"/>
      <c r="H664" s="109"/>
    </row>
    <row r="665" spans="1:8" x14ac:dyDescent="0.25">
      <c r="A665" s="119">
        <v>44953</v>
      </c>
      <c r="B665" s="107">
        <v>15</v>
      </c>
      <c r="C665" s="230">
        <v>1.8610544593</v>
      </c>
      <c r="D665" s="109"/>
      <c r="H665" s="109"/>
    </row>
    <row r="666" spans="1:8" x14ac:dyDescent="0.25">
      <c r="A666" s="119">
        <v>44953</v>
      </c>
      <c r="B666" s="107">
        <v>16</v>
      </c>
      <c r="C666" s="230">
        <v>1.7562494515</v>
      </c>
      <c r="D666" s="109"/>
      <c r="H666" s="109"/>
    </row>
    <row r="667" spans="1:8" x14ac:dyDescent="0.25">
      <c r="A667" s="119">
        <v>44953</v>
      </c>
      <c r="B667" s="107">
        <v>17</v>
      </c>
      <c r="C667" s="230">
        <v>1.3377806860999999</v>
      </c>
      <c r="D667" s="109"/>
      <c r="H667" s="109"/>
    </row>
    <row r="668" spans="1:8" x14ac:dyDescent="0.25">
      <c r="A668" s="119">
        <v>44953</v>
      </c>
      <c r="B668" s="107">
        <v>18</v>
      </c>
      <c r="C668" s="230">
        <v>1.287530785</v>
      </c>
      <c r="D668" s="109"/>
      <c r="H668" s="109"/>
    </row>
    <row r="669" spans="1:8" x14ac:dyDescent="0.25">
      <c r="A669" s="119">
        <v>44953</v>
      </c>
      <c r="B669" s="107">
        <v>19</v>
      </c>
      <c r="C669" s="230">
        <v>1.3419578175</v>
      </c>
      <c r="D669" s="109"/>
      <c r="H669" s="109"/>
    </row>
    <row r="670" spans="1:8" x14ac:dyDescent="0.25">
      <c r="A670" s="119">
        <v>44953</v>
      </c>
      <c r="B670" s="107">
        <v>20</v>
      </c>
      <c r="C670" s="230">
        <v>1.3411290059999998</v>
      </c>
      <c r="D670" s="109"/>
      <c r="H670" s="109"/>
    </row>
    <row r="671" spans="1:8" x14ac:dyDescent="0.25">
      <c r="A671" s="119">
        <v>44953</v>
      </c>
      <c r="B671" s="107">
        <v>21</v>
      </c>
      <c r="C671" s="230">
        <v>1.3138779075</v>
      </c>
      <c r="D671" s="109"/>
      <c r="H671" s="109"/>
    </row>
    <row r="672" spans="1:8" x14ac:dyDescent="0.25">
      <c r="A672" s="119">
        <v>44953</v>
      </c>
      <c r="B672" s="107">
        <v>22</v>
      </c>
      <c r="C672" s="230">
        <v>1.3178915411999998</v>
      </c>
      <c r="D672" s="109"/>
      <c r="H672" s="109"/>
    </row>
    <row r="673" spans="1:8" x14ac:dyDescent="0.25">
      <c r="A673" s="119">
        <v>44953</v>
      </c>
      <c r="B673" s="107">
        <v>23</v>
      </c>
      <c r="C673" s="230">
        <v>1.2837259452000001</v>
      </c>
      <c r="D673" s="109"/>
      <c r="H673" s="109"/>
    </row>
    <row r="674" spans="1:8" x14ac:dyDescent="0.25">
      <c r="A674" s="119">
        <v>44953</v>
      </c>
      <c r="B674" s="107">
        <v>24</v>
      </c>
      <c r="C674" s="230">
        <v>1.2368420874000001</v>
      </c>
      <c r="D674" s="109"/>
      <c r="H674" s="109"/>
    </row>
    <row r="675" spans="1:8" x14ac:dyDescent="0.25">
      <c r="A675" s="119">
        <v>44954</v>
      </c>
      <c r="B675" s="107">
        <v>1</v>
      </c>
      <c r="C675" s="230">
        <v>1.1863786703000001</v>
      </c>
      <c r="D675" s="109"/>
      <c r="H675" s="109"/>
    </row>
    <row r="676" spans="1:8" x14ac:dyDescent="0.25">
      <c r="A676" s="119">
        <v>44954</v>
      </c>
      <c r="B676" s="107">
        <v>2</v>
      </c>
      <c r="C676" s="230">
        <v>1.1712215659</v>
      </c>
      <c r="D676" s="109"/>
      <c r="H676" s="109"/>
    </row>
    <row r="677" spans="1:8" x14ac:dyDescent="0.25">
      <c r="A677" s="119">
        <v>44954</v>
      </c>
      <c r="B677" s="107">
        <v>3</v>
      </c>
      <c r="C677" s="230">
        <v>1.1536874929999998</v>
      </c>
      <c r="D677" s="109"/>
      <c r="H677" s="109"/>
    </row>
    <row r="678" spans="1:8" x14ac:dyDescent="0.25">
      <c r="A678" s="119">
        <v>44954</v>
      </c>
      <c r="B678" s="107">
        <v>4</v>
      </c>
      <c r="C678" s="230">
        <v>1.1582392888999999</v>
      </c>
      <c r="D678" s="109"/>
      <c r="H678" s="109"/>
    </row>
    <row r="679" spans="1:8" x14ac:dyDescent="0.25">
      <c r="A679" s="119">
        <v>44954</v>
      </c>
      <c r="B679" s="107">
        <v>5</v>
      </c>
      <c r="C679" s="230">
        <v>1.1680562675000001</v>
      </c>
      <c r="D679" s="109"/>
      <c r="H679" s="109"/>
    </row>
    <row r="680" spans="1:8" x14ac:dyDescent="0.25">
      <c r="A680" s="119">
        <v>44954</v>
      </c>
      <c r="B680" s="107">
        <v>6</v>
      </c>
      <c r="C680" s="230">
        <v>1.1717047276999999</v>
      </c>
      <c r="D680" s="109"/>
      <c r="H680" s="109"/>
    </row>
    <row r="681" spans="1:8" x14ac:dyDescent="0.25">
      <c r="A681" s="119">
        <v>44954</v>
      </c>
      <c r="B681" s="107">
        <v>7</v>
      </c>
      <c r="C681" s="230">
        <v>1.232765702</v>
      </c>
      <c r="D681" s="109"/>
      <c r="H681" s="109"/>
    </row>
    <row r="682" spans="1:8" x14ac:dyDescent="0.25">
      <c r="A682" s="119">
        <v>44954</v>
      </c>
      <c r="B682" s="107">
        <v>8</v>
      </c>
      <c r="C682" s="230">
        <v>1.4609301685999998</v>
      </c>
      <c r="D682" s="109"/>
      <c r="H682" s="109"/>
    </row>
    <row r="683" spans="1:8" x14ac:dyDescent="0.25">
      <c r="A683" s="119">
        <v>44954</v>
      </c>
      <c r="B683" s="107">
        <v>9</v>
      </c>
      <c r="C683" s="230">
        <v>1.9019833382</v>
      </c>
      <c r="D683" s="109"/>
      <c r="H683" s="109"/>
    </row>
    <row r="684" spans="1:8" x14ac:dyDescent="0.25">
      <c r="A684" s="119">
        <v>44954</v>
      </c>
      <c r="B684" s="107">
        <v>10</v>
      </c>
      <c r="C684" s="230">
        <v>2.3164632726999996</v>
      </c>
      <c r="D684" s="109"/>
      <c r="H684" s="109"/>
    </row>
    <row r="685" spans="1:8" x14ac:dyDescent="0.25">
      <c r="A685" s="119">
        <v>44954</v>
      </c>
      <c r="B685" s="107">
        <v>11</v>
      </c>
      <c r="C685" s="230">
        <v>2.4642206121999997</v>
      </c>
      <c r="D685" s="109"/>
      <c r="H685" s="109"/>
    </row>
    <row r="686" spans="1:8" x14ac:dyDescent="0.25">
      <c r="A686" s="119">
        <v>44954</v>
      </c>
      <c r="B686" s="107">
        <v>12</v>
      </c>
      <c r="C686" s="230">
        <v>2.4518225104</v>
      </c>
      <c r="D686" s="109"/>
      <c r="H686" s="109"/>
    </row>
    <row r="687" spans="1:8" x14ac:dyDescent="0.25">
      <c r="A687" s="119">
        <v>44954</v>
      </c>
      <c r="B687" s="107">
        <v>13</v>
      </c>
      <c r="C687" s="230">
        <v>2.3594766088000001</v>
      </c>
      <c r="D687" s="109"/>
      <c r="H687" s="109"/>
    </row>
    <row r="688" spans="1:8" x14ac:dyDescent="0.25">
      <c r="A688" s="119">
        <v>44954</v>
      </c>
      <c r="B688" s="107">
        <v>14</v>
      </c>
      <c r="C688" s="230">
        <v>2.3432008062</v>
      </c>
      <c r="D688" s="109"/>
      <c r="H688" s="109"/>
    </row>
    <row r="689" spans="1:8" x14ac:dyDescent="0.25">
      <c r="A689" s="119">
        <v>44954</v>
      </c>
      <c r="B689" s="107">
        <v>15</v>
      </c>
      <c r="C689" s="230">
        <v>2.3594366613000002</v>
      </c>
      <c r="D689" s="109"/>
      <c r="H689" s="109"/>
    </row>
    <row r="690" spans="1:8" x14ac:dyDescent="0.25">
      <c r="A690" s="119">
        <v>44954</v>
      </c>
      <c r="B690" s="107">
        <v>16</v>
      </c>
      <c r="C690" s="230">
        <v>2.1616007390999998</v>
      </c>
      <c r="D690" s="109"/>
      <c r="H690" s="109"/>
    </row>
    <row r="691" spans="1:8" x14ac:dyDescent="0.25">
      <c r="A691" s="119">
        <v>44954</v>
      </c>
      <c r="B691" s="107">
        <v>17</v>
      </c>
      <c r="C691" s="230">
        <v>1.5711623159000001</v>
      </c>
      <c r="D691" s="109"/>
      <c r="H691" s="109"/>
    </row>
    <row r="692" spans="1:8" x14ac:dyDescent="0.25">
      <c r="A692" s="119">
        <v>44954</v>
      </c>
      <c r="B692" s="107">
        <v>18</v>
      </c>
      <c r="C692" s="230">
        <v>1.5070174108000001</v>
      </c>
      <c r="D692" s="109"/>
      <c r="H692" s="109"/>
    </row>
    <row r="693" spans="1:8" x14ac:dyDescent="0.25">
      <c r="A693" s="119">
        <v>44954</v>
      </c>
      <c r="B693" s="107">
        <v>19</v>
      </c>
      <c r="C693" s="230">
        <v>1.5372545859</v>
      </c>
      <c r="D693" s="109"/>
      <c r="H693" s="109"/>
    </row>
    <row r="694" spans="1:8" x14ac:dyDescent="0.25">
      <c r="A694" s="119">
        <v>44954</v>
      </c>
      <c r="B694" s="107">
        <v>20</v>
      </c>
      <c r="C694" s="230">
        <v>1.4732368476</v>
      </c>
      <c r="D694" s="109"/>
      <c r="H694" s="109"/>
    </row>
    <row r="695" spans="1:8" x14ac:dyDescent="0.25">
      <c r="A695" s="119">
        <v>44954</v>
      </c>
      <c r="B695" s="107">
        <v>21</v>
      </c>
      <c r="C695" s="230">
        <v>1.3970027700999998</v>
      </c>
      <c r="D695" s="109"/>
      <c r="H695" s="109"/>
    </row>
    <row r="696" spans="1:8" x14ac:dyDescent="0.25">
      <c r="A696" s="119">
        <v>44954</v>
      </c>
      <c r="B696" s="107">
        <v>22</v>
      </c>
      <c r="C696" s="230">
        <v>1.3319799582</v>
      </c>
      <c r="D696" s="109"/>
      <c r="H696" s="109"/>
    </row>
    <row r="697" spans="1:8" x14ac:dyDescent="0.25">
      <c r="A697" s="119">
        <v>44954</v>
      </c>
      <c r="B697" s="107">
        <v>23</v>
      </c>
      <c r="C697" s="230">
        <v>1.2469586036</v>
      </c>
      <c r="D697" s="109"/>
      <c r="H697" s="109"/>
    </row>
    <row r="698" spans="1:8" x14ac:dyDescent="0.25">
      <c r="A698" s="119">
        <v>44954</v>
      </c>
      <c r="B698" s="107">
        <v>24</v>
      </c>
      <c r="C698" s="230">
        <v>1.1635454489999999</v>
      </c>
      <c r="D698" s="109"/>
      <c r="H698" s="109"/>
    </row>
    <row r="699" spans="1:8" x14ac:dyDescent="0.25">
      <c r="A699" s="119">
        <v>44955</v>
      </c>
      <c r="B699" s="107">
        <v>1</v>
      </c>
      <c r="C699" s="230">
        <v>1.1093037878000001</v>
      </c>
      <c r="D699" s="109"/>
      <c r="H699" s="109"/>
    </row>
    <row r="700" spans="1:8" x14ac:dyDescent="0.25">
      <c r="A700" s="119">
        <v>44955</v>
      </c>
      <c r="B700" s="107">
        <v>2</v>
      </c>
      <c r="C700" s="230">
        <v>1.0991477287</v>
      </c>
      <c r="D700" s="109"/>
      <c r="H700" s="109"/>
    </row>
    <row r="701" spans="1:8" x14ac:dyDescent="0.25">
      <c r="A701" s="119">
        <v>44955</v>
      </c>
      <c r="B701" s="107">
        <v>3</v>
      </c>
      <c r="C701" s="230">
        <v>1.1121876913000002</v>
      </c>
      <c r="D701" s="109"/>
      <c r="H701" s="109"/>
    </row>
    <row r="702" spans="1:8" x14ac:dyDescent="0.25">
      <c r="A702" s="119">
        <v>44955</v>
      </c>
      <c r="B702" s="107">
        <v>4</v>
      </c>
      <c r="C702" s="230">
        <v>1.1172754828</v>
      </c>
      <c r="D702" s="109"/>
      <c r="H702" s="109"/>
    </row>
    <row r="703" spans="1:8" x14ac:dyDescent="0.25">
      <c r="A703" s="119">
        <v>44955</v>
      </c>
      <c r="B703" s="107">
        <v>5</v>
      </c>
      <c r="C703" s="230">
        <v>1.1219189460000001</v>
      </c>
      <c r="D703" s="109"/>
      <c r="H703" s="109"/>
    </row>
    <row r="704" spans="1:8" x14ac:dyDescent="0.25">
      <c r="A704" s="119">
        <v>44955</v>
      </c>
      <c r="B704" s="107">
        <v>6</v>
      </c>
      <c r="C704" s="230">
        <v>1.1504835210000002</v>
      </c>
      <c r="D704" s="109"/>
      <c r="H704" s="109"/>
    </row>
    <row r="705" spans="1:8" x14ac:dyDescent="0.25">
      <c r="A705" s="119">
        <v>44955</v>
      </c>
      <c r="B705" s="107">
        <v>7</v>
      </c>
      <c r="C705" s="230">
        <v>1.2045444953000002</v>
      </c>
      <c r="D705" s="109"/>
      <c r="H705" s="109"/>
    </row>
    <row r="706" spans="1:8" x14ac:dyDescent="0.25">
      <c r="A706" s="119">
        <v>44955</v>
      </c>
      <c r="B706" s="107">
        <v>8</v>
      </c>
      <c r="C706" s="230">
        <v>1.4317053152999999</v>
      </c>
      <c r="D706" s="109"/>
      <c r="H706" s="109"/>
    </row>
    <row r="707" spans="1:8" x14ac:dyDescent="0.25">
      <c r="A707" s="119">
        <v>44955</v>
      </c>
      <c r="B707" s="107">
        <v>9</v>
      </c>
      <c r="C707" s="230">
        <v>1.8319570622999999</v>
      </c>
      <c r="D707" s="109"/>
      <c r="H707" s="109"/>
    </row>
    <row r="708" spans="1:8" x14ac:dyDescent="0.25">
      <c r="A708" s="119">
        <v>44955</v>
      </c>
      <c r="B708" s="107">
        <v>10</v>
      </c>
      <c r="C708" s="230">
        <v>2.4017924199</v>
      </c>
      <c r="D708" s="109"/>
      <c r="H708" s="109"/>
    </row>
    <row r="709" spans="1:8" x14ac:dyDescent="0.25">
      <c r="A709" s="119">
        <v>44955</v>
      </c>
      <c r="B709" s="107">
        <v>11</v>
      </c>
      <c r="C709" s="230">
        <v>2.5457467048</v>
      </c>
      <c r="D709" s="109"/>
      <c r="H709" s="109"/>
    </row>
    <row r="710" spans="1:8" x14ac:dyDescent="0.25">
      <c r="A710" s="119">
        <v>44955</v>
      </c>
      <c r="B710" s="107">
        <v>12</v>
      </c>
      <c r="C710" s="230">
        <v>2.4360204319999998</v>
      </c>
      <c r="D710" s="109"/>
      <c r="H710" s="109"/>
    </row>
    <row r="711" spans="1:8" x14ac:dyDescent="0.25">
      <c r="A711" s="119">
        <v>44955</v>
      </c>
      <c r="B711" s="107">
        <v>13</v>
      </c>
      <c r="C711" s="230">
        <v>2.2901576390999998</v>
      </c>
      <c r="D711" s="109"/>
      <c r="H711" s="109"/>
    </row>
    <row r="712" spans="1:8" x14ac:dyDescent="0.25">
      <c r="A712" s="119">
        <v>44955</v>
      </c>
      <c r="B712" s="107">
        <v>14</v>
      </c>
      <c r="C712" s="230">
        <v>2.3336532446000002</v>
      </c>
      <c r="D712" s="109"/>
      <c r="H712" s="109"/>
    </row>
    <row r="713" spans="1:8" x14ac:dyDescent="0.25">
      <c r="A713" s="119">
        <v>44955</v>
      </c>
      <c r="B713" s="107">
        <v>15</v>
      </c>
      <c r="C713" s="230">
        <v>2.2406951149000003</v>
      </c>
      <c r="D713" s="109"/>
      <c r="H713" s="109"/>
    </row>
    <row r="714" spans="1:8" x14ac:dyDescent="0.25">
      <c r="A714" s="119">
        <v>44955</v>
      </c>
      <c r="B714" s="107">
        <v>16</v>
      </c>
      <c r="C714" s="230">
        <v>2.0328340307000001</v>
      </c>
      <c r="D714" s="109"/>
      <c r="H714" s="109"/>
    </row>
    <row r="715" spans="1:8" x14ac:dyDescent="0.25">
      <c r="A715" s="119">
        <v>44955</v>
      </c>
      <c r="B715" s="107">
        <v>17</v>
      </c>
      <c r="C715" s="230">
        <v>1.4896035543000001</v>
      </c>
      <c r="D715" s="109"/>
      <c r="H715" s="109"/>
    </row>
    <row r="716" spans="1:8" x14ac:dyDescent="0.25">
      <c r="A716" s="119">
        <v>44955</v>
      </c>
      <c r="B716" s="107">
        <v>18</v>
      </c>
      <c r="C716" s="230">
        <v>1.3422483526000002</v>
      </c>
      <c r="D716" s="109"/>
      <c r="H716" s="109"/>
    </row>
    <row r="717" spans="1:8" x14ac:dyDescent="0.25">
      <c r="A717" s="119">
        <v>44955</v>
      </c>
      <c r="B717" s="107">
        <v>19</v>
      </c>
      <c r="C717" s="230">
        <v>1.3076387030000001</v>
      </c>
      <c r="D717" s="109"/>
      <c r="H717" s="109"/>
    </row>
    <row r="718" spans="1:8" x14ac:dyDescent="0.25">
      <c r="A718" s="119">
        <v>44955</v>
      </c>
      <c r="B718" s="107">
        <v>20</v>
      </c>
      <c r="C718" s="230">
        <v>1.2709293373000001</v>
      </c>
      <c r="D718" s="109"/>
      <c r="H718" s="109"/>
    </row>
    <row r="719" spans="1:8" x14ac:dyDescent="0.25">
      <c r="A719" s="119">
        <v>44955</v>
      </c>
      <c r="B719" s="107">
        <v>21</v>
      </c>
      <c r="C719" s="230">
        <v>1.2522755133000001</v>
      </c>
      <c r="D719" s="109"/>
      <c r="H719" s="109"/>
    </row>
    <row r="720" spans="1:8" x14ac:dyDescent="0.25">
      <c r="A720" s="119">
        <v>44955</v>
      </c>
      <c r="B720" s="107">
        <v>22</v>
      </c>
      <c r="C720" s="230">
        <v>1.2174918219000002</v>
      </c>
      <c r="D720" s="109"/>
      <c r="H720" s="109"/>
    </row>
    <row r="721" spans="1:8" x14ac:dyDescent="0.25">
      <c r="A721" s="119">
        <v>44955</v>
      </c>
      <c r="B721" s="107">
        <v>23</v>
      </c>
      <c r="C721" s="230">
        <v>1.1763577658</v>
      </c>
      <c r="D721" s="109"/>
      <c r="H721" s="109"/>
    </row>
    <row r="722" spans="1:8" x14ac:dyDescent="0.25">
      <c r="A722" s="119">
        <v>44955</v>
      </c>
      <c r="B722" s="107">
        <v>24</v>
      </c>
      <c r="C722" s="230">
        <v>1.1260003896999999</v>
      </c>
      <c r="D722" s="109"/>
      <c r="H722" s="109"/>
    </row>
    <row r="723" spans="1:8" x14ac:dyDescent="0.25">
      <c r="A723" s="119">
        <v>44956</v>
      </c>
      <c r="B723" s="107">
        <v>1</v>
      </c>
      <c r="C723" s="230">
        <v>1.1034246376999999</v>
      </c>
      <c r="D723" s="109"/>
      <c r="H723" s="109"/>
    </row>
    <row r="724" spans="1:8" x14ac:dyDescent="0.25">
      <c r="A724" s="119">
        <v>44956</v>
      </c>
      <c r="B724" s="107">
        <v>2</v>
      </c>
      <c r="C724" s="230">
        <v>1.1101090016999999</v>
      </c>
      <c r="D724" s="109"/>
      <c r="H724" s="109"/>
    </row>
    <row r="725" spans="1:8" x14ac:dyDescent="0.25">
      <c r="A725" s="119">
        <v>44956</v>
      </c>
      <c r="B725" s="107">
        <v>3</v>
      </c>
      <c r="C725" s="230">
        <v>1.1143181692000002</v>
      </c>
      <c r="D725" s="109"/>
      <c r="H725" s="109"/>
    </row>
    <row r="726" spans="1:8" x14ac:dyDescent="0.25">
      <c r="A726" s="119">
        <v>44956</v>
      </c>
      <c r="B726" s="107">
        <v>4</v>
      </c>
      <c r="C726" s="230">
        <v>1.1382690284000001</v>
      </c>
      <c r="D726" s="109"/>
      <c r="H726" s="109"/>
    </row>
    <row r="727" spans="1:8" x14ac:dyDescent="0.25">
      <c r="A727" s="119">
        <v>44956</v>
      </c>
      <c r="B727" s="107">
        <v>5</v>
      </c>
      <c r="C727" s="230">
        <v>1.1405326467000001</v>
      </c>
      <c r="D727" s="109"/>
      <c r="H727" s="109"/>
    </row>
    <row r="728" spans="1:8" x14ac:dyDescent="0.25">
      <c r="A728" s="119">
        <v>44956</v>
      </c>
      <c r="B728" s="107">
        <v>6</v>
      </c>
      <c r="C728" s="230">
        <v>1.1472311179999999</v>
      </c>
      <c r="D728" s="109"/>
      <c r="H728" s="109"/>
    </row>
    <row r="729" spans="1:8" x14ac:dyDescent="0.25">
      <c r="A729" s="119">
        <v>44956</v>
      </c>
      <c r="B729" s="107">
        <v>7</v>
      </c>
      <c r="C729" s="230">
        <v>1.1866236045999998</v>
      </c>
      <c r="D729" s="109"/>
      <c r="H729" s="109"/>
    </row>
    <row r="730" spans="1:8" x14ac:dyDescent="0.25">
      <c r="A730" s="119">
        <v>44956</v>
      </c>
      <c r="B730" s="107">
        <v>8</v>
      </c>
      <c r="C730" s="230">
        <v>1.347761666</v>
      </c>
      <c r="D730" s="109"/>
      <c r="H730" s="109"/>
    </row>
    <row r="731" spans="1:8" x14ac:dyDescent="0.25">
      <c r="A731" s="119">
        <v>44956</v>
      </c>
      <c r="B731" s="107">
        <v>9</v>
      </c>
      <c r="C731" s="230">
        <v>1.6862220159999999</v>
      </c>
      <c r="D731" s="109"/>
      <c r="H731" s="109"/>
    </row>
    <row r="732" spans="1:8" x14ac:dyDescent="0.25">
      <c r="A732" s="119">
        <v>44956</v>
      </c>
      <c r="B732" s="107">
        <v>10</v>
      </c>
      <c r="C732" s="230">
        <v>1.8871725013</v>
      </c>
      <c r="D732" s="109"/>
      <c r="H732" s="109"/>
    </row>
    <row r="733" spans="1:8" x14ac:dyDescent="0.25">
      <c r="A733" s="119">
        <v>44956</v>
      </c>
      <c r="B733" s="107">
        <v>11</v>
      </c>
      <c r="C733" s="230">
        <v>1.9676499332000001</v>
      </c>
      <c r="D733" s="109"/>
      <c r="H733" s="109"/>
    </row>
    <row r="734" spans="1:8" x14ac:dyDescent="0.25">
      <c r="A734" s="119">
        <v>44956</v>
      </c>
      <c r="B734" s="107">
        <v>12</v>
      </c>
      <c r="C734" s="230">
        <v>1.9739910895000001</v>
      </c>
      <c r="D734" s="109"/>
      <c r="H734" s="109"/>
    </row>
    <row r="735" spans="1:8" x14ac:dyDescent="0.25">
      <c r="A735" s="119">
        <v>44956</v>
      </c>
      <c r="B735" s="107">
        <v>13</v>
      </c>
      <c r="C735" s="230">
        <v>1.9415947881</v>
      </c>
      <c r="D735" s="109"/>
      <c r="H735" s="109"/>
    </row>
    <row r="736" spans="1:8" x14ac:dyDescent="0.25">
      <c r="A736" s="119">
        <v>44956</v>
      </c>
      <c r="B736" s="107">
        <v>14</v>
      </c>
      <c r="C736" s="230">
        <v>1.8884820563</v>
      </c>
      <c r="D736" s="109"/>
      <c r="H736" s="109"/>
    </row>
    <row r="737" spans="1:8" x14ac:dyDescent="0.25">
      <c r="A737" s="119">
        <v>44956</v>
      </c>
      <c r="B737" s="107">
        <v>15</v>
      </c>
      <c r="C737" s="230">
        <v>1.8375483555999998</v>
      </c>
      <c r="D737" s="109"/>
      <c r="H737" s="109"/>
    </row>
    <row r="738" spans="1:8" x14ac:dyDescent="0.25">
      <c r="A738" s="119">
        <v>44956</v>
      </c>
      <c r="B738" s="107">
        <v>16</v>
      </c>
      <c r="C738" s="230">
        <v>1.7580704503</v>
      </c>
      <c r="D738" s="109"/>
      <c r="H738" s="109"/>
    </row>
    <row r="739" spans="1:8" x14ac:dyDescent="0.25">
      <c r="A739" s="119">
        <v>44956</v>
      </c>
      <c r="B739" s="107">
        <v>17</v>
      </c>
      <c r="C739" s="230">
        <v>1.4030191504</v>
      </c>
      <c r="D739" s="109"/>
      <c r="H739" s="109"/>
    </row>
    <row r="740" spans="1:8" x14ac:dyDescent="0.25">
      <c r="A740" s="119">
        <v>44956</v>
      </c>
      <c r="B740" s="107">
        <v>18</v>
      </c>
      <c r="C740" s="230">
        <v>1.3357690359999999</v>
      </c>
      <c r="D740" s="109"/>
      <c r="H740" s="109"/>
    </row>
    <row r="741" spans="1:8" x14ac:dyDescent="0.25">
      <c r="A741" s="119">
        <v>44956</v>
      </c>
      <c r="B741" s="107">
        <v>19</v>
      </c>
      <c r="C741" s="230">
        <v>1.3549228293000002</v>
      </c>
      <c r="D741" s="109"/>
      <c r="H741" s="109"/>
    </row>
    <row r="742" spans="1:8" x14ac:dyDescent="0.25">
      <c r="A742" s="119">
        <v>44956</v>
      </c>
      <c r="B742" s="107">
        <v>20</v>
      </c>
      <c r="C742" s="230">
        <v>1.3155104606000001</v>
      </c>
      <c r="D742" s="109"/>
      <c r="H742" s="109"/>
    </row>
    <row r="743" spans="1:8" x14ac:dyDescent="0.25">
      <c r="A743" s="119">
        <v>44956</v>
      </c>
      <c r="B743" s="107">
        <v>21</v>
      </c>
      <c r="C743" s="230">
        <v>1.2984238899</v>
      </c>
      <c r="D743" s="109"/>
      <c r="H743" s="109"/>
    </row>
    <row r="744" spans="1:8" x14ac:dyDescent="0.25">
      <c r="A744" s="119">
        <v>44956</v>
      </c>
      <c r="B744" s="107">
        <v>22</v>
      </c>
      <c r="C744" s="230">
        <v>1.255118859</v>
      </c>
      <c r="D744" s="109"/>
      <c r="H744" s="109"/>
    </row>
    <row r="745" spans="1:8" x14ac:dyDescent="0.25">
      <c r="A745" s="119">
        <v>44956</v>
      </c>
      <c r="B745" s="107">
        <v>23</v>
      </c>
      <c r="C745" s="230">
        <v>1.2366444555999998</v>
      </c>
      <c r="D745" s="109"/>
      <c r="H745" s="109"/>
    </row>
    <row r="746" spans="1:8" x14ac:dyDescent="0.25">
      <c r="A746" s="119">
        <v>44956</v>
      </c>
      <c r="B746" s="107">
        <v>24</v>
      </c>
      <c r="C746" s="230">
        <v>1.1947565695</v>
      </c>
      <c r="D746" s="109"/>
      <c r="H746" s="109"/>
    </row>
    <row r="747" spans="1:8" x14ac:dyDescent="0.25">
      <c r="A747" s="119">
        <v>44957</v>
      </c>
      <c r="B747" s="107">
        <v>1</v>
      </c>
      <c r="C747" s="230">
        <v>1.1701394888000001</v>
      </c>
      <c r="D747" s="109"/>
      <c r="H747" s="109"/>
    </row>
    <row r="748" spans="1:8" x14ac:dyDescent="0.25">
      <c r="A748" s="119">
        <v>44957</v>
      </c>
      <c r="B748" s="107">
        <v>2</v>
      </c>
      <c r="C748" s="230">
        <v>1.158358521</v>
      </c>
      <c r="D748" s="109"/>
      <c r="H748" s="109"/>
    </row>
    <row r="749" spans="1:8" x14ac:dyDescent="0.25">
      <c r="A749" s="119">
        <v>44957</v>
      </c>
      <c r="B749" s="107">
        <v>3</v>
      </c>
      <c r="C749" s="230">
        <v>1.1643640144</v>
      </c>
      <c r="D749" s="109"/>
      <c r="H749" s="109"/>
    </row>
    <row r="750" spans="1:8" x14ac:dyDescent="0.25">
      <c r="A750" s="119">
        <v>44957</v>
      </c>
      <c r="B750" s="107">
        <v>4</v>
      </c>
      <c r="C750" s="230">
        <v>1.1663728948999998</v>
      </c>
      <c r="D750" s="109"/>
      <c r="H750" s="109"/>
    </row>
    <row r="751" spans="1:8" x14ac:dyDescent="0.25">
      <c r="A751" s="119">
        <v>44957</v>
      </c>
      <c r="B751" s="107">
        <v>5</v>
      </c>
      <c r="C751" s="230">
        <v>1.1892007069999999</v>
      </c>
      <c r="D751" s="109"/>
      <c r="H751" s="109"/>
    </row>
    <row r="752" spans="1:8" x14ac:dyDescent="0.25">
      <c r="A752" s="119">
        <v>44957</v>
      </c>
      <c r="B752" s="107">
        <v>6</v>
      </c>
      <c r="C752" s="230">
        <v>1.1957623983999999</v>
      </c>
      <c r="D752" s="109"/>
      <c r="H752" s="109"/>
    </row>
    <row r="753" spans="1:8" x14ac:dyDescent="0.25">
      <c r="A753" s="119">
        <v>44957</v>
      </c>
      <c r="B753" s="107">
        <v>7</v>
      </c>
      <c r="C753" s="230">
        <v>1.2186824040999999</v>
      </c>
      <c r="D753" s="109"/>
      <c r="H753" s="109"/>
    </row>
    <row r="754" spans="1:8" x14ac:dyDescent="0.25">
      <c r="A754" s="119">
        <v>44957</v>
      </c>
      <c r="B754" s="107">
        <v>8</v>
      </c>
      <c r="C754" s="230">
        <v>1.3856727225000001</v>
      </c>
      <c r="D754" s="109"/>
      <c r="H754" s="109"/>
    </row>
    <row r="755" spans="1:8" x14ac:dyDescent="0.25">
      <c r="A755" s="119">
        <v>44957</v>
      </c>
      <c r="B755" s="107">
        <v>9</v>
      </c>
      <c r="C755" s="230">
        <v>1.6277034078999999</v>
      </c>
      <c r="D755" s="109"/>
      <c r="H755" s="109"/>
    </row>
    <row r="756" spans="1:8" x14ac:dyDescent="0.25">
      <c r="A756" s="119">
        <v>44957</v>
      </c>
      <c r="B756" s="107">
        <v>10</v>
      </c>
      <c r="C756" s="230">
        <v>1.7890438238999999</v>
      </c>
      <c r="D756" s="109"/>
      <c r="H756" s="109"/>
    </row>
    <row r="757" spans="1:8" x14ac:dyDescent="0.25">
      <c r="A757" s="119">
        <v>44957</v>
      </c>
      <c r="B757" s="107">
        <v>11</v>
      </c>
      <c r="C757" s="230">
        <v>1.8689816749999999</v>
      </c>
      <c r="D757" s="109"/>
      <c r="H757" s="109"/>
    </row>
    <row r="758" spans="1:8" x14ac:dyDescent="0.25">
      <c r="A758" s="119">
        <v>44957</v>
      </c>
      <c r="B758" s="107">
        <v>12</v>
      </c>
      <c r="C758" s="230">
        <v>1.8074952553000001</v>
      </c>
      <c r="D758" s="109"/>
      <c r="H758" s="109"/>
    </row>
    <row r="759" spans="1:8" x14ac:dyDescent="0.25">
      <c r="A759" s="119">
        <v>44957</v>
      </c>
      <c r="B759" s="107">
        <v>13</v>
      </c>
      <c r="C759" s="230">
        <v>1.7519837044000002</v>
      </c>
      <c r="D759" s="109"/>
      <c r="H759" s="109"/>
    </row>
    <row r="760" spans="1:8" x14ac:dyDescent="0.25">
      <c r="A760" s="119">
        <v>44957</v>
      </c>
      <c r="B760" s="107">
        <v>14</v>
      </c>
      <c r="C760" s="230">
        <v>1.7034679114</v>
      </c>
      <c r="D760" s="109"/>
      <c r="H760" s="109"/>
    </row>
    <row r="761" spans="1:8" x14ac:dyDescent="0.25">
      <c r="A761" s="119">
        <v>44957</v>
      </c>
      <c r="B761" s="107">
        <v>15</v>
      </c>
      <c r="C761" s="230">
        <v>1.7094751288000001</v>
      </c>
      <c r="D761" s="109"/>
      <c r="H761" s="109"/>
    </row>
    <row r="762" spans="1:8" x14ac:dyDescent="0.25">
      <c r="A762" s="119">
        <v>44957</v>
      </c>
      <c r="B762" s="107">
        <v>16</v>
      </c>
      <c r="C762" s="230">
        <v>1.6158107229000001</v>
      </c>
      <c r="D762" s="109"/>
      <c r="H762" s="109"/>
    </row>
    <row r="763" spans="1:8" x14ac:dyDescent="0.25">
      <c r="A763" s="119">
        <v>44957</v>
      </c>
      <c r="B763" s="107">
        <v>17</v>
      </c>
      <c r="C763" s="230">
        <v>1.2510957112999999</v>
      </c>
      <c r="D763" s="109"/>
      <c r="H763" s="109"/>
    </row>
    <row r="764" spans="1:8" x14ac:dyDescent="0.25">
      <c r="A764" s="119">
        <v>44957</v>
      </c>
      <c r="B764" s="107">
        <v>18</v>
      </c>
      <c r="C764" s="230">
        <v>1.1718492819000002</v>
      </c>
      <c r="D764" s="109"/>
      <c r="H764" s="109"/>
    </row>
    <row r="765" spans="1:8" x14ac:dyDescent="0.25">
      <c r="A765" s="119">
        <v>44957</v>
      </c>
      <c r="B765" s="107">
        <v>19</v>
      </c>
      <c r="C765" s="230">
        <v>1.1888893209</v>
      </c>
      <c r="D765" s="109"/>
      <c r="H765" s="109"/>
    </row>
    <row r="766" spans="1:8" x14ac:dyDescent="0.25">
      <c r="A766" s="119">
        <v>44957</v>
      </c>
      <c r="B766" s="107">
        <v>20</v>
      </c>
      <c r="C766" s="230">
        <v>1.1687528918000001</v>
      </c>
      <c r="D766" s="109"/>
      <c r="H766" s="109"/>
    </row>
    <row r="767" spans="1:8" x14ac:dyDescent="0.25">
      <c r="A767" s="119">
        <v>44957</v>
      </c>
      <c r="B767" s="107">
        <v>21</v>
      </c>
      <c r="C767" s="230">
        <v>1.1461285252</v>
      </c>
      <c r="D767" s="109"/>
      <c r="H767" s="109"/>
    </row>
    <row r="768" spans="1:8" x14ac:dyDescent="0.25">
      <c r="A768" s="119">
        <v>44957</v>
      </c>
      <c r="B768" s="107">
        <v>22</v>
      </c>
      <c r="C768" s="230">
        <v>1.0988379218</v>
      </c>
      <c r="D768" s="109"/>
      <c r="H768" s="109"/>
    </row>
    <row r="769" spans="1:8" x14ac:dyDescent="0.25">
      <c r="A769" s="119">
        <v>44957</v>
      </c>
      <c r="B769" s="107">
        <v>23</v>
      </c>
      <c r="C769" s="230">
        <v>1.0718666846</v>
      </c>
      <c r="D769" s="109"/>
      <c r="H769" s="109"/>
    </row>
    <row r="770" spans="1:8" x14ac:dyDescent="0.25">
      <c r="A770" s="119">
        <v>44957</v>
      </c>
      <c r="B770" s="107">
        <v>24</v>
      </c>
      <c r="C770" s="230">
        <v>1.0628678594000001</v>
      </c>
      <c r="D770" s="109"/>
      <c r="H770" s="109"/>
    </row>
    <row r="771" spans="1:8" x14ac:dyDescent="0.25">
      <c r="A771" s="119">
        <v>44958</v>
      </c>
      <c r="B771" s="107">
        <v>1</v>
      </c>
      <c r="C771" s="230">
        <v>1.0326965492</v>
      </c>
      <c r="D771" s="109"/>
      <c r="H771" s="109"/>
    </row>
    <row r="772" spans="1:8" x14ac:dyDescent="0.25">
      <c r="A772" s="119">
        <v>44958</v>
      </c>
      <c r="B772" s="107">
        <v>2</v>
      </c>
      <c r="C772" s="230">
        <v>1.0465498586999999</v>
      </c>
      <c r="D772" s="109"/>
      <c r="H772" s="109"/>
    </row>
    <row r="773" spans="1:8" x14ac:dyDescent="0.25">
      <c r="A773" s="119">
        <v>44958</v>
      </c>
      <c r="B773" s="107">
        <v>3</v>
      </c>
      <c r="C773" s="230">
        <v>1.0381525886</v>
      </c>
      <c r="D773" s="109"/>
      <c r="H773" s="109"/>
    </row>
    <row r="774" spans="1:8" x14ac:dyDescent="0.25">
      <c r="A774" s="119">
        <v>44958</v>
      </c>
      <c r="B774" s="107">
        <v>4</v>
      </c>
      <c r="C774" s="230">
        <v>1.0529491049000002</v>
      </c>
      <c r="D774" s="109"/>
      <c r="H774" s="109"/>
    </row>
    <row r="775" spans="1:8" x14ac:dyDescent="0.25">
      <c r="A775" s="119">
        <v>44958</v>
      </c>
      <c r="B775" s="107">
        <v>5</v>
      </c>
      <c r="C775" s="230">
        <v>1.0817695622000001</v>
      </c>
      <c r="D775" s="109"/>
      <c r="H775" s="109"/>
    </row>
    <row r="776" spans="1:8" x14ac:dyDescent="0.25">
      <c r="A776" s="119">
        <v>44958</v>
      </c>
      <c r="B776" s="107">
        <v>6</v>
      </c>
      <c r="C776" s="230">
        <v>1.0824872973999999</v>
      </c>
      <c r="D776" s="109"/>
      <c r="H776" s="109"/>
    </row>
    <row r="777" spans="1:8" x14ac:dyDescent="0.25">
      <c r="A777" s="119">
        <v>44958</v>
      </c>
      <c r="B777" s="107">
        <v>7</v>
      </c>
      <c r="C777" s="230">
        <v>1.1076543509000001</v>
      </c>
      <c r="D777" s="109"/>
      <c r="H777" s="109"/>
    </row>
    <row r="778" spans="1:8" x14ac:dyDescent="0.25">
      <c r="A778" s="119">
        <v>44958</v>
      </c>
      <c r="B778" s="107">
        <v>8</v>
      </c>
      <c r="C778" s="230">
        <v>1.2583123709999999</v>
      </c>
      <c r="D778" s="109"/>
      <c r="H778" s="109"/>
    </row>
    <row r="779" spans="1:8" x14ac:dyDescent="0.25">
      <c r="A779" s="119">
        <v>44958</v>
      </c>
      <c r="B779" s="107">
        <v>9</v>
      </c>
      <c r="C779" s="230">
        <v>1.5773674323</v>
      </c>
      <c r="D779" s="109"/>
      <c r="H779" s="109"/>
    </row>
    <row r="780" spans="1:8" x14ac:dyDescent="0.25">
      <c r="A780" s="119">
        <v>44958</v>
      </c>
      <c r="B780" s="107">
        <v>10</v>
      </c>
      <c r="C780" s="230">
        <v>1.6763291784999999</v>
      </c>
      <c r="D780" s="109"/>
      <c r="H780" s="109"/>
    </row>
    <row r="781" spans="1:8" x14ac:dyDescent="0.25">
      <c r="A781" s="119">
        <v>44958</v>
      </c>
      <c r="B781" s="107">
        <v>11</v>
      </c>
      <c r="C781" s="230">
        <v>1.7489277503999998</v>
      </c>
      <c r="D781" s="109"/>
      <c r="H781" s="109"/>
    </row>
    <row r="782" spans="1:8" x14ac:dyDescent="0.25">
      <c r="A782" s="119">
        <v>44958</v>
      </c>
      <c r="B782" s="107">
        <v>12</v>
      </c>
      <c r="C782" s="230">
        <v>1.7557582707999999</v>
      </c>
      <c r="D782" s="109"/>
      <c r="H782" s="109"/>
    </row>
    <row r="783" spans="1:8" x14ac:dyDescent="0.25">
      <c r="A783" s="119">
        <v>44958</v>
      </c>
      <c r="B783" s="107">
        <v>13</v>
      </c>
      <c r="C783" s="230">
        <v>1.6930935980999999</v>
      </c>
      <c r="D783" s="109"/>
      <c r="H783" s="109"/>
    </row>
    <row r="784" spans="1:8" x14ac:dyDescent="0.25">
      <c r="A784" s="119">
        <v>44958</v>
      </c>
      <c r="B784" s="107">
        <v>14</v>
      </c>
      <c r="C784" s="230">
        <v>1.6653175816999999</v>
      </c>
      <c r="D784" s="109"/>
      <c r="H784" s="109"/>
    </row>
    <row r="785" spans="1:8" x14ac:dyDescent="0.25">
      <c r="A785" s="119">
        <v>44958</v>
      </c>
      <c r="B785" s="107">
        <v>15</v>
      </c>
      <c r="C785" s="230">
        <v>1.6527846074999999</v>
      </c>
      <c r="D785" s="109"/>
      <c r="H785" s="109"/>
    </row>
    <row r="786" spans="1:8" x14ac:dyDescent="0.25">
      <c r="A786" s="119">
        <v>44958</v>
      </c>
      <c r="B786" s="107">
        <v>16</v>
      </c>
      <c r="C786" s="230">
        <v>1.5476306388000001</v>
      </c>
      <c r="D786" s="109"/>
      <c r="H786" s="109"/>
    </row>
    <row r="787" spans="1:8" x14ac:dyDescent="0.25">
      <c r="A787" s="119">
        <v>44958</v>
      </c>
      <c r="B787" s="107">
        <v>17</v>
      </c>
      <c r="C787" s="230">
        <v>1.1869151083</v>
      </c>
      <c r="D787" s="109"/>
      <c r="H787" s="109"/>
    </row>
    <row r="788" spans="1:8" x14ac:dyDescent="0.25">
      <c r="A788" s="119">
        <v>44958</v>
      </c>
      <c r="B788" s="107">
        <v>18</v>
      </c>
      <c r="C788" s="230">
        <v>1.1400604559999998</v>
      </c>
      <c r="D788" s="109"/>
      <c r="H788" s="109"/>
    </row>
    <row r="789" spans="1:8" x14ac:dyDescent="0.25">
      <c r="A789" s="119">
        <v>44958</v>
      </c>
      <c r="B789" s="107">
        <v>19</v>
      </c>
      <c r="C789" s="230">
        <v>1.1687891698999999</v>
      </c>
      <c r="D789" s="109"/>
      <c r="H789" s="109"/>
    </row>
    <row r="790" spans="1:8" x14ac:dyDescent="0.25">
      <c r="A790" s="119">
        <v>44958</v>
      </c>
      <c r="B790" s="107">
        <v>20</v>
      </c>
      <c r="C790" s="230">
        <v>1.1685130773000001</v>
      </c>
      <c r="D790" s="109"/>
      <c r="H790" s="109"/>
    </row>
    <row r="791" spans="1:8" x14ac:dyDescent="0.25">
      <c r="A791" s="119">
        <v>44958</v>
      </c>
      <c r="B791" s="107">
        <v>21</v>
      </c>
      <c r="C791" s="230">
        <v>1.1504140556</v>
      </c>
      <c r="D791" s="109"/>
      <c r="H791" s="109"/>
    </row>
    <row r="792" spans="1:8" x14ac:dyDescent="0.25">
      <c r="A792" s="119">
        <v>44958</v>
      </c>
      <c r="B792" s="107">
        <v>22</v>
      </c>
      <c r="C792" s="230">
        <v>1.1194127736999999</v>
      </c>
      <c r="D792" s="109"/>
      <c r="H792" s="109"/>
    </row>
    <row r="793" spans="1:8" x14ac:dyDescent="0.25">
      <c r="A793" s="119">
        <v>44958</v>
      </c>
      <c r="B793" s="107">
        <v>23</v>
      </c>
      <c r="C793" s="230">
        <v>1.0685860295</v>
      </c>
      <c r="D793" s="109"/>
      <c r="H793" s="109"/>
    </row>
    <row r="794" spans="1:8" x14ac:dyDescent="0.25">
      <c r="A794" s="119">
        <v>44958</v>
      </c>
      <c r="B794" s="107">
        <v>24</v>
      </c>
      <c r="C794" s="230">
        <v>1.0457665790999999</v>
      </c>
      <c r="D794" s="109"/>
      <c r="H794" s="109"/>
    </row>
    <row r="795" spans="1:8" x14ac:dyDescent="0.25">
      <c r="A795" s="119">
        <v>44959</v>
      </c>
      <c r="B795" s="107">
        <v>1</v>
      </c>
      <c r="C795" s="230">
        <v>1.0242414251</v>
      </c>
      <c r="D795" s="109"/>
      <c r="H795" s="109"/>
    </row>
    <row r="796" spans="1:8" x14ac:dyDescent="0.25">
      <c r="A796" s="119">
        <v>44959</v>
      </c>
      <c r="B796" s="107">
        <v>2</v>
      </c>
      <c r="C796" s="230">
        <v>1.0148701100999999</v>
      </c>
      <c r="D796" s="109"/>
      <c r="H796" s="109"/>
    </row>
    <row r="797" spans="1:8" x14ac:dyDescent="0.25">
      <c r="A797" s="119">
        <v>44959</v>
      </c>
      <c r="B797" s="107">
        <v>3</v>
      </c>
      <c r="C797" s="230">
        <v>1.0354439779</v>
      </c>
      <c r="D797" s="109"/>
      <c r="H797" s="109"/>
    </row>
    <row r="798" spans="1:8" x14ac:dyDescent="0.25">
      <c r="A798" s="119">
        <v>44959</v>
      </c>
      <c r="B798" s="107">
        <v>4</v>
      </c>
      <c r="C798" s="230">
        <v>1.0382026602000001</v>
      </c>
      <c r="D798" s="109"/>
      <c r="H798" s="109"/>
    </row>
    <row r="799" spans="1:8" x14ac:dyDescent="0.25">
      <c r="A799" s="119">
        <v>44959</v>
      </c>
      <c r="B799" s="107">
        <v>5</v>
      </c>
      <c r="C799" s="230">
        <v>1.0536504902999999</v>
      </c>
      <c r="D799" s="109"/>
      <c r="H799" s="109"/>
    </row>
    <row r="800" spans="1:8" x14ac:dyDescent="0.25">
      <c r="A800" s="119">
        <v>44959</v>
      </c>
      <c r="B800" s="107">
        <v>6</v>
      </c>
      <c r="C800" s="230">
        <v>1.0616354453999999</v>
      </c>
      <c r="D800" s="109"/>
      <c r="H800" s="109"/>
    </row>
    <row r="801" spans="1:8" x14ac:dyDescent="0.25">
      <c r="A801" s="119">
        <v>44959</v>
      </c>
      <c r="B801" s="107">
        <v>7</v>
      </c>
      <c r="C801" s="230">
        <v>1.1037653052</v>
      </c>
      <c r="D801" s="109"/>
      <c r="H801" s="109"/>
    </row>
    <row r="802" spans="1:8" x14ac:dyDescent="0.25">
      <c r="A802" s="119">
        <v>44959</v>
      </c>
      <c r="B802" s="107">
        <v>8</v>
      </c>
      <c r="C802" s="230">
        <v>1.2932381445999999</v>
      </c>
      <c r="D802" s="109"/>
      <c r="H802" s="109"/>
    </row>
    <row r="803" spans="1:8" x14ac:dyDescent="0.25">
      <c r="A803" s="119">
        <v>44959</v>
      </c>
      <c r="B803" s="107">
        <v>9</v>
      </c>
      <c r="C803" s="230">
        <v>1.5609740758000001</v>
      </c>
      <c r="D803" s="109"/>
      <c r="H803" s="109"/>
    </row>
    <row r="804" spans="1:8" x14ac:dyDescent="0.25">
      <c r="A804" s="119">
        <v>44959</v>
      </c>
      <c r="B804" s="107">
        <v>10</v>
      </c>
      <c r="C804" s="230">
        <v>1.7913384709</v>
      </c>
      <c r="D804" s="109"/>
      <c r="H804" s="109"/>
    </row>
    <row r="805" spans="1:8" x14ac:dyDescent="0.25">
      <c r="A805" s="119">
        <v>44959</v>
      </c>
      <c r="B805" s="107">
        <v>11</v>
      </c>
      <c r="C805" s="230">
        <v>1.8217577216</v>
      </c>
      <c r="D805" s="109"/>
      <c r="H805" s="109"/>
    </row>
    <row r="806" spans="1:8" x14ac:dyDescent="0.25">
      <c r="A806" s="119">
        <v>44959</v>
      </c>
      <c r="B806" s="107">
        <v>12</v>
      </c>
      <c r="C806" s="230">
        <v>1.8141909490999999</v>
      </c>
      <c r="D806" s="109"/>
      <c r="H806" s="109"/>
    </row>
    <row r="807" spans="1:8" x14ac:dyDescent="0.25">
      <c r="A807" s="119">
        <v>44959</v>
      </c>
      <c r="B807" s="107">
        <v>13</v>
      </c>
      <c r="C807" s="230">
        <v>1.7417381138999999</v>
      </c>
      <c r="D807" s="109"/>
      <c r="H807" s="109"/>
    </row>
    <row r="808" spans="1:8" x14ac:dyDescent="0.25">
      <c r="A808" s="119">
        <v>44959</v>
      </c>
      <c r="B808" s="107">
        <v>14</v>
      </c>
      <c r="C808" s="230">
        <v>1.6859463049000001</v>
      </c>
      <c r="D808" s="109"/>
      <c r="H808" s="109"/>
    </row>
    <row r="809" spans="1:8" x14ac:dyDescent="0.25">
      <c r="A809" s="119">
        <v>44959</v>
      </c>
      <c r="B809" s="107">
        <v>15</v>
      </c>
      <c r="C809" s="230">
        <v>1.6656339726</v>
      </c>
      <c r="D809" s="109"/>
      <c r="H809" s="109"/>
    </row>
    <row r="810" spans="1:8" x14ac:dyDescent="0.25">
      <c r="A810" s="119">
        <v>44959</v>
      </c>
      <c r="B810" s="107">
        <v>16</v>
      </c>
      <c r="C810" s="230">
        <v>1.5924377065999999</v>
      </c>
      <c r="D810" s="109"/>
      <c r="H810" s="109"/>
    </row>
    <row r="811" spans="1:8" x14ac:dyDescent="0.25">
      <c r="A811" s="119">
        <v>44959</v>
      </c>
      <c r="B811" s="107">
        <v>17</v>
      </c>
      <c r="C811" s="230">
        <v>1.2227326055000001</v>
      </c>
      <c r="D811" s="109"/>
      <c r="H811" s="109"/>
    </row>
    <row r="812" spans="1:8" x14ac:dyDescent="0.25">
      <c r="A812" s="119">
        <v>44959</v>
      </c>
      <c r="B812" s="107">
        <v>18</v>
      </c>
      <c r="C812" s="230">
        <v>1.1544914099000001</v>
      </c>
      <c r="D812" s="109"/>
      <c r="H812" s="109"/>
    </row>
    <row r="813" spans="1:8" x14ac:dyDescent="0.25">
      <c r="A813" s="119">
        <v>44959</v>
      </c>
      <c r="B813" s="107">
        <v>19</v>
      </c>
      <c r="C813" s="230">
        <v>1.1970703820000002</v>
      </c>
      <c r="D813" s="109"/>
      <c r="H813" s="109"/>
    </row>
    <row r="814" spans="1:8" x14ac:dyDescent="0.25">
      <c r="A814" s="119">
        <v>44959</v>
      </c>
      <c r="B814" s="107">
        <v>20</v>
      </c>
      <c r="C814" s="230">
        <v>1.178316132</v>
      </c>
      <c r="D814" s="109"/>
      <c r="H814" s="109"/>
    </row>
    <row r="815" spans="1:8" x14ac:dyDescent="0.25">
      <c r="A815" s="119">
        <v>44959</v>
      </c>
      <c r="B815" s="107">
        <v>21</v>
      </c>
      <c r="C815" s="230">
        <v>1.1433229300000001</v>
      </c>
      <c r="D815" s="109"/>
      <c r="H815" s="109"/>
    </row>
    <row r="816" spans="1:8" x14ac:dyDescent="0.25">
      <c r="A816" s="119">
        <v>44959</v>
      </c>
      <c r="B816" s="107">
        <v>22</v>
      </c>
      <c r="C816" s="230">
        <v>1.1165880592000001</v>
      </c>
      <c r="D816" s="109"/>
      <c r="H816" s="109"/>
    </row>
    <row r="817" spans="1:8" x14ac:dyDescent="0.25">
      <c r="A817" s="119">
        <v>44959</v>
      </c>
      <c r="B817" s="107">
        <v>23</v>
      </c>
      <c r="C817" s="230">
        <v>1.0741489264999999</v>
      </c>
      <c r="D817" s="109"/>
      <c r="H817" s="109"/>
    </row>
    <row r="818" spans="1:8" x14ac:dyDescent="0.25">
      <c r="A818" s="119">
        <v>44959</v>
      </c>
      <c r="B818" s="107">
        <v>24</v>
      </c>
      <c r="C818" s="230">
        <v>1.0627360004999999</v>
      </c>
      <c r="D818" s="109"/>
      <c r="H818" s="109"/>
    </row>
    <row r="819" spans="1:8" x14ac:dyDescent="0.25">
      <c r="A819" s="119">
        <v>44960</v>
      </c>
      <c r="B819" s="107">
        <v>1</v>
      </c>
      <c r="C819" s="230">
        <v>1.0432967688000001</v>
      </c>
      <c r="D819" s="109"/>
      <c r="H819" s="109"/>
    </row>
    <row r="820" spans="1:8" x14ac:dyDescent="0.25">
      <c r="A820" s="119">
        <v>44960</v>
      </c>
      <c r="B820" s="107">
        <v>2</v>
      </c>
      <c r="C820" s="230">
        <v>1.033265168</v>
      </c>
      <c r="D820" s="109"/>
      <c r="H820" s="109"/>
    </row>
    <row r="821" spans="1:8" x14ac:dyDescent="0.25">
      <c r="A821" s="119">
        <v>44960</v>
      </c>
      <c r="B821" s="107">
        <v>3</v>
      </c>
      <c r="C821" s="230">
        <v>1.0375336996000002</v>
      </c>
      <c r="D821" s="109"/>
      <c r="H821" s="109"/>
    </row>
    <row r="822" spans="1:8" x14ac:dyDescent="0.25">
      <c r="A822" s="119">
        <v>44960</v>
      </c>
      <c r="B822" s="107">
        <v>4</v>
      </c>
      <c r="C822" s="230">
        <v>1.0505668112000002</v>
      </c>
      <c r="D822" s="109"/>
      <c r="H822" s="109"/>
    </row>
    <row r="823" spans="1:8" x14ac:dyDescent="0.25">
      <c r="A823" s="119">
        <v>44960</v>
      </c>
      <c r="B823" s="107">
        <v>5</v>
      </c>
      <c r="C823" s="230">
        <v>1.0561931081</v>
      </c>
      <c r="D823" s="109"/>
      <c r="H823" s="109"/>
    </row>
    <row r="824" spans="1:8" x14ac:dyDescent="0.25">
      <c r="A824" s="119">
        <v>44960</v>
      </c>
      <c r="B824" s="107">
        <v>6</v>
      </c>
      <c r="C824" s="230">
        <v>1.0652039726</v>
      </c>
      <c r="D824" s="109"/>
      <c r="H824" s="109"/>
    </row>
    <row r="825" spans="1:8" x14ac:dyDescent="0.25">
      <c r="A825" s="119">
        <v>44960</v>
      </c>
      <c r="B825" s="107">
        <v>7</v>
      </c>
      <c r="C825" s="230">
        <v>1.1111575016999999</v>
      </c>
      <c r="D825" s="109"/>
      <c r="H825" s="109"/>
    </row>
    <row r="826" spans="1:8" x14ac:dyDescent="0.25">
      <c r="A826" s="119">
        <v>44960</v>
      </c>
      <c r="B826" s="107">
        <v>8</v>
      </c>
      <c r="C826" s="230">
        <v>1.3136759192</v>
      </c>
      <c r="D826" s="109"/>
      <c r="H826" s="109"/>
    </row>
    <row r="827" spans="1:8" x14ac:dyDescent="0.25">
      <c r="A827" s="119">
        <v>44960</v>
      </c>
      <c r="B827" s="107">
        <v>9</v>
      </c>
      <c r="C827" s="230">
        <v>1.6199770514</v>
      </c>
      <c r="D827" s="109"/>
      <c r="H827" s="109"/>
    </row>
    <row r="828" spans="1:8" x14ac:dyDescent="0.25">
      <c r="A828" s="119">
        <v>44960</v>
      </c>
      <c r="B828" s="107">
        <v>10</v>
      </c>
      <c r="C828" s="230">
        <v>1.8265449987</v>
      </c>
      <c r="D828" s="109"/>
      <c r="H828" s="109"/>
    </row>
    <row r="829" spans="1:8" x14ac:dyDescent="0.25">
      <c r="A829" s="119">
        <v>44960</v>
      </c>
      <c r="B829" s="107">
        <v>11</v>
      </c>
      <c r="C829" s="230">
        <v>1.9546690679000001</v>
      </c>
      <c r="D829" s="109"/>
      <c r="H829" s="109"/>
    </row>
    <row r="830" spans="1:8" x14ac:dyDescent="0.25">
      <c r="A830" s="119">
        <v>44960</v>
      </c>
      <c r="B830" s="107">
        <v>12</v>
      </c>
      <c r="C830" s="230">
        <v>2.046867722</v>
      </c>
      <c r="D830" s="109"/>
      <c r="H830" s="109"/>
    </row>
    <row r="831" spans="1:8" x14ac:dyDescent="0.25">
      <c r="A831" s="119">
        <v>44960</v>
      </c>
      <c r="B831" s="107">
        <v>13</v>
      </c>
      <c r="C831" s="230">
        <v>1.9453684241</v>
      </c>
      <c r="D831" s="109"/>
      <c r="H831" s="109"/>
    </row>
    <row r="832" spans="1:8" x14ac:dyDescent="0.25">
      <c r="A832" s="119">
        <v>44960</v>
      </c>
      <c r="B832" s="107">
        <v>14</v>
      </c>
      <c r="C832" s="230">
        <v>1.9859345709</v>
      </c>
      <c r="D832" s="109"/>
      <c r="H832" s="109"/>
    </row>
    <row r="833" spans="1:8" x14ac:dyDescent="0.25">
      <c r="A833" s="119">
        <v>44960</v>
      </c>
      <c r="B833" s="107">
        <v>15</v>
      </c>
      <c r="C833" s="230">
        <v>1.9535408179</v>
      </c>
      <c r="D833" s="109"/>
      <c r="H833" s="109"/>
    </row>
    <row r="834" spans="1:8" x14ac:dyDescent="0.25">
      <c r="A834" s="119">
        <v>44960</v>
      </c>
      <c r="B834" s="107">
        <v>16</v>
      </c>
      <c r="C834" s="230">
        <v>1.8404186254000001</v>
      </c>
      <c r="D834" s="109"/>
      <c r="H834" s="109"/>
    </row>
    <row r="835" spans="1:8" x14ac:dyDescent="0.25">
      <c r="A835" s="119">
        <v>44960</v>
      </c>
      <c r="B835" s="107">
        <v>17</v>
      </c>
      <c r="C835" s="230">
        <v>1.3609098212999999</v>
      </c>
      <c r="D835" s="109"/>
      <c r="H835" s="109"/>
    </row>
    <row r="836" spans="1:8" x14ac:dyDescent="0.25">
      <c r="A836" s="119">
        <v>44960</v>
      </c>
      <c r="B836" s="107">
        <v>18</v>
      </c>
      <c r="C836" s="230">
        <v>1.3455437400999999</v>
      </c>
      <c r="D836" s="109"/>
      <c r="H836" s="109"/>
    </row>
    <row r="837" spans="1:8" x14ac:dyDescent="0.25">
      <c r="A837" s="119">
        <v>44960</v>
      </c>
      <c r="B837" s="107">
        <v>19</v>
      </c>
      <c r="C837" s="230">
        <v>1.3671710516</v>
      </c>
      <c r="D837" s="109"/>
      <c r="H837" s="109"/>
    </row>
    <row r="838" spans="1:8" x14ac:dyDescent="0.25">
      <c r="A838" s="119">
        <v>44960</v>
      </c>
      <c r="B838" s="107">
        <v>20</v>
      </c>
      <c r="C838" s="230">
        <v>1.3896019141</v>
      </c>
      <c r="D838" s="109"/>
      <c r="H838" s="109"/>
    </row>
    <row r="839" spans="1:8" x14ac:dyDescent="0.25">
      <c r="A839" s="119">
        <v>44960</v>
      </c>
      <c r="B839" s="107">
        <v>21</v>
      </c>
      <c r="C839" s="230">
        <v>1.4058766332000001</v>
      </c>
      <c r="D839" s="109"/>
      <c r="H839" s="109"/>
    </row>
    <row r="840" spans="1:8" x14ac:dyDescent="0.25">
      <c r="A840" s="119">
        <v>44960</v>
      </c>
      <c r="B840" s="107">
        <v>22</v>
      </c>
      <c r="C840" s="230">
        <v>1.3487908941</v>
      </c>
      <c r="D840" s="109"/>
      <c r="H840" s="109"/>
    </row>
    <row r="841" spans="1:8" x14ac:dyDescent="0.25">
      <c r="A841" s="119">
        <v>44960</v>
      </c>
      <c r="B841" s="107">
        <v>23</v>
      </c>
      <c r="C841" s="230">
        <v>1.2703485800999998</v>
      </c>
      <c r="D841" s="109"/>
      <c r="H841" s="109"/>
    </row>
    <row r="842" spans="1:8" x14ac:dyDescent="0.25">
      <c r="A842" s="119">
        <v>44960</v>
      </c>
      <c r="B842" s="107">
        <v>24</v>
      </c>
      <c r="C842" s="230">
        <v>1.2323963095999999</v>
      </c>
      <c r="D842" s="109"/>
      <c r="H842" s="109"/>
    </row>
    <row r="843" spans="1:8" x14ac:dyDescent="0.25">
      <c r="A843" s="119">
        <v>44961</v>
      </c>
      <c r="B843" s="107">
        <v>1</v>
      </c>
      <c r="C843" s="230">
        <v>1.1875232017999999</v>
      </c>
      <c r="D843" s="109"/>
      <c r="H843" s="109"/>
    </row>
    <row r="844" spans="1:8" x14ac:dyDescent="0.25">
      <c r="A844" s="119">
        <v>44961</v>
      </c>
      <c r="B844" s="107">
        <v>2</v>
      </c>
      <c r="C844" s="230">
        <v>1.1557673956999999</v>
      </c>
      <c r="D844" s="109"/>
      <c r="H844" s="109"/>
    </row>
    <row r="845" spans="1:8" x14ac:dyDescent="0.25">
      <c r="A845" s="119">
        <v>44961</v>
      </c>
      <c r="B845" s="107">
        <v>3</v>
      </c>
      <c r="C845" s="230">
        <v>1.1298019644000001</v>
      </c>
      <c r="D845" s="109"/>
      <c r="H845" s="109"/>
    </row>
    <row r="846" spans="1:8" x14ac:dyDescent="0.25">
      <c r="A846" s="119">
        <v>44961</v>
      </c>
      <c r="B846" s="107">
        <v>4</v>
      </c>
      <c r="C846" s="230">
        <v>1.1477054602999999</v>
      </c>
      <c r="D846" s="109"/>
      <c r="H846" s="109"/>
    </row>
    <row r="847" spans="1:8" x14ac:dyDescent="0.25">
      <c r="A847" s="119">
        <v>44961</v>
      </c>
      <c r="B847" s="107">
        <v>5</v>
      </c>
      <c r="C847" s="230">
        <v>1.1439445121</v>
      </c>
      <c r="D847" s="109"/>
      <c r="H847" s="109"/>
    </row>
    <row r="848" spans="1:8" x14ac:dyDescent="0.25">
      <c r="A848" s="119">
        <v>44961</v>
      </c>
      <c r="B848" s="107">
        <v>6</v>
      </c>
      <c r="C848" s="230">
        <v>1.1502677849</v>
      </c>
      <c r="D848" s="109"/>
      <c r="H848" s="109"/>
    </row>
    <row r="849" spans="1:8" x14ac:dyDescent="0.25">
      <c r="A849" s="119">
        <v>44961</v>
      </c>
      <c r="B849" s="107">
        <v>7</v>
      </c>
      <c r="C849" s="230">
        <v>1.2266048284000002</v>
      </c>
      <c r="D849" s="109"/>
      <c r="H849" s="109"/>
    </row>
    <row r="850" spans="1:8" x14ac:dyDescent="0.25">
      <c r="A850" s="119">
        <v>44961</v>
      </c>
      <c r="B850" s="107">
        <v>8</v>
      </c>
      <c r="C850" s="230">
        <v>1.4766985480000001</v>
      </c>
      <c r="D850" s="109"/>
      <c r="H850" s="109"/>
    </row>
    <row r="851" spans="1:8" x14ac:dyDescent="0.25">
      <c r="A851" s="119">
        <v>44961</v>
      </c>
      <c r="B851" s="107">
        <v>9</v>
      </c>
      <c r="C851" s="230">
        <v>1.8344805608999999</v>
      </c>
      <c r="D851" s="109"/>
      <c r="H851" s="109"/>
    </row>
    <row r="852" spans="1:8" x14ac:dyDescent="0.25">
      <c r="A852" s="119">
        <v>44961</v>
      </c>
      <c r="B852" s="107">
        <v>10</v>
      </c>
      <c r="C852" s="230">
        <v>2.3714031074999999</v>
      </c>
      <c r="D852" s="109"/>
      <c r="H852" s="109"/>
    </row>
    <row r="853" spans="1:8" x14ac:dyDescent="0.25">
      <c r="A853" s="119">
        <v>44961</v>
      </c>
      <c r="B853" s="107">
        <v>11</v>
      </c>
      <c r="C853" s="230">
        <v>2.4052398228</v>
      </c>
      <c r="D853" s="109"/>
      <c r="H853" s="109"/>
    </row>
    <row r="854" spans="1:8" x14ac:dyDescent="0.25">
      <c r="A854" s="119">
        <v>44961</v>
      </c>
      <c r="B854" s="107">
        <v>12</v>
      </c>
      <c r="C854" s="230">
        <v>2.3446063086</v>
      </c>
      <c r="D854" s="109"/>
      <c r="H854" s="109"/>
    </row>
    <row r="855" spans="1:8" x14ac:dyDescent="0.25">
      <c r="A855" s="119">
        <v>44961</v>
      </c>
      <c r="B855" s="107">
        <v>13</v>
      </c>
      <c r="C855" s="230">
        <v>2.2677415013000002</v>
      </c>
      <c r="D855" s="109"/>
      <c r="H855" s="109"/>
    </row>
    <row r="856" spans="1:8" x14ac:dyDescent="0.25">
      <c r="A856" s="119">
        <v>44961</v>
      </c>
      <c r="B856" s="107">
        <v>14</v>
      </c>
      <c r="C856" s="230">
        <v>2.2351733709999997</v>
      </c>
      <c r="D856" s="109"/>
      <c r="H856" s="109"/>
    </row>
    <row r="857" spans="1:8" x14ac:dyDescent="0.25">
      <c r="A857" s="119">
        <v>44961</v>
      </c>
      <c r="B857" s="107">
        <v>15</v>
      </c>
      <c r="C857" s="230">
        <v>2.2674135443999996</v>
      </c>
      <c r="D857" s="109"/>
      <c r="H857" s="109"/>
    </row>
    <row r="858" spans="1:8" x14ac:dyDescent="0.25">
      <c r="A858" s="119">
        <v>44961</v>
      </c>
      <c r="B858" s="107">
        <v>16</v>
      </c>
      <c r="C858" s="230">
        <v>2.1142452398000002</v>
      </c>
      <c r="D858" s="109"/>
      <c r="H858" s="109"/>
    </row>
    <row r="859" spans="1:8" x14ac:dyDescent="0.25">
      <c r="A859" s="119">
        <v>44961</v>
      </c>
      <c r="B859" s="107">
        <v>17</v>
      </c>
      <c r="C859" s="230">
        <v>1.5543017964000001</v>
      </c>
      <c r="D859" s="109"/>
      <c r="H859" s="109"/>
    </row>
    <row r="860" spans="1:8" x14ac:dyDescent="0.25">
      <c r="A860" s="119">
        <v>44961</v>
      </c>
      <c r="B860" s="107">
        <v>18</v>
      </c>
      <c r="C860" s="230">
        <v>1.4717191016</v>
      </c>
      <c r="D860" s="109"/>
      <c r="H860" s="109"/>
    </row>
    <row r="861" spans="1:8" x14ac:dyDescent="0.25">
      <c r="A861" s="119">
        <v>44961</v>
      </c>
      <c r="B861" s="107">
        <v>19</v>
      </c>
      <c r="C861" s="230">
        <v>1.5121571813999999</v>
      </c>
      <c r="D861" s="109"/>
      <c r="H861" s="109"/>
    </row>
    <row r="862" spans="1:8" x14ac:dyDescent="0.25">
      <c r="A862" s="119">
        <v>44961</v>
      </c>
      <c r="B862" s="107">
        <v>20</v>
      </c>
      <c r="C862" s="230">
        <v>1.4731000830999998</v>
      </c>
      <c r="D862" s="109"/>
      <c r="H862" s="109"/>
    </row>
    <row r="863" spans="1:8" x14ac:dyDescent="0.25">
      <c r="A863" s="119">
        <v>44961</v>
      </c>
      <c r="B863" s="107">
        <v>21</v>
      </c>
      <c r="C863" s="230">
        <v>1.4056577839</v>
      </c>
      <c r="D863" s="109"/>
      <c r="H863" s="109"/>
    </row>
    <row r="864" spans="1:8" x14ac:dyDescent="0.25">
      <c r="A864" s="119">
        <v>44961</v>
      </c>
      <c r="B864" s="107">
        <v>22</v>
      </c>
      <c r="C864" s="230">
        <v>1.3484309697000001</v>
      </c>
      <c r="D864" s="109"/>
      <c r="H864" s="109"/>
    </row>
    <row r="865" spans="1:8" x14ac:dyDescent="0.25">
      <c r="A865" s="119">
        <v>44961</v>
      </c>
      <c r="B865" s="107">
        <v>23</v>
      </c>
      <c r="C865" s="230">
        <v>1.2766647878000001</v>
      </c>
      <c r="D865" s="109"/>
      <c r="H865" s="109"/>
    </row>
    <row r="866" spans="1:8" x14ac:dyDescent="0.25">
      <c r="A866" s="119">
        <v>44961</v>
      </c>
      <c r="B866" s="107">
        <v>24</v>
      </c>
      <c r="C866" s="230">
        <v>1.1795943609000001</v>
      </c>
      <c r="D866" s="109"/>
      <c r="H866" s="109"/>
    </row>
    <row r="867" spans="1:8" x14ac:dyDescent="0.25">
      <c r="A867" s="119">
        <v>44962</v>
      </c>
      <c r="B867" s="107">
        <v>1</v>
      </c>
      <c r="C867" s="230">
        <v>1.1191211400000001</v>
      </c>
      <c r="D867" s="109"/>
      <c r="H867" s="109"/>
    </row>
    <row r="868" spans="1:8" x14ac:dyDescent="0.25">
      <c r="A868" s="119">
        <v>44962</v>
      </c>
      <c r="B868" s="107">
        <v>2</v>
      </c>
      <c r="C868" s="230">
        <v>1.1070528417999999</v>
      </c>
      <c r="D868" s="109"/>
      <c r="H868" s="109"/>
    </row>
    <row r="869" spans="1:8" x14ac:dyDescent="0.25">
      <c r="A869" s="119">
        <v>44962</v>
      </c>
      <c r="B869" s="107">
        <v>3</v>
      </c>
      <c r="C869" s="230">
        <v>1.1051383215000001</v>
      </c>
      <c r="D869" s="109"/>
      <c r="H869" s="109"/>
    </row>
    <row r="870" spans="1:8" x14ac:dyDescent="0.25">
      <c r="A870" s="119">
        <v>44962</v>
      </c>
      <c r="B870" s="107">
        <v>4</v>
      </c>
      <c r="C870" s="230">
        <v>1.1246455692999999</v>
      </c>
      <c r="D870" s="109"/>
      <c r="H870" s="109"/>
    </row>
    <row r="871" spans="1:8" x14ac:dyDescent="0.25">
      <c r="A871" s="119">
        <v>44962</v>
      </c>
      <c r="B871" s="107">
        <v>5</v>
      </c>
      <c r="C871" s="230">
        <v>1.1488374562999999</v>
      </c>
      <c r="D871" s="109"/>
      <c r="H871" s="109"/>
    </row>
    <row r="872" spans="1:8" x14ac:dyDescent="0.25">
      <c r="A872" s="119">
        <v>44962</v>
      </c>
      <c r="B872" s="107">
        <v>6</v>
      </c>
      <c r="C872" s="230">
        <v>1.1603950889000001</v>
      </c>
      <c r="D872" s="109"/>
      <c r="H872" s="109"/>
    </row>
    <row r="873" spans="1:8" x14ac:dyDescent="0.25">
      <c r="A873" s="119">
        <v>44962</v>
      </c>
      <c r="B873" s="107">
        <v>7</v>
      </c>
      <c r="C873" s="230">
        <v>1.2517830054000001</v>
      </c>
      <c r="D873" s="109"/>
      <c r="H873" s="109"/>
    </row>
    <row r="874" spans="1:8" x14ac:dyDescent="0.25">
      <c r="A874" s="119">
        <v>44962</v>
      </c>
      <c r="B874" s="107">
        <v>8</v>
      </c>
      <c r="C874" s="230">
        <v>1.5676984335999999</v>
      </c>
      <c r="D874" s="109"/>
      <c r="H874" s="109"/>
    </row>
    <row r="875" spans="1:8" x14ac:dyDescent="0.25">
      <c r="A875" s="119">
        <v>44962</v>
      </c>
      <c r="B875" s="107">
        <v>9</v>
      </c>
      <c r="C875" s="230">
        <v>1.7808540046000001</v>
      </c>
      <c r="D875" s="109"/>
      <c r="H875" s="109"/>
    </row>
    <row r="876" spans="1:8" x14ac:dyDescent="0.25">
      <c r="A876" s="119">
        <v>44962</v>
      </c>
      <c r="B876" s="107">
        <v>10</v>
      </c>
      <c r="C876" s="230">
        <v>1.9661621251999999</v>
      </c>
      <c r="D876" s="109"/>
      <c r="H876" s="109"/>
    </row>
    <row r="877" spans="1:8" x14ac:dyDescent="0.25">
      <c r="A877" s="119">
        <v>44962</v>
      </c>
      <c r="B877" s="107">
        <v>11</v>
      </c>
      <c r="C877" s="230">
        <v>2.2845000771999997</v>
      </c>
      <c r="D877" s="109"/>
      <c r="H877" s="109"/>
    </row>
    <row r="878" spans="1:8" x14ac:dyDescent="0.25">
      <c r="A878" s="119">
        <v>44962</v>
      </c>
      <c r="B878" s="107">
        <v>12</v>
      </c>
      <c r="C878" s="230">
        <v>2.3352096564</v>
      </c>
      <c r="D878" s="109"/>
      <c r="H878" s="109"/>
    </row>
    <row r="879" spans="1:8" x14ac:dyDescent="0.25">
      <c r="A879" s="119">
        <v>44962</v>
      </c>
      <c r="B879" s="107">
        <v>13</v>
      </c>
      <c r="C879" s="230">
        <v>2.2680770421999998</v>
      </c>
      <c r="D879" s="109"/>
      <c r="H879" s="109"/>
    </row>
    <row r="880" spans="1:8" x14ac:dyDescent="0.25">
      <c r="A880" s="119">
        <v>44962</v>
      </c>
      <c r="B880" s="107">
        <v>14</v>
      </c>
      <c r="C880" s="230">
        <v>2.1757674871999999</v>
      </c>
      <c r="D880" s="109"/>
      <c r="H880" s="109"/>
    </row>
    <row r="881" spans="1:8" x14ac:dyDescent="0.25">
      <c r="A881" s="119">
        <v>44962</v>
      </c>
      <c r="B881" s="107">
        <v>15</v>
      </c>
      <c r="C881" s="230">
        <v>2.1410866856999999</v>
      </c>
      <c r="D881" s="109"/>
      <c r="H881" s="109"/>
    </row>
    <row r="882" spans="1:8" x14ac:dyDescent="0.25">
      <c r="A882" s="119">
        <v>44962</v>
      </c>
      <c r="B882" s="107">
        <v>16</v>
      </c>
      <c r="C882" s="230">
        <v>1.8995037695000001</v>
      </c>
      <c r="D882" s="109"/>
      <c r="H882" s="109"/>
    </row>
    <row r="883" spans="1:8" x14ac:dyDescent="0.25">
      <c r="A883" s="119">
        <v>44962</v>
      </c>
      <c r="B883" s="107">
        <v>17</v>
      </c>
      <c r="C883" s="230">
        <v>1.4550937506000001</v>
      </c>
      <c r="D883" s="109"/>
      <c r="H883" s="109"/>
    </row>
    <row r="884" spans="1:8" x14ac:dyDescent="0.25">
      <c r="A884" s="119">
        <v>44962</v>
      </c>
      <c r="B884" s="107">
        <v>18</v>
      </c>
      <c r="C884" s="230">
        <v>1.3459432074</v>
      </c>
      <c r="D884" s="109"/>
      <c r="H884" s="109"/>
    </row>
    <row r="885" spans="1:8" x14ac:dyDescent="0.25">
      <c r="A885" s="119">
        <v>44962</v>
      </c>
      <c r="B885" s="107">
        <v>19</v>
      </c>
      <c r="C885" s="230">
        <v>1.3724887093</v>
      </c>
      <c r="D885" s="109"/>
      <c r="H885" s="109"/>
    </row>
    <row r="886" spans="1:8" x14ac:dyDescent="0.25">
      <c r="A886" s="119">
        <v>44962</v>
      </c>
      <c r="B886" s="107">
        <v>20</v>
      </c>
      <c r="C886" s="230">
        <v>1.3110040136000001</v>
      </c>
      <c r="D886" s="109"/>
      <c r="H886" s="109"/>
    </row>
    <row r="887" spans="1:8" x14ac:dyDescent="0.25">
      <c r="A887" s="119">
        <v>44962</v>
      </c>
      <c r="B887" s="107">
        <v>21</v>
      </c>
      <c r="C887" s="230">
        <v>1.2754872900000001</v>
      </c>
      <c r="D887" s="109"/>
      <c r="H887" s="109"/>
    </row>
    <row r="888" spans="1:8" x14ac:dyDescent="0.25">
      <c r="A888" s="119">
        <v>44962</v>
      </c>
      <c r="B888" s="107">
        <v>22</v>
      </c>
      <c r="C888" s="230">
        <v>1.2379811177</v>
      </c>
      <c r="D888" s="109"/>
      <c r="H888" s="109"/>
    </row>
    <row r="889" spans="1:8" x14ac:dyDescent="0.25">
      <c r="A889" s="119">
        <v>44962</v>
      </c>
      <c r="B889" s="107">
        <v>23</v>
      </c>
      <c r="C889" s="230">
        <v>1.1466475835999999</v>
      </c>
      <c r="D889" s="109"/>
      <c r="H889" s="109"/>
    </row>
    <row r="890" spans="1:8" x14ac:dyDescent="0.25">
      <c r="A890" s="119">
        <v>44962</v>
      </c>
      <c r="B890" s="107">
        <v>24</v>
      </c>
      <c r="C890" s="230">
        <v>1.0877402044</v>
      </c>
      <c r="D890" s="109"/>
      <c r="H890" s="109"/>
    </row>
    <row r="891" spans="1:8" x14ac:dyDescent="0.25">
      <c r="A891" s="119">
        <v>44963</v>
      </c>
      <c r="B891" s="107">
        <v>1</v>
      </c>
      <c r="C891" s="230">
        <v>1.0842968298</v>
      </c>
      <c r="D891" s="109"/>
      <c r="H891" s="109"/>
    </row>
    <row r="892" spans="1:8" x14ac:dyDescent="0.25">
      <c r="A892" s="119">
        <v>44963</v>
      </c>
      <c r="B892" s="107">
        <v>2</v>
      </c>
      <c r="C892" s="230">
        <v>1.0760210271000001</v>
      </c>
      <c r="D892" s="109"/>
      <c r="H892" s="109"/>
    </row>
    <row r="893" spans="1:8" x14ac:dyDescent="0.25">
      <c r="A893" s="119">
        <v>44963</v>
      </c>
      <c r="B893" s="107">
        <v>3</v>
      </c>
      <c r="C893" s="230">
        <v>1.0920435874000001</v>
      </c>
      <c r="D893" s="109"/>
      <c r="H893" s="109"/>
    </row>
    <row r="894" spans="1:8" x14ac:dyDescent="0.25">
      <c r="A894" s="119">
        <v>44963</v>
      </c>
      <c r="B894" s="107">
        <v>4</v>
      </c>
      <c r="C894" s="230">
        <v>1.1019628074000001</v>
      </c>
      <c r="D894" s="109"/>
      <c r="H894" s="109"/>
    </row>
    <row r="895" spans="1:8" x14ac:dyDescent="0.25">
      <c r="A895" s="119">
        <v>44963</v>
      </c>
      <c r="B895" s="107">
        <v>5</v>
      </c>
      <c r="C895" s="230">
        <v>1.1305622106000002</v>
      </c>
      <c r="D895" s="109"/>
      <c r="H895" s="109"/>
    </row>
    <row r="896" spans="1:8" x14ac:dyDescent="0.25">
      <c r="A896" s="119">
        <v>44963</v>
      </c>
      <c r="B896" s="107">
        <v>6</v>
      </c>
      <c r="C896" s="230">
        <v>1.1392654195</v>
      </c>
      <c r="D896" s="109"/>
      <c r="H896" s="109"/>
    </row>
    <row r="897" spans="1:8" x14ac:dyDescent="0.25">
      <c r="A897" s="119">
        <v>44963</v>
      </c>
      <c r="B897" s="107">
        <v>7</v>
      </c>
      <c r="C897" s="230">
        <v>1.1811335991</v>
      </c>
      <c r="D897" s="109"/>
      <c r="H897" s="109"/>
    </row>
    <row r="898" spans="1:8" x14ac:dyDescent="0.25">
      <c r="A898" s="119">
        <v>44963</v>
      </c>
      <c r="B898" s="107">
        <v>8</v>
      </c>
      <c r="C898" s="230">
        <v>1.4811700215999999</v>
      </c>
      <c r="D898" s="109"/>
      <c r="H898" s="109"/>
    </row>
    <row r="899" spans="1:8" x14ac:dyDescent="0.25">
      <c r="A899" s="119">
        <v>44963</v>
      </c>
      <c r="B899" s="107">
        <v>9</v>
      </c>
      <c r="C899" s="230">
        <v>1.7706850744</v>
      </c>
      <c r="D899" s="109"/>
      <c r="H899" s="109"/>
    </row>
    <row r="900" spans="1:8" x14ac:dyDescent="0.25">
      <c r="A900" s="119">
        <v>44963</v>
      </c>
      <c r="B900" s="107">
        <v>10</v>
      </c>
      <c r="C900" s="230">
        <v>2.1446255652000001</v>
      </c>
      <c r="D900" s="109"/>
      <c r="H900" s="109"/>
    </row>
    <row r="901" spans="1:8" x14ac:dyDescent="0.25">
      <c r="A901" s="119">
        <v>44963</v>
      </c>
      <c r="B901" s="107">
        <v>11</v>
      </c>
      <c r="C901" s="230">
        <v>2.2588238074000002</v>
      </c>
      <c r="D901" s="109"/>
      <c r="H901" s="109"/>
    </row>
    <row r="902" spans="1:8" x14ac:dyDescent="0.25">
      <c r="A902" s="119">
        <v>44963</v>
      </c>
      <c r="B902" s="107">
        <v>12</v>
      </c>
      <c r="C902" s="230">
        <v>2.2985525364999999</v>
      </c>
      <c r="D902" s="109"/>
      <c r="H902" s="109"/>
    </row>
    <row r="903" spans="1:8" x14ac:dyDescent="0.25">
      <c r="A903" s="119">
        <v>44963</v>
      </c>
      <c r="B903" s="107">
        <v>13</v>
      </c>
      <c r="C903" s="230">
        <v>2.1576743019000002</v>
      </c>
      <c r="D903" s="109"/>
      <c r="H903" s="109"/>
    </row>
    <row r="904" spans="1:8" x14ac:dyDescent="0.25">
      <c r="A904" s="119">
        <v>44963</v>
      </c>
      <c r="B904" s="107">
        <v>14</v>
      </c>
      <c r="C904" s="230">
        <v>2.0652211613999998</v>
      </c>
      <c r="D904" s="109"/>
      <c r="H904" s="109"/>
    </row>
    <row r="905" spans="1:8" x14ac:dyDescent="0.25">
      <c r="A905" s="119">
        <v>44963</v>
      </c>
      <c r="B905" s="107">
        <v>15</v>
      </c>
      <c r="C905" s="230">
        <v>1.9846469275</v>
      </c>
      <c r="D905" s="109"/>
      <c r="H905" s="109"/>
    </row>
    <row r="906" spans="1:8" x14ac:dyDescent="0.25">
      <c r="A906" s="119">
        <v>44963</v>
      </c>
      <c r="B906" s="107">
        <v>16</v>
      </c>
      <c r="C906" s="230">
        <v>1.8028544773999999</v>
      </c>
      <c r="D906" s="109"/>
      <c r="H906" s="109"/>
    </row>
    <row r="907" spans="1:8" x14ac:dyDescent="0.25">
      <c r="A907" s="119">
        <v>44963</v>
      </c>
      <c r="B907" s="107">
        <v>17</v>
      </c>
      <c r="C907" s="230">
        <v>1.3227368856999999</v>
      </c>
      <c r="D907" s="109"/>
      <c r="H907" s="109"/>
    </row>
    <row r="908" spans="1:8" x14ac:dyDescent="0.25">
      <c r="A908" s="119">
        <v>44963</v>
      </c>
      <c r="B908" s="107">
        <v>18</v>
      </c>
      <c r="C908" s="230">
        <v>1.2324093939</v>
      </c>
      <c r="D908" s="109"/>
      <c r="H908" s="109"/>
    </row>
    <row r="909" spans="1:8" x14ac:dyDescent="0.25">
      <c r="A909" s="119">
        <v>44963</v>
      </c>
      <c r="B909" s="107">
        <v>19</v>
      </c>
      <c r="C909" s="230">
        <v>1.2542440574</v>
      </c>
      <c r="D909" s="109"/>
      <c r="H909" s="109"/>
    </row>
    <row r="910" spans="1:8" x14ac:dyDescent="0.25">
      <c r="A910" s="119">
        <v>44963</v>
      </c>
      <c r="B910" s="107">
        <v>20</v>
      </c>
      <c r="C910" s="230">
        <v>1.2463170706000002</v>
      </c>
      <c r="D910" s="109"/>
      <c r="H910" s="109"/>
    </row>
    <row r="911" spans="1:8" x14ac:dyDescent="0.25">
      <c r="A911" s="119">
        <v>44963</v>
      </c>
      <c r="B911" s="107">
        <v>21</v>
      </c>
      <c r="C911" s="230">
        <v>1.2154491966000001</v>
      </c>
      <c r="D911" s="109"/>
      <c r="H911" s="109"/>
    </row>
    <row r="912" spans="1:8" x14ac:dyDescent="0.25">
      <c r="A912" s="119">
        <v>44963</v>
      </c>
      <c r="B912" s="107">
        <v>22</v>
      </c>
      <c r="C912" s="230">
        <v>1.1866451956000001</v>
      </c>
      <c r="D912" s="109"/>
      <c r="H912" s="109"/>
    </row>
    <row r="913" spans="1:8" x14ac:dyDescent="0.25">
      <c r="A913" s="119">
        <v>44963</v>
      </c>
      <c r="B913" s="107">
        <v>23</v>
      </c>
      <c r="C913" s="230">
        <v>1.1336245962999998</v>
      </c>
      <c r="D913" s="109"/>
      <c r="H913" s="109"/>
    </row>
    <row r="914" spans="1:8" x14ac:dyDescent="0.25">
      <c r="A914" s="119">
        <v>44963</v>
      </c>
      <c r="B914" s="107">
        <v>24</v>
      </c>
      <c r="C914" s="230">
        <v>1.0898231053</v>
      </c>
      <c r="D914" s="109"/>
      <c r="H914" s="109"/>
    </row>
    <row r="915" spans="1:8" x14ac:dyDescent="0.25">
      <c r="A915" s="119">
        <v>44964</v>
      </c>
      <c r="B915" s="107">
        <v>1</v>
      </c>
      <c r="C915" s="230">
        <v>1.0485749518</v>
      </c>
      <c r="D915" s="109"/>
      <c r="H915" s="109"/>
    </row>
    <row r="916" spans="1:8" x14ac:dyDescent="0.25">
      <c r="A916" s="119">
        <v>44964</v>
      </c>
      <c r="B916" s="107">
        <v>2</v>
      </c>
      <c r="C916" s="230">
        <v>1.0464021078000001</v>
      </c>
      <c r="D916" s="109"/>
      <c r="H916" s="109"/>
    </row>
    <row r="917" spans="1:8" x14ac:dyDescent="0.25">
      <c r="A917" s="119">
        <v>44964</v>
      </c>
      <c r="B917" s="107">
        <v>3</v>
      </c>
      <c r="C917" s="230">
        <v>1.0346062626999999</v>
      </c>
      <c r="D917" s="109"/>
      <c r="H917" s="109"/>
    </row>
    <row r="918" spans="1:8" x14ac:dyDescent="0.25">
      <c r="A918" s="119">
        <v>44964</v>
      </c>
      <c r="B918" s="107">
        <v>4</v>
      </c>
      <c r="C918" s="230">
        <v>1.0560469978</v>
      </c>
      <c r="D918" s="109"/>
      <c r="H918" s="109"/>
    </row>
    <row r="919" spans="1:8" x14ac:dyDescent="0.25">
      <c r="A919" s="119">
        <v>44964</v>
      </c>
      <c r="B919" s="107">
        <v>5</v>
      </c>
      <c r="C919" s="230">
        <v>1.0599734504</v>
      </c>
      <c r="D919" s="109"/>
      <c r="H919" s="109"/>
    </row>
    <row r="920" spans="1:8" x14ac:dyDescent="0.25">
      <c r="A920" s="119">
        <v>44964</v>
      </c>
      <c r="B920" s="107">
        <v>6</v>
      </c>
      <c r="C920" s="230">
        <v>1.0689141319</v>
      </c>
      <c r="D920" s="109"/>
      <c r="H920" s="109"/>
    </row>
    <row r="921" spans="1:8" x14ac:dyDescent="0.25">
      <c r="A921" s="119">
        <v>44964</v>
      </c>
      <c r="B921" s="107">
        <v>7</v>
      </c>
      <c r="C921" s="230">
        <v>1.1009678884</v>
      </c>
      <c r="D921" s="109"/>
      <c r="H921" s="109"/>
    </row>
    <row r="922" spans="1:8" x14ac:dyDescent="0.25">
      <c r="A922" s="119">
        <v>44964</v>
      </c>
      <c r="B922" s="107">
        <v>8</v>
      </c>
      <c r="C922" s="230">
        <v>1.2748334968999999</v>
      </c>
      <c r="D922" s="109"/>
      <c r="H922" s="109"/>
    </row>
    <row r="923" spans="1:8" x14ac:dyDescent="0.25">
      <c r="A923" s="119">
        <v>44964</v>
      </c>
      <c r="B923" s="107">
        <v>9</v>
      </c>
      <c r="C923" s="230">
        <v>1.538514054</v>
      </c>
      <c r="D923" s="109"/>
      <c r="H923" s="109"/>
    </row>
    <row r="924" spans="1:8" x14ac:dyDescent="0.25">
      <c r="A924" s="119">
        <v>44964</v>
      </c>
      <c r="B924" s="107">
        <v>10</v>
      </c>
      <c r="C924" s="230">
        <v>1.7755791784000001</v>
      </c>
      <c r="D924" s="109"/>
      <c r="H924" s="109"/>
    </row>
    <row r="925" spans="1:8" x14ac:dyDescent="0.25">
      <c r="A925" s="119">
        <v>44964</v>
      </c>
      <c r="B925" s="107">
        <v>11</v>
      </c>
      <c r="C925" s="230">
        <v>1.8585818334999999</v>
      </c>
      <c r="D925" s="109"/>
      <c r="H925" s="109"/>
    </row>
    <row r="926" spans="1:8" x14ac:dyDescent="0.25">
      <c r="A926" s="119">
        <v>44964</v>
      </c>
      <c r="B926" s="107">
        <v>12</v>
      </c>
      <c r="C926" s="230">
        <v>1.8115669866000002</v>
      </c>
      <c r="D926" s="109"/>
      <c r="H926" s="109"/>
    </row>
    <row r="927" spans="1:8" x14ac:dyDescent="0.25">
      <c r="A927" s="119">
        <v>44964</v>
      </c>
      <c r="B927" s="107">
        <v>13</v>
      </c>
      <c r="C927" s="230">
        <v>1.7487854314000002</v>
      </c>
      <c r="D927" s="109"/>
      <c r="H927" s="109"/>
    </row>
    <row r="928" spans="1:8" x14ac:dyDescent="0.25">
      <c r="A928" s="119">
        <v>44964</v>
      </c>
      <c r="B928" s="107">
        <v>14</v>
      </c>
      <c r="C928" s="230">
        <v>1.7127030951</v>
      </c>
      <c r="D928" s="109"/>
      <c r="H928" s="109"/>
    </row>
    <row r="929" spans="1:8" x14ac:dyDescent="0.25">
      <c r="A929" s="119">
        <v>44964</v>
      </c>
      <c r="B929" s="107">
        <v>15</v>
      </c>
      <c r="C929" s="230">
        <v>1.6795324712999999</v>
      </c>
      <c r="D929" s="109"/>
      <c r="H929" s="109"/>
    </row>
    <row r="930" spans="1:8" x14ac:dyDescent="0.25">
      <c r="A930" s="119">
        <v>44964</v>
      </c>
      <c r="B930" s="107">
        <v>16</v>
      </c>
      <c r="C930" s="230">
        <v>1.5144821401999999</v>
      </c>
      <c r="D930" s="109"/>
      <c r="H930" s="109"/>
    </row>
    <row r="931" spans="1:8" x14ac:dyDescent="0.25">
      <c r="A931" s="119">
        <v>44964</v>
      </c>
      <c r="B931" s="107">
        <v>17</v>
      </c>
      <c r="C931" s="230">
        <v>1.1436010825</v>
      </c>
      <c r="D931" s="109"/>
      <c r="H931" s="109"/>
    </row>
    <row r="932" spans="1:8" x14ac:dyDescent="0.25">
      <c r="A932" s="119">
        <v>44964</v>
      </c>
      <c r="B932" s="107">
        <v>18</v>
      </c>
      <c r="C932" s="230">
        <v>1.1038719259000001</v>
      </c>
      <c r="D932" s="109"/>
      <c r="H932" s="109"/>
    </row>
    <row r="933" spans="1:8" x14ac:dyDescent="0.25">
      <c r="A933" s="119">
        <v>44964</v>
      </c>
      <c r="B933" s="107">
        <v>19</v>
      </c>
      <c r="C933" s="230">
        <v>1.1311655201999999</v>
      </c>
      <c r="D933" s="109"/>
      <c r="H933" s="109"/>
    </row>
    <row r="934" spans="1:8" x14ac:dyDescent="0.25">
      <c r="A934" s="119">
        <v>44964</v>
      </c>
      <c r="B934" s="107">
        <v>20</v>
      </c>
      <c r="C934" s="230">
        <v>1.0871317145000001</v>
      </c>
      <c r="D934" s="109"/>
      <c r="H934" s="109"/>
    </row>
    <row r="935" spans="1:8" x14ac:dyDescent="0.25">
      <c r="A935" s="119">
        <v>44964</v>
      </c>
      <c r="B935" s="107">
        <v>21</v>
      </c>
      <c r="C935" s="230">
        <v>1.1026791156</v>
      </c>
      <c r="D935" s="109"/>
      <c r="H935" s="109"/>
    </row>
    <row r="936" spans="1:8" x14ac:dyDescent="0.25">
      <c r="A936" s="119">
        <v>44964</v>
      </c>
      <c r="B936" s="107">
        <v>22</v>
      </c>
      <c r="C936" s="230">
        <v>1.0761534506999999</v>
      </c>
      <c r="D936" s="109"/>
      <c r="H936" s="109"/>
    </row>
    <row r="937" spans="1:8" x14ac:dyDescent="0.25">
      <c r="A937" s="119">
        <v>44964</v>
      </c>
      <c r="B937" s="107">
        <v>23</v>
      </c>
      <c r="C937" s="230">
        <v>1.0411231313</v>
      </c>
      <c r="D937" s="109"/>
      <c r="H937" s="109"/>
    </row>
    <row r="938" spans="1:8" x14ac:dyDescent="0.25">
      <c r="A938" s="119">
        <v>44964</v>
      </c>
      <c r="B938" s="107">
        <v>24</v>
      </c>
      <c r="C938" s="230">
        <v>1.0056692281999999</v>
      </c>
      <c r="D938" s="109"/>
      <c r="H938" s="109"/>
    </row>
    <row r="939" spans="1:8" x14ac:dyDescent="0.25">
      <c r="A939" s="119">
        <v>44965</v>
      </c>
      <c r="B939" s="107">
        <v>1</v>
      </c>
      <c r="C939" s="230">
        <v>0.99216109539999997</v>
      </c>
      <c r="D939" s="109"/>
      <c r="H939" s="109"/>
    </row>
    <row r="940" spans="1:8" x14ac:dyDescent="0.25">
      <c r="A940" s="119">
        <v>44965</v>
      </c>
      <c r="B940" s="107">
        <v>2</v>
      </c>
      <c r="C940" s="230">
        <v>1.0024023064000001</v>
      </c>
      <c r="D940" s="109"/>
      <c r="H940" s="109"/>
    </row>
    <row r="941" spans="1:8" x14ac:dyDescent="0.25">
      <c r="A941" s="119">
        <v>44965</v>
      </c>
      <c r="B941" s="107">
        <v>3</v>
      </c>
      <c r="C941" s="230">
        <v>1.0145120703999999</v>
      </c>
      <c r="D941" s="109"/>
      <c r="H941" s="109"/>
    </row>
    <row r="942" spans="1:8" x14ac:dyDescent="0.25">
      <c r="A942" s="119">
        <v>44965</v>
      </c>
      <c r="B942" s="107">
        <v>4</v>
      </c>
      <c r="C942" s="230">
        <v>1.0201592871</v>
      </c>
      <c r="D942" s="109"/>
      <c r="H942" s="109"/>
    </row>
    <row r="943" spans="1:8" x14ac:dyDescent="0.25">
      <c r="A943" s="119">
        <v>44965</v>
      </c>
      <c r="B943" s="107">
        <v>5</v>
      </c>
      <c r="C943" s="230">
        <v>1.0433635414</v>
      </c>
      <c r="D943" s="109"/>
      <c r="H943" s="109"/>
    </row>
    <row r="944" spans="1:8" x14ac:dyDescent="0.25">
      <c r="A944" s="119">
        <v>44965</v>
      </c>
      <c r="B944" s="107">
        <v>6</v>
      </c>
      <c r="C944" s="230">
        <v>1.0504468618</v>
      </c>
      <c r="D944" s="109"/>
      <c r="H944" s="109"/>
    </row>
    <row r="945" spans="1:8" x14ac:dyDescent="0.25">
      <c r="A945" s="119">
        <v>44965</v>
      </c>
      <c r="B945" s="107">
        <v>7</v>
      </c>
      <c r="C945" s="230">
        <v>1.0925081872</v>
      </c>
      <c r="D945" s="109"/>
      <c r="H945" s="109"/>
    </row>
    <row r="946" spans="1:8" x14ac:dyDescent="0.25">
      <c r="A946" s="119">
        <v>44965</v>
      </c>
      <c r="B946" s="107">
        <v>8</v>
      </c>
      <c r="C946" s="230">
        <v>1.2433123708</v>
      </c>
      <c r="D946" s="109"/>
      <c r="H946" s="109"/>
    </row>
    <row r="947" spans="1:8" x14ac:dyDescent="0.25">
      <c r="A947" s="119">
        <v>44965</v>
      </c>
      <c r="B947" s="107">
        <v>9</v>
      </c>
      <c r="C947" s="230">
        <v>1.5365258337000001</v>
      </c>
      <c r="D947" s="109"/>
      <c r="H947" s="109"/>
    </row>
    <row r="948" spans="1:8" x14ac:dyDescent="0.25">
      <c r="A948" s="119">
        <v>44965</v>
      </c>
      <c r="B948" s="107">
        <v>10</v>
      </c>
      <c r="C948" s="230">
        <v>1.7227881474</v>
      </c>
      <c r="D948" s="109"/>
      <c r="H948" s="109"/>
    </row>
    <row r="949" spans="1:8" x14ac:dyDescent="0.25">
      <c r="A949" s="119">
        <v>44965</v>
      </c>
      <c r="B949" s="107">
        <v>11</v>
      </c>
      <c r="C949" s="230">
        <v>1.7955106513000001</v>
      </c>
      <c r="D949" s="109"/>
      <c r="H949" s="109"/>
    </row>
    <row r="950" spans="1:8" x14ac:dyDescent="0.25">
      <c r="A950" s="119">
        <v>44965</v>
      </c>
      <c r="B950" s="107">
        <v>12</v>
      </c>
      <c r="C950" s="230">
        <v>1.8109783329</v>
      </c>
      <c r="D950" s="109"/>
      <c r="H950" s="109"/>
    </row>
    <row r="951" spans="1:8" x14ac:dyDescent="0.25">
      <c r="A951" s="119">
        <v>44965</v>
      </c>
      <c r="B951" s="107">
        <v>13</v>
      </c>
      <c r="C951" s="230">
        <v>1.7498459173000001</v>
      </c>
      <c r="D951" s="109"/>
      <c r="H951" s="109"/>
    </row>
    <row r="952" spans="1:8" x14ac:dyDescent="0.25">
      <c r="A952" s="119">
        <v>44965</v>
      </c>
      <c r="B952" s="107">
        <v>14</v>
      </c>
      <c r="C952" s="230">
        <v>1.7042367252999999</v>
      </c>
      <c r="D952" s="109"/>
      <c r="H952" s="109"/>
    </row>
    <row r="953" spans="1:8" x14ac:dyDescent="0.25">
      <c r="A953" s="119">
        <v>44965</v>
      </c>
      <c r="B953" s="107">
        <v>15</v>
      </c>
      <c r="C953" s="230">
        <v>1.6657099310000001</v>
      </c>
      <c r="D953" s="109"/>
      <c r="H953" s="109"/>
    </row>
    <row r="954" spans="1:8" x14ac:dyDescent="0.25">
      <c r="A954" s="119">
        <v>44965</v>
      </c>
      <c r="B954" s="107">
        <v>16</v>
      </c>
      <c r="C954" s="230">
        <v>1.4862407005</v>
      </c>
      <c r="D954" s="109"/>
      <c r="H954" s="109"/>
    </row>
    <row r="955" spans="1:8" x14ac:dyDescent="0.25">
      <c r="A955" s="119">
        <v>44965</v>
      </c>
      <c r="B955" s="107">
        <v>17</v>
      </c>
      <c r="C955" s="230">
        <v>1.1544083257</v>
      </c>
      <c r="D955" s="109"/>
      <c r="H955" s="109"/>
    </row>
    <row r="956" spans="1:8" x14ac:dyDescent="0.25">
      <c r="A956" s="119">
        <v>44965</v>
      </c>
      <c r="B956" s="107">
        <v>18</v>
      </c>
      <c r="C956" s="230">
        <v>1.1050943459</v>
      </c>
      <c r="D956" s="109"/>
      <c r="H956" s="109"/>
    </row>
    <row r="957" spans="1:8" x14ac:dyDescent="0.25">
      <c r="A957" s="119">
        <v>44965</v>
      </c>
      <c r="B957" s="107">
        <v>19</v>
      </c>
      <c r="C957" s="230">
        <v>1.1273216635000001</v>
      </c>
      <c r="D957" s="109"/>
      <c r="H957" s="109"/>
    </row>
    <row r="958" spans="1:8" x14ac:dyDescent="0.25">
      <c r="A958" s="119">
        <v>44965</v>
      </c>
      <c r="B958" s="107">
        <v>20</v>
      </c>
      <c r="C958" s="230">
        <v>1.117022164</v>
      </c>
      <c r="D958" s="109"/>
      <c r="H958" s="109"/>
    </row>
    <row r="959" spans="1:8" x14ac:dyDescent="0.25">
      <c r="A959" s="119">
        <v>44965</v>
      </c>
      <c r="B959" s="107">
        <v>21</v>
      </c>
      <c r="C959" s="230">
        <v>1.1012525869999998</v>
      </c>
      <c r="D959" s="109"/>
      <c r="H959" s="109"/>
    </row>
    <row r="960" spans="1:8" x14ac:dyDescent="0.25">
      <c r="A960" s="119">
        <v>44965</v>
      </c>
      <c r="B960" s="107">
        <v>22</v>
      </c>
      <c r="C960" s="230">
        <v>1.0729739081</v>
      </c>
      <c r="D960" s="109"/>
      <c r="H960" s="109"/>
    </row>
    <row r="961" spans="1:8" x14ac:dyDescent="0.25">
      <c r="A961" s="119">
        <v>44965</v>
      </c>
      <c r="B961" s="107">
        <v>23</v>
      </c>
      <c r="C961" s="230">
        <v>1.0233260882999999</v>
      </c>
      <c r="D961" s="109"/>
      <c r="H961" s="109"/>
    </row>
    <row r="962" spans="1:8" x14ac:dyDescent="0.25">
      <c r="A962" s="119">
        <v>44965</v>
      </c>
      <c r="B962" s="107">
        <v>24</v>
      </c>
      <c r="C962" s="230">
        <v>0.98691030950000003</v>
      </c>
      <c r="D962" s="109"/>
      <c r="H962" s="109"/>
    </row>
    <row r="963" spans="1:8" x14ac:dyDescent="0.25">
      <c r="A963" s="119">
        <v>44966</v>
      </c>
      <c r="B963" s="107">
        <v>1</v>
      </c>
      <c r="C963" s="230">
        <v>0.97245369010000005</v>
      </c>
      <c r="D963" s="109"/>
      <c r="H963" s="109"/>
    </row>
    <row r="964" spans="1:8" x14ac:dyDescent="0.25">
      <c r="A964" s="119">
        <v>44966</v>
      </c>
      <c r="B964" s="107">
        <v>2</v>
      </c>
      <c r="C964" s="230">
        <v>0.97105767879999993</v>
      </c>
      <c r="D964" s="109"/>
      <c r="H964" s="109"/>
    </row>
    <row r="965" spans="1:8" x14ac:dyDescent="0.25">
      <c r="A965" s="119">
        <v>44966</v>
      </c>
      <c r="B965" s="107">
        <v>3</v>
      </c>
      <c r="C965" s="230">
        <v>0.98110752919999999</v>
      </c>
      <c r="D965" s="109"/>
      <c r="H965" s="109"/>
    </row>
    <row r="966" spans="1:8" x14ac:dyDescent="0.25">
      <c r="A966" s="119">
        <v>44966</v>
      </c>
      <c r="B966" s="107">
        <v>4</v>
      </c>
      <c r="C966" s="230">
        <v>0.99247502199999993</v>
      </c>
      <c r="D966" s="109"/>
      <c r="H966" s="109"/>
    </row>
    <row r="967" spans="1:8" x14ac:dyDescent="0.25">
      <c r="A967" s="119">
        <v>44966</v>
      </c>
      <c r="B967" s="107">
        <v>5</v>
      </c>
      <c r="C967" s="230">
        <v>1.0112749259</v>
      </c>
      <c r="D967" s="109"/>
      <c r="H967" s="109"/>
    </row>
    <row r="968" spans="1:8" x14ac:dyDescent="0.25">
      <c r="A968" s="119">
        <v>44966</v>
      </c>
      <c r="B968" s="107">
        <v>6</v>
      </c>
      <c r="C968" s="230">
        <v>1.0181729512</v>
      </c>
      <c r="D968" s="109"/>
      <c r="H968" s="109"/>
    </row>
    <row r="969" spans="1:8" x14ac:dyDescent="0.25">
      <c r="A969" s="119">
        <v>44966</v>
      </c>
      <c r="B969" s="107">
        <v>7</v>
      </c>
      <c r="C969" s="230">
        <v>1.0338182989</v>
      </c>
      <c r="D969" s="109"/>
      <c r="H969" s="109"/>
    </row>
    <row r="970" spans="1:8" x14ac:dyDescent="0.25">
      <c r="A970" s="119">
        <v>44966</v>
      </c>
      <c r="B970" s="107">
        <v>8</v>
      </c>
      <c r="C970" s="230">
        <v>1.2117759559000001</v>
      </c>
      <c r="D970" s="109"/>
      <c r="H970" s="109"/>
    </row>
    <row r="971" spans="1:8" x14ac:dyDescent="0.25">
      <c r="A971" s="119">
        <v>44966</v>
      </c>
      <c r="B971" s="107">
        <v>9</v>
      </c>
      <c r="C971" s="230">
        <v>1.4324246677999999</v>
      </c>
      <c r="D971" s="109"/>
      <c r="H971" s="109"/>
    </row>
    <row r="972" spans="1:8" x14ac:dyDescent="0.25">
      <c r="A972" s="119">
        <v>44966</v>
      </c>
      <c r="B972" s="107">
        <v>10</v>
      </c>
      <c r="C972" s="230">
        <v>1.5709003225</v>
      </c>
      <c r="D972" s="109"/>
      <c r="H972" s="109"/>
    </row>
    <row r="973" spans="1:8" x14ac:dyDescent="0.25">
      <c r="A973" s="119">
        <v>44966</v>
      </c>
      <c r="B973" s="107">
        <v>11</v>
      </c>
      <c r="C973" s="230">
        <v>1.6541920935000001</v>
      </c>
      <c r="D973" s="109"/>
      <c r="H973" s="109"/>
    </row>
    <row r="974" spans="1:8" x14ac:dyDescent="0.25">
      <c r="A974" s="119">
        <v>44966</v>
      </c>
      <c r="B974" s="107">
        <v>12</v>
      </c>
      <c r="C974" s="230">
        <v>1.6244216923999999</v>
      </c>
      <c r="D974" s="109"/>
      <c r="H974" s="109"/>
    </row>
    <row r="975" spans="1:8" x14ac:dyDescent="0.25">
      <c r="A975" s="119">
        <v>44966</v>
      </c>
      <c r="B975" s="107">
        <v>13</v>
      </c>
      <c r="C975" s="230">
        <v>1.5672451557</v>
      </c>
      <c r="D975" s="109"/>
      <c r="H975" s="109"/>
    </row>
    <row r="976" spans="1:8" x14ac:dyDescent="0.25">
      <c r="A976" s="119">
        <v>44966</v>
      </c>
      <c r="B976" s="107">
        <v>14</v>
      </c>
      <c r="C976" s="230">
        <v>1.6486946571000001</v>
      </c>
      <c r="D976" s="109"/>
      <c r="H976" s="109"/>
    </row>
    <row r="977" spans="1:8" x14ac:dyDescent="0.25">
      <c r="A977" s="119">
        <v>44966</v>
      </c>
      <c r="B977" s="107">
        <v>15</v>
      </c>
      <c r="C977" s="230">
        <v>1.6203749396</v>
      </c>
      <c r="D977" s="109"/>
      <c r="H977" s="109"/>
    </row>
    <row r="978" spans="1:8" x14ac:dyDescent="0.25">
      <c r="A978" s="119">
        <v>44966</v>
      </c>
      <c r="B978" s="107">
        <v>16</v>
      </c>
      <c r="C978" s="230">
        <v>1.4927323995999999</v>
      </c>
      <c r="D978" s="109"/>
      <c r="H978" s="109"/>
    </row>
    <row r="979" spans="1:8" x14ac:dyDescent="0.25">
      <c r="A979" s="119">
        <v>44966</v>
      </c>
      <c r="B979" s="107">
        <v>17</v>
      </c>
      <c r="C979" s="230">
        <v>1.0929775932000001</v>
      </c>
      <c r="D979" s="109"/>
      <c r="H979" s="109"/>
    </row>
    <row r="980" spans="1:8" x14ac:dyDescent="0.25">
      <c r="A980" s="119">
        <v>44966</v>
      </c>
      <c r="B980" s="107">
        <v>18</v>
      </c>
      <c r="C980" s="230">
        <v>1.0547721182000001</v>
      </c>
      <c r="D980" s="109"/>
      <c r="H980" s="109"/>
    </row>
    <row r="981" spans="1:8" x14ac:dyDescent="0.25">
      <c r="A981" s="119">
        <v>44966</v>
      </c>
      <c r="B981" s="107">
        <v>19</v>
      </c>
      <c r="C981" s="230">
        <v>1.0817706152000002</v>
      </c>
      <c r="D981" s="109"/>
      <c r="H981" s="109"/>
    </row>
    <row r="982" spans="1:8" x14ac:dyDescent="0.25">
      <c r="A982" s="119">
        <v>44966</v>
      </c>
      <c r="B982" s="107">
        <v>20</v>
      </c>
      <c r="C982" s="230">
        <v>1.0857023627000002</v>
      </c>
      <c r="D982" s="109"/>
      <c r="H982" s="109"/>
    </row>
    <row r="983" spans="1:8" x14ac:dyDescent="0.25">
      <c r="A983" s="119">
        <v>44966</v>
      </c>
      <c r="B983" s="107">
        <v>21</v>
      </c>
      <c r="C983" s="230">
        <v>1.0640252464</v>
      </c>
      <c r="D983" s="109"/>
      <c r="H983" s="109"/>
    </row>
    <row r="984" spans="1:8" x14ac:dyDescent="0.25">
      <c r="A984" s="119">
        <v>44966</v>
      </c>
      <c r="B984" s="107">
        <v>22</v>
      </c>
      <c r="C984" s="230">
        <v>1.0806135336</v>
      </c>
      <c r="D984" s="109"/>
      <c r="H984" s="109"/>
    </row>
    <row r="985" spans="1:8" x14ac:dyDescent="0.25">
      <c r="A985" s="119">
        <v>44966</v>
      </c>
      <c r="B985" s="107">
        <v>23</v>
      </c>
      <c r="C985" s="230">
        <v>1.0420529258</v>
      </c>
      <c r="D985" s="109"/>
      <c r="H985" s="109"/>
    </row>
    <row r="986" spans="1:8" x14ac:dyDescent="0.25">
      <c r="A986" s="119">
        <v>44966</v>
      </c>
      <c r="B986" s="107">
        <v>24</v>
      </c>
      <c r="C986" s="230">
        <v>1.0175319219000001</v>
      </c>
      <c r="D986" s="109"/>
      <c r="H986" s="109"/>
    </row>
    <row r="987" spans="1:8" x14ac:dyDescent="0.25">
      <c r="A987" s="119">
        <v>44967</v>
      </c>
      <c r="B987" s="107">
        <v>1</v>
      </c>
      <c r="C987" s="230">
        <v>0.99191135480000003</v>
      </c>
      <c r="D987" s="109"/>
      <c r="H987" s="109"/>
    </row>
    <row r="988" spans="1:8" x14ac:dyDescent="0.25">
      <c r="A988" s="119">
        <v>44967</v>
      </c>
      <c r="B988" s="107">
        <v>2</v>
      </c>
      <c r="C988" s="230">
        <v>0.98474033390000004</v>
      </c>
      <c r="D988" s="109"/>
      <c r="H988" s="109"/>
    </row>
    <row r="989" spans="1:8" x14ac:dyDescent="0.25">
      <c r="A989" s="119">
        <v>44967</v>
      </c>
      <c r="B989" s="107">
        <v>3</v>
      </c>
      <c r="C989" s="230">
        <v>0.9883805242</v>
      </c>
      <c r="D989" s="109"/>
      <c r="H989" s="109"/>
    </row>
    <row r="990" spans="1:8" x14ac:dyDescent="0.25">
      <c r="A990" s="119">
        <v>44967</v>
      </c>
      <c r="B990" s="107">
        <v>4</v>
      </c>
      <c r="C990" s="230">
        <v>1.0110752492999999</v>
      </c>
      <c r="D990" s="109"/>
      <c r="H990" s="109"/>
    </row>
    <row r="991" spans="1:8" x14ac:dyDescent="0.25">
      <c r="A991" s="119">
        <v>44967</v>
      </c>
      <c r="B991" s="107">
        <v>5</v>
      </c>
      <c r="C991" s="230">
        <v>1.0243485951</v>
      </c>
      <c r="D991" s="109"/>
      <c r="H991" s="109"/>
    </row>
    <row r="992" spans="1:8" x14ac:dyDescent="0.25">
      <c r="A992" s="119">
        <v>44967</v>
      </c>
      <c r="B992" s="107">
        <v>6</v>
      </c>
      <c r="C992" s="230">
        <v>1.0166492925999999</v>
      </c>
      <c r="D992" s="109"/>
      <c r="H992" s="109"/>
    </row>
    <row r="993" spans="1:8" x14ac:dyDescent="0.25">
      <c r="A993" s="119">
        <v>44967</v>
      </c>
      <c r="B993" s="107">
        <v>7</v>
      </c>
      <c r="C993" s="230">
        <v>1.0603739478</v>
      </c>
      <c r="D993" s="109"/>
      <c r="H993" s="109"/>
    </row>
    <row r="994" spans="1:8" x14ac:dyDescent="0.25">
      <c r="A994" s="119">
        <v>44967</v>
      </c>
      <c r="B994" s="107">
        <v>8</v>
      </c>
      <c r="C994" s="230">
        <v>1.2694039999</v>
      </c>
      <c r="D994" s="109"/>
      <c r="H994" s="109"/>
    </row>
    <row r="995" spans="1:8" x14ac:dyDescent="0.25">
      <c r="A995" s="119">
        <v>44967</v>
      </c>
      <c r="B995" s="107">
        <v>9</v>
      </c>
      <c r="C995" s="230">
        <v>1.4785971227000001</v>
      </c>
      <c r="D995" s="109"/>
      <c r="H995" s="109"/>
    </row>
    <row r="996" spans="1:8" x14ac:dyDescent="0.25">
      <c r="A996" s="119">
        <v>44967</v>
      </c>
      <c r="B996" s="107">
        <v>10</v>
      </c>
      <c r="C996" s="230">
        <v>1.8287598579</v>
      </c>
      <c r="D996" s="109"/>
      <c r="H996" s="109"/>
    </row>
    <row r="997" spans="1:8" x14ac:dyDescent="0.25">
      <c r="A997" s="119">
        <v>44967</v>
      </c>
      <c r="B997" s="107">
        <v>11</v>
      </c>
      <c r="C997" s="230">
        <v>1.9463473823999999</v>
      </c>
      <c r="D997" s="109"/>
      <c r="H997" s="109"/>
    </row>
    <row r="998" spans="1:8" x14ac:dyDescent="0.25">
      <c r="A998" s="119">
        <v>44967</v>
      </c>
      <c r="B998" s="107">
        <v>12</v>
      </c>
      <c r="C998" s="230">
        <v>1.9447945411000001</v>
      </c>
      <c r="D998" s="109"/>
      <c r="H998" s="109"/>
    </row>
    <row r="999" spans="1:8" x14ac:dyDescent="0.25">
      <c r="A999" s="119">
        <v>44967</v>
      </c>
      <c r="B999" s="107">
        <v>13</v>
      </c>
      <c r="C999" s="230">
        <v>1.8704583746999999</v>
      </c>
      <c r="D999" s="109"/>
      <c r="H999" s="109"/>
    </row>
    <row r="1000" spans="1:8" x14ac:dyDescent="0.25">
      <c r="A1000" s="119">
        <v>44967</v>
      </c>
      <c r="B1000" s="107">
        <v>14</v>
      </c>
      <c r="C1000" s="230">
        <v>1.798202622</v>
      </c>
      <c r="D1000" s="109"/>
      <c r="H1000" s="109"/>
    </row>
    <row r="1001" spans="1:8" x14ac:dyDescent="0.25">
      <c r="A1001" s="119">
        <v>44967</v>
      </c>
      <c r="B1001" s="107">
        <v>15</v>
      </c>
      <c r="C1001" s="230">
        <v>1.8005968328999999</v>
      </c>
      <c r="D1001" s="109"/>
      <c r="H1001" s="109"/>
    </row>
    <row r="1002" spans="1:8" x14ac:dyDescent="0.25">
      <c r="A1002" s="119">
        <v>44967</v>
      </c>
      <c r="B1002" s="107">
        <v>16</v>
      </c>
      <c r="C1002" s="230">
        <v>1.6990862888</v>
      </c>
      <c r="D1002" s="109"/>
      <c r="H1002" s="109"/>
    </row>
    <row r="1003" spans="1:8" x14ac:dyDescent="0.25">
      <c r="A1003" s="119">
        <v>44967</v>
      </c>
      <c r="B1003" s="107">
        <v>17</v>
      </c>
      <c r="C1003" s="230">
        <v>1.2641026616</v>
      </c>
      <c r="D1003" s="109"/>
      <c r="H1003" s="109"/>
    </row>
    <row r="1004" spans="1:8" x14ac:dyDescent="0.25">
      <c r="A1004" s="119">
        <v>44967</v>
      </c>
      <c r="B1004" s="107">
        <v>18</v>
      </c>
      <c r="C1004" s="230">
        <v>1.2486025855</v>
      </c>
      <c r="D1004" s="109"/>
      <c r="H1004" s="109"/>
    </row>
    <row r="1005" spans="1:8" x14ac:dyDescent="0.25">
      <c r="A1005" s="119">
        <v>44967</v>
      </c>
      <c r="B1005" s="107">
        <v>19</v>
      </c>
      <c r="C1005" s="230">
        <v>1.2950233999</v>
      </c>
      <c r="D1005" s="109"/>
      <c r="H1005" s="109"/>
    </row>
    <row r="1006" spans="1:8" x14ac:dyDescent="0.25">
      <c r="A1006" s="119">
        <v>44967</v>
      </c>
      <c r="B1006" s="107">
        <v>20</v>
      </c>
      <c r="C1006" s="230">
        <v>1.3223477409</v>
      </c>
      <c r="D1006" s="109"/>
      <c r="H1006" s="109"/>
    </row>
    <row r="1007" spans="1:8" x14ac:dyDescent="0.25">
      <c r="A1007" s="119">
        <v>44967</v>
      </c>
      <c r="B1007" s="107">
        <v>21</v>
      </c>
      <c r="C1007" s="230">
        <v>1.3358809669</v>
      </c>
      <c r="D1007" s="109"/>
      <c r="H1007" s="109"/>
    </row>
    <row r="1008" spans="1:8" x14ac:dyDescent="0.25">
      <c r="A1008" s="119">
        <v>44967</v>
      </c>
      <c r="B1008" s="107">
        <v>22</v>
      </c>
      <c r="C1008" s="230">
        <v>1.3074623112999999</v>
      </c>
      <c r="D1008" s="109"/>
      <c r="H1008" s="109"/>
    </row>
    <row r="1009" spans="1:8" x14ac:dyDescent="0.25">
      <c r="A1009" s="119">
        <v>44967</v>
      </c>
      <c r="B1009" s="107">
        <v>23</v>
      </c>
      <c r="C1009" s="230">
        <v>1.2730245443999999</v>
      </c>
      <c r="D1009" s="109"/>
      <c r="H1009" s="109"/>
    </row>
    <row r="1010" spans="1:8" x14ac:dyDescent="0.25">
      <c r="A1010" s="119">
        <v>44967</v>
      </c>
      <c r="B1010" s="107">
        <v>24</v>
      </c>
      <c r="C1010" s="230">
        <v>1.2090472111999999</v>
      </c>
      <c r="D1010" s="109"/>
      <c r="H1010" s="109"/>
    </row>
    <row r="1011" spans="1:8" x14ac:dyDescent="0.25">
      <c r="A1011" s="119">
        <v>44968</v>
      </c>
      <c r="B1011" s="107">
        <v>1</v>
      </c>
      <c r="C1011" s="230">
        <v>1.1619023213999999</v>
      </c>
      <c r="D1011" s="109"/>
      <c r="H1011" s="109"/>
    </row>
    <row r="1012" spans="1:8" x14ac:dyDescent="0.25">
      <c r="A1012" s="119">
        <v>44968</v>
      </c>
      <c r="B1012" s="107">
        <v>2</v>
      </c>
      <c r="C1012" s="230">
        <v>1.1338170477</v>
      </c>
      <c r="D1012" s="109"/>
      <c r="H1012" s="109"/>
    </row>
    <row r="1013" spans="1:8" x14ac:dyDescent="0.25">
      <c r="A1013" s="119">
        <v>44968</v>
      </c>
      <c r="B1013" s="107">
        <v>3</v>
      </c>
      <c r="C1013" s="230">
        <v>1.1115302055</v>
      </c>
      <c r="D1013" s="109"/>
      <c r="H1013" s="109"/>
    </row>
    <row r="1014" spans="1:8" x14ac:dyDescent="0.25">
      <c r="A1014" s="119">
        <v>44968</v>
      </c>
      <c r="B1014" s="107">
        <v>4</v>
      </c>
      <c r="C1014" s="230">
        <v>1.1170988012</v>
      </c>
      <c r="D1014" s="109"/>
      <c r="H1014" s="109"/>
    </row>
    <row r="1015" spans="1:8" x14ac:dyDescent="0.25">
      <c r="A1015" s="119">
        <v>44968</v>
      </c>
      <c r="B1015" s="107">
        <v>5</v>
      </c>
      <c r="C1015" s="230">
        <v>1.1540369802000001</v>
      </c>
      <c r="D1015" s="109"/>
      <c r="H1015" s="109"/>
    </row>
    <row r="1016" spans="1:8" x14ac:dyDescent="0.25">
      <c r="A1016" s="119">
        <v>44968</v>
      </c>
      <c r="B1016" s="107">
        <v>6</v>
      </c>
      <c r="C1016" s="230">
        <v>1.1586529164999999</v>
      </c>
      <c r="D1016" s="109"/>
      <c r="H1016" s="109"/>
    </row>
    <row r="1017" spans="1:8" x14ac:dyDescent="0.25">
      <c r="A1017" s="119">
        <v>44968</v>
      </c>
      <c r="B1017" s="107">
        <v>7</v>
      </c>
      <c r="C1017" s="230">
        <v>1.1949377065000002</v>
      </c>
      <c r="D1017" s="109"/>
      <c r="H1017" s="109"/>
    </row>
    <row r="1018" spans="1:8" x14ac:dyDescent="0.25">
      <c r="A1018" s="119">
        <v>44968</v>
      </c>
      <c r="B1018" s="107">
        <v>8</v>
      </c>
      <c r="C1018" s="230">
        <v>1.4845034413</v>
      </c>
      <c r="D1018" s="109"/>
      <c r="H1018" s="109"/>
    </row>
    <row r="1019" spans="1:8" x14ac:dyDescent="0.25">
      <c r="A1019" s="119">
        <v>44968</v>
      </c>
      <c r="B1019" s="107">
        <v>9</v>
      </c>
      <c r="C1019" s="230">
        <v>1.8981452796</v>
      </c>
      <c r="D1019" s="109"/>
      <c r="H1019" s="109"/>
    </row>
    <row r="1020" spans="1:8" x14ac:dyDescent="0.25">
      <c r="A1020" s="119">
        <v>44968</v>
      </c>
      <c r="B1020" s="107">
        <v>10</v>
      </c>
      <c r="C1020" s="230">
        <v>2.2554248056000001</v>
      </c>
      <c r="D1020" s="109"/>
      <c r="H1020" s="109"/>
    </row>
    <row r="1021" spans="1:8" x14ac:dyDescent="0.25">
      <c r="A1021" s="119">
        <v>44968</v>
      </c>
      <c r="B1021" s="107">
        <v>11</v>
      </c>
      <c r="C1021" s="230">
        <v>2.4395591894999997</v>
      </c>
      <c r="D1021" s="109"/>
      <c r="H1021" s="109"/>
    </row>
    <row r="1022" spans="1:8" x14ac:dyDescent="0.25">
      <c r="A1022" s="119">
        <v>44968</v>
      </c>
      <c r="B1022" s="107">
        <v>12</v>
      </c>
      <c r="C1022" s="230">
        <v>2.4554070746000001</v>
      </c>
      <c r="D1022" s="109"/>
      <c r="H1022" s="109"/>
    </row>
    <row r="1023" spans="1:8" x14ac:dyDescent="0.25">
      <c r="A1023" s="119">
        <v>44968</v>
      </c>
      <c r="B1023" s="107">
        <v>13</v>
      </c>
      <c r="C1023" s="230">
        <v>2.3991538397999999</v>
      </c>
      <c r="D1023" s="109"/>
      <c r="H1023" s="109"/>
    </row>
    <row r="1024" spans="1:8" x14ac:dyDescent="0.25">
      <c r="A1024" s="119">
        <v>44968</v>
      </c>
      <c r="B1024" s="107">
        <v>14</v>
      </c>
      <c r="C1024" s="230">
        <v>2.3048385318999998</v>
      </c>
      <c r="D1024" s="109"/>
      <c r="H1024" s="109"/>
    </row>
    <row r="1025" spans="1:8" x14ac:dyDescent="0.25">
      <c r="A1025" s="119">
        <v>44968</v>
      </c>
      <c r="B1025" s="107">
        <v>15</v>
      </c>
      <c r="C1025" s="230">
        <v>2.3289828800999999</v>
      </c>
      <c r="D1025" s="109"/>
      <c r="H1025" s="109"/>
    </row>
    <row r="1026" spans="1:8" x14ac:dyDescent="0.25">
      <c r="A1026" s="119">
        <v>44968</v>
      </c>
      <c r="B1026" s="107">
        <v>16</v>
      </c>
      <c r="C1026" s="230">
        <v>2.1022804724999999</v>
      </c>
      <c r="D1026" s="109"/>
      <c r="H1026" s="109"/>
    </row>
    <row r="1027" spans="1:8" x14ac:dyDescent="0.25">
      <c r="A1027" s="119">
        <v>44968</v>
      </c>
      <c r="B1027" s="107">
        <v>17</v>
      </c>
      <c r="C1027" s="230">
        <v>1.5613671348</v>
      </c>
      <c r="D1027" s="109"/>
      <c r="H1027" s="109"/>
    </row>
    <row r="1028" spans="1:8" x14ac:dyDescent="0.25">
      <c r="A1028" s="119">
        <v>44968</v>
      </c>
      <c r="B1028" s="107">
        <v>18</v>
      </c>
      <c r="C1028" s="230">
        <v>1.4993095252000002</v>
      </c>
      <c r="D1028" s="109"/>
      <c r="H1028" s="109"/>
    </row>
    <row r="1029" spans="1:8" x14ac:dyDescent="0.25">
      <c r="A1029" s="119">
        <v>44968</v>
      </c>
      <c r="B1029" s="107">
        <v>19</v>
      </c>
      <c r="C1029" s="230">
        <v>1.519742478</v>
      </c>
      <c r="D1029" s="109"/>
      <c r="H1029" s="109"/>
    </row>
    <row r="1030" spans="1:8" x14ac:dyDescent="0.25">
      <c r="A1030" s="119">
        <v>44968</v>
      </c>
      <c r="B1030" s="107">
        <v>20</v>
      </c>
      <c r="C1030" s="230">
        <v>1.4890098883999998</v>
      </c>
      <c r="D1030" s="109"/>
      <c r="H1030" s="109"/>
    </row>
    <row r="1031" spans="1:8" x14ac:dyDescent="0.25">
      <c r="A1031" s="119">
        <v>44968</v>
      </c>
      <c r="B1031" s="107">
        <v>21</v>
      </c>
      <c r="C1031" s="230">
        <v>1.4265217138999999</v>
      </c>
      <c r="D1031" s="109"/>
      <c r="H1031" s="109"/>
    </row>
    <row r="1032" spans="1:8" x14ac:dyDescent="0.25">
      <c r="A1032" s="119">
        <v>44968</v>
      </c>
      <c r="B1032" s="107">
        <v>22</v>
      </c>
      <c r="C1032" s="230">
        <v>1.3229557196999999</v>
      </c>
      <c r="D1032" s="109"/>
      <c r="H1032" s="109"/>
    </row>
    <row r="1033" spans="1:8" x14ac:dyDescent="0.25">
      <c r="A1033" s="119">
        <v>44968</v>
      </c>
      <c r="B1033" s="107">
        <v>23</v>
      </c>
      <c r="C1033" s="230">
        <v>1.238886376</v>
      </c>
      <c r="D1033" s="109"/>
      <c r="H1033" s="109"/>
    </row>
    <row r="1034" spans="1:8" x14ac:dyDescent="0.25">
      <c r="A1034" s="119">
        <v>44968</v>
      </c>
      <c r="B1034" s="107">
        <v>24</v>
      </c>
      <c r="C1034" s="230">
        <v>1.1817998510000001</v>
      </c>
      <c r="D1034" s="109"/>
      <c r="H1034" s="109"/>
    </row>
    <row r="1035" spans="1:8" x14ac:dyDescent="0.25">
      <c r="A1035" s="119">
        <v>44969</v>
      </c>
      <c r="B1035" s="107">
        <v>1</v>
      </c>
      <c r="C1035" s="230">
        <v>1.1478219380999999</v>
      </c>
      <c r="D1035" s="109"/>
      <c r="H1035" s="109"/>
    </row>
    <row r="1036" spans="1:8" x14ac:dyDescent="0.25">
      <c r="A1036" s="119">
        <v>44969</v>
      </c>
      <c r="B1036" s="107">
        <v>2</v>
      </c>
      <c r="C1036" s="230">
        <v>1.1255915915000001</v>
      </c>
      <c r="D1036" s="109"/>
      <c r="H1036" s="109"/>
    </row>
    <row r="1037" spans="1:8" x14ac:dyDescent="0.25">
      <c r="A1037" s="119">
        <v>44969</v>
      </c>
      <c r="B1037" s="107">
        <v>3</v>
      </c>
      <c r="C1037" s="230">
        <v>1.1341973426</v>
      </c>
      <c r="D1037" s="109"/>
      <c r="H1037" s="109"/>
    </row>
    <row r="1038" spans="1:8" x14ac:dyDescent="0.25">
      <c r="A1038" s="119">
        <v>44969</v>
      </c>
      <c r="B1038" s="107">
        <v>4</v>
      </c>
      <c r="C1038" s="230">
        <v>1.1556584479999998</v>
      </c>
      <c r="D1038" s="109"/>
      <c r="H1038" s="109"/>
    </row>
    <row r="1039" spans="1:8" x14ac:dyDescent="0.25">
      <c r="A1039" s="119">
        <v>44969</v>
      </c>
      <c r="B1039" s="107">
        <v>5</v>
      </c>
      <c r="C1039" s="230">
        <v>1.1581719900999998</v>
      </c>
      <c r="D1039" s="109"/>
      <c r="H1039" s="109"/>
    </row>
    <row r="1040" spans="1:8" x14ac:dyDescent="0.25">
      <c r="A1040" s="119">
        <v>44969</v>
      </c>
      <c r="B1040" s="107">
        <v>6</v>
      </c>
      <c r="C1040" s="230">
        <v>1.1826393209000001</v>
      </c>
      <c r="D1040" s="109"/>
      <c r="H1040" s="109"/>
    </row>
    <row r="1041" spans="1:8" x14ac:dyDescent="0.25">
      <c r="A1041" s="119">
        <v>44969</v>
      </c>
      <c r="B1041" s="107">
        <v>7</v>
      </c>
      <c r="C1041" s="230">
        <v>1.2098740546</v>
      </c>
      <c r="D1041" s="109"/>
      <c r="H1041" s="109"/>
    </row>
    <row r="1042" spans="1:8" x14ac:dyDescent="0.25">
      <c r="A1042" s="119">
        <v>44969</v>
      </c>
      <c r="B1042" s="107">
        <v>8</v>
      </c>
      <c r="C1042" s="230">
        <v>1.4635030905000002</v>
      </c>
      <c r="D1042" s="109"/>
      <c r="H1042" s="109"/>
    </row>
    <row r="1043" spans="1:8" x14ac:dyDescent="0.25">
      <c r="A1043" s="119">
        <v>44969</v>
      </c>
      <c r="B1043" s="107">
        <v>9</v>
      </c>
      <c r="C1043" s="230">
        <v>1.7547204291</v>
      </c>
      <c r="D1043" s="109"/>
      <c r="H1043" s="109"/>
    </row>
    <row r="1044" spans="1:8" x14ac:dyDescent="0.25">
      <c r="A1044" s="119">
        <v>44969</v>
      </c>
      <c r="B1044" s="107">
        <v>10</v>
      </c>
      <c r="C1044" s="230">
        <v>2.1103357398</v>
      </c>
      <c r="D1044" s="109"/>
      <c r="H1044" s="109"/>
    </row>
    <row r="1045" spans="1:8" x14ac:dyDescent="0.25">
      <c r="A1045" s="119">
        <v>44969</v>
      </c>
      <c r="B1045" s="107">
        <v>11</v>
      </c>
      <c r="C1045" s="230">
        <v>2.1494577641000001</v>
      </c>
      <c r="D1045" s="109"/>
      <c r="H1045" s="109"/>
    </row>
    <row r="1046" spans="1:8" x14ac:dyDescent="0.25">
      <c r="A1046" s="119">
        <v>44969</v>
      </c>
      <c r="B1046" s="107">
        <v>12</v>
      </c>
      <c r="C1046" s="230">
        <v>2.1432223365</v>
      </c>
      <c r="D1046" s="109"/>
      <c r="H1046" s="109"/>
    </row>
    <row r="1047" spans="1:8" x14ac:dyDescent="0.25">
      <c r="A1047" s="119">
        <v>44969</v>
      </c>
      <c r="B1047" s="107">
        <v>13</v>
      </c>
      <c r="C1047" s="230">
        <v>2.1848316048000003</v>
      </c>
      <c r="D1047" s="109"/>
      <c r="H1047" s="109"/>
    </row>
    <row r="1048" spans="1:8" x14ac:dyDescent="0.25">
      <c r="A1048" s="119">
        <v>44969</v>
      </c>
      <c r="B1048" s="107">
        <v>14</v>
      </c>
      <c r="C1048" s="230">
        <v>2.0578059850999999</v>
      </c>
      <c r="D1048" s="109"/>
      <c r="H1048" s="109"/>
    </row>
    <row r="1049" spans="1:8" x14ac:dyDescent="0.25">
      <c r="A1049" s="119">
        <v>44969</v>
      </c>
      <c r="B1049" s="107">
        <v>15</v>
      </c>
      <c r="C1049" s="230">
        <v>2.0409528661</v>
      </c>
      <c r="D1049" s="109"/>
      <c r="H1049" s="109"/>
    </row>
    <row r="1050" spans="1:8" x14ac:dyDescent="0.25">
      <c r="A1050" s="119">
        <v>44969</v>
      </c>
      <c r="B1050" s="107">
        <v>16</v>
      </c>
      <c r="C1050" s="230">
        <v>1.8490742955999999</v>
      </c>
      <c r="D1050" s="109"/>
      <c r="H1050" s="109"/>
    </row>
    <row r="1051" spans="1:8" x14ac:dyDescent="0.25">
      <c r="A1051" s="119">
        <v>44969</v>
      </c>
      <c r="B1051" s="107">
        <v>17</v>
      </c>
      <c r="C1051" s="230">
        <v>1.3469199377000001</v>
      </c>
      <c r="D1051" s="109"/>
      <c r="H1051" s="109"/>
    </row>
    <row r="1052" spans="1:8" x14ac:dyDescent="0.25">
      <c r="A1052" s="119">
        <v>44969</v>
      </c>
      <c r="B1052" s="107">
        <v>18</v>
      </c>
      <c r="C1052" s="230">
        <v>1.2729434897</v>
      </c>
      <c r="D1052" s="109"/>
      <c r="H1052" s="109"/>
    </row>
    <row r="1053" spans="1:8" x14ac:dyDescent="0.25">
      <c r="A1053" s="119">
        <v>44969</v>
      </c>
      <c r="B1053" s="107">
        <v>19</v>
      </c>
      <c r="C1053" s="230">
        <v>1.2537533192999999</v>
      </c>
      <c r="D1053" s="109"/>
      <c r="H1053" s="109"/>
    </row>
    <row r="1054" spans="1:8" x14ac:dyDescent="0.25">
      <c r="A1054" s="119">
        <v>44969</v>
      </c>
      <c r="B1054" s="107">
        <v>20</v>
      </c>
      <c r="C1054" s="230">
        <v>1.2342724539000001</v>
      </c>
      <c r="D1054" s="109"/>
      <c r="H1054" s="109"/>
    </row>
    <row r="1055" spans="1:8" x14ac:dyDescent="0.25">
      <c r="A1055" s="119">
        <v>44969</v>
      </c>
      <c r="B1055" s="107">
        <v>21</v>
      </c>
      <c r="C1055" s="230">
        <v>1.1984583518</v>
      </c>
      <c r="D1055" s="109"/>
      <c r="H1055" s="109"/>
    </row>
    <row r="1056" spans="1:8" x14ac:dyDescent="0.25">
      <c r="A1056" s="119">
        <v>44969</v>
      </c>
      <c r="B1056" s="107">
        <v>22</v>
      </c>
      <c r="C1056" s="230">
        <v>1.1660286412999998</v>
      </c>
      <c r="D1056" s="109"/>
      <c r="H1056" s="109"/>
    </row>
    <row r="1057" spans="1:8" x14ac:dyDescent="0.25">
      <c r="A1057" s="119">
        <v>44969</v>
      </c>
      <c r="B1057" s="107">
        <v>23</v>
      </c>
      <c r="C1057" s="230">
        <v>1.0877498555</v>
      </c>
      <c r="D1057" s="109"/>
      <c r="H1057" s="109"/>
    </row>
    <row r="1058" spans="1:8" x14ac:dyDescent="0.25">
      <c r="A1058" s="119">
        <v>44969</v>
      </c>
      <c r="B1058" s="107">
        <v>24</v>
      </c>
      <c r="C1058" s="230">
        <v>1.0500914694999999</v>
      </c>
      <c r="D1058" s="109"/>
      <c r="H1058" s="109"/>
    </row>
    <row r="1059" spans="1:8" x14ac:dyDescent="0.25">
      <c r="A1059" s="119">
        <v>44970</v>
      </c>
      <c r="B1059" s="107">
        <v>1</v>
      </c>
      <c r="C1059" s="230">
        <v>1.0452220159000001</v>
      </c>
      <c r="D1059" s="109"/>
      <c r="H1059" s="109"/>
    </row>
    <row r="1060" spans="1:8" x14ac:dyDescent="0.25">
      <c r="A1060" s="119">
        <v>44970</v>
      </c>
      <c r="B1060" s="107">
        <v>2</v>
      </c>
      <c r="C1060" s="230">
        <v>1.0223090598</v>
      </c>
      <c r="D1060" s="109"/>
      <c r="H1060" s="109"/>
    </row>
    <row r="1061" spans="1:8" x14ac:dyDescent="0.25">
      <c r="A1061" s="119">
        <v>44970</v>
      </c>
      <c r="B1061" s="107">
        <v>3</v>
      </c>
      <c r="C1061" s="230">
        <v>1.0181612783</v>
      </c>
      <c r="D1061" s="109"/>
      <c r="H1061" s="109"/>
    </row>
    <row r="1062" spans="1:8" x14ac:dyDescent="0.25">
      <c r="A1062" s="119">
        <v>44970</v>
      </c>
      <c r="B1062" s="107">
        <v>4</v>
      </c>
      <c r="C1062" s="230">
        <v>1.0140034795999999</v>
      </c>
      <c r="D1062" s="109"/>
      <c r="H1062" s="109"/>
    </row>
    <row r="1063" spans="1:8" x14ac:dyDescent="0.25">
      <c r="A1063" s="119">
        <v>44970</v>
      </c>
      <c r="B1063" s="107">
        <v>5</v>
      </c>
      <c r="C1063" s="230">
        <v>1.0612658392000001</v>
      </c>
      <c r="D1063" s="109"/>
      <c r="H1063" s="109"/>
    </row>
    <row r="1064" spans="1:8" x14ac:dyDescent="0.25">
      <c r="A1064" s="119">
        <v>44970</v>
      </c>
      <c r="B1064" s="107">
        <v>6</v>
      </c>
      <c r="C1064" s="230">
        <v>1.0656256263000001</v>
      </c>
      <c r="D1064" s="109"/>
      <c r="H1064" s="109"/>
    </row>
    <row r="1065" spans="1:8" x14ac:dyDescent="0.25">
      <c r="A1065" s="119">
        <v>44970</v>
      </c>
      <c r="B1065" s="107">
        <v>7</v>
      </c>
      <c r="C1065" s="230">
        <v>1.1159327627</v>
      </c>
      <c r="D1065" s="109"/>
      <c r="H1065" s="109"/>
    </row>
    <row r="1066" spans="1:8" x14ac:dyDescent="0.25">
      <c r="A1066" s="119">
        <v>44970</v>
      </c>
      <c r="B1066" s="107">
        <v>8</v>
      </c>
      <c r="C1066" s="230">
        <v>1.2394821171000001</v>
      </c>
      <c r="D1066" s="109"/>
      <c r="H1066" s="109"/>
    </row>
    <row r="1067" spans="1:8" x14ac:dyDescent="0.25">
      <c r="A1067" s="119">
        <v>44970</v>
      </c>
      <c r="B1067" s="107">
        <v>9</v>
      </c>
      <c r="C1067" s="230">
        <v>1.5523502051</v>
      </c>
      <c r="D1067" s="109"/>
      <c r="H1067" s="109"/>
    </row>
    <row r="1068" spans="1:8" x14ac:dyDescent="0.25">
      <c r="A1068" s="119">
        <v>44970</v>
      </c>
      <c r="B1068" s="107">
        <v>10</v>
      </c>
      <c r="C1068" s="230">
        <v>1.7032694859999999</v>
      </c>
      <c r="D1068" s="109"/>
      <c r="H1068" s="109"/>
    </row>
    <row r="1069" spans="1:8" x14ac:dyDescent="0.25">
      <c r="A1069" s="119">
        <v>44970</v>
      </c>
      <c r="B1069" s="107">
        <v>11</v>
      </c>
      <c r="C1069" s="230">
        <v>1.7861243750000002</v>
      </c>
      <c r="D1069" s="109"/>
      <c r="H1069" s="109"/>
    </row>
    <row r="1070" spans="1:8" x14ac:dyDescent="0.25">
      <c r="A1070" s="119">
        <v>44970</v>
      </c>
      <c r="B1070" s="107">
        <v>12</v>
      </c>
      <c r="C1070" s="230">
        <v>1.7798463141</v>
      </c>
      <c r="D1070" s="109"/>
      <c r="H1070" s="109"/>
    </row>
    <row r="1071" spans="1:8" x14ac:dyDescent="0.25">
      <c r="A1071" s="119">
        <v>44970</v>
      </c>
      <c r="B1071" s="107">
        <v>13</v>
      </c>
      <c r="C1071" s="230">
        <v>1.7168594978</v>
      </c>
      <c r="D1071" s="109"/>
      <c r="H1071" s="109"/>
    </row>
    <row r="1072" spans="1:8" x14ac:dyDescent="0.25">
      <c r="A1072" s="119">
        <v>44970</v>
      </c>
      <c r="B1072" s="107">
        <v>14</v>
      </c>
      <c r="C1072" s="230">
        <v>1.6745482489000001</v>
      </c>
      <c r="D1072" s="109"/>
      <c r="H1072" s="109"/>
    </row>
    <row r="1073" spans="1:8" x14ac:dyDescent="0.25">
      <c r="A1073" s="119">
        <v>44970</v>
      </c>
      <c r="B1073" s="107">
        <v>15</v>
      </c>
      <c r="C1073" s="230">
        <v>1.6653834082999999</v>
      </c>
      <c r="D1073" s="109"/>
      <c r="H1073" s="109"/>
    </row>
    <row r="1074" spans="1:8" x14ac:dyDescent="0.25">
      <c r="A1074" s="119">
        <v>44970</v>
      </c>
      <c r="B1074" s="107">
        <v>16</v>
      </c>
      <c r="C1074" s="230">
        <v>1.5467954792999998</v>
      </c>
      <c r="D1074" s="109"/>
      <c r="H1074" s="109"/>
    </row>
    <row r="1075" spans="1:8" x14ac:dyDescent="0.25">
      <c r="A1075" s="119">
        <v>44970</v>
      </c>
      <c r="B1075" s="107">
        <v>17</v>
      </c>
      <c r="C1075" s="230">
        <v>1.1443326649000001</v>
      </c>
      <c r="D1075" s="109"/>
      <c r="H1075" s="109"/>
    </row>
    <row r="1076" spans="1:8" x14ac:dyDescent="0.25">
      <c r="A1076" s="119">
        <v>44970</v>
      </c>
      <c r="B1076" s="107">
        <v>18</v>
      </c>
      <c r="C1076" s="230">
        <v>1.1172630011000002</v>
      </c>
      <c r="D1076" s="109"/>
      <c r="H1076" s="109"/>
    </row>
    <row r="1077" spans="1:8" x14ac:dyDescent="0.25">
      <c r="A1077" s="119">
        <v>44970</v>
      </c>
      <c r="B1077" s="107">
        <v>19</v>
      </c>
      <c r="C1077" s="230">
        <v>1.0997993398999999</v>
      </c>
      <c r="D1077" s="109"/>
      <c r="H1077" s="109"/>
    </row>
    <row r="1078" spans="1:8" x14ac:dyDescent="0.25">
      <c r="A1078" s="119">
        <v>44970</v>
      </c>
      <c r="B1078" s="107">
        <v>20</v>
      </c>
      <c r="C1078" s="230">
        <v>1.0946179738999999</v>
      </c>
      <c r="D1078" s="109"/>
      <c r="H1078" s="109"/>
    </row>
    <row r="1079" spans="1:8" x14ac:dyDescent="0.25">
      <c r="A1079" s="119">
        <v>44970</v>
      </c>
      <c r="B1079" s="107">
        <v>21</v>
      </c>
      <c r="C1079" s="230">
        <v>1.0888144841</v>
      </c>
      <c r="D1079" s="109"/>
      <c r="H1079" s="109"/>
    </row>
    <row r="1080" spans="1:8" x14ac:dyDescent="0.25">
      <c r="A1080" s="119">
        <v>44970</v>
      </c>
      <c r="B1080" s="107">
        <v>22</v>
      </c>
      <c r="C1080" s="230">
        <v>1.0644431920999999</v>
      </c>
      <c r="D1080" s="109"/>
      <c r="H1080" s="109"/>
    </row>
    <row r="1081" spans="1:8" x14ac:dyDescent="0.25">
      <c r="A1081" s="119">
        <v>44970</v>
      </c>
      <c r="B1081" s="107">
        <v>23</v>
      </c>
      <c r="C1081" s="230">
        <v>1.0080072410000001</v>
      </c>
      <c r="D1081" s="109"/>
      <c r="H1081" s="109"/>
    </row>
    <row r="1082" spans="1:8" x14ac:dyDescent="0.25">
      <c r="A1082" s="119">
        <v>44970</v>
      </c>
      <c r="B1082" s="107">
        <v>24</v>
      </c>
      <c r="C1082" s="230">
        <v>0.98579415940000004</v>
      </c>
      <c r="D1082" s="109"/>
      <c r="H1082" s="109"/>
    </row>
    <row r="1083" spans="1:8" x14ac:dyDescent="0.25">
      <c r="A1083" s="119">
        <v>44971</v>
      </c>
      <c r="B1083" s="107">
        <v>1</v>
      </c>
      <c r="C1083" s="230">
        <v>0.96694456539999996</v>
      </c>
      <c r="D1083" s="109"/>
      <c r="H1083" s="109"/>
    </row>
    <row r="1084" spans="1:8" x14ac:dyDescent="0.25">
      <c r="A1084" s="119">
        <v>44971</v>
      </c>
      <c r="B1084" s="107">
        <v>2</v>
      </c>
      <c r="C1084" s="230">
        <v>0.96338188250000001</v>
      </c>
      <c r="D1084" s="109"/>
      <c r="H1084" s="109"/>
    </row>
    <row r="1085" spans="1:8" x14ac:dyDescent="0.25">
      <c r="A1085" s="119">
        <v>44971</v>
      </c>
      <c r="B1085" s="107">
        <v>3</v>
      </c>
      <c r="C1085" s="230">
        <v>0.96918746999999994</v>
      </c>
      <c r="D1085" s="109"/>
      <c r="H1085" s="109"/>
    </row>
    <row r="1086" spans="1:8" x14ac:dyDescent="0.25">
      <c r="A1086" s="119">
        <v>44971</v>
      </c>
      <c r="B1086" s="107">
        <v>4</v>
      </c>
      <c r="C1086" s="230">
        <v>0.98697543379999997</v>
      </c>
      <c r="D1086" s="109"/>
      <c r="H1086" s="109"/>
    </row>
    <row r="1087" spans="1:8" x14ac:dyDescent="0.25">
      <c r="A1087" s="119">
        <v>44971</v>
      </c>
      <c r="B1087" s="107">
        <v>5</v>
      </c>
      <c r="C1087" s="230">
        <v>1.0239261404</v>
      </c>
      <c r="D1087" s="109"/>
      <c r="H1087" s="109"/>
    </row>
    <row r="1088" spans="1:8" x14ac:dyDescent="0.25">
      <c r="A1088" s="119">
        <v>44971</v>
      </c>
      <c r="B1088" s="107">
        <v>6</v>
      </c>
      <c r="C1088" s="230">
        <v>1.0473207785</v>
      </c>
      <c r="D1088" s="109"/>
      <c r="H1088" s="109"/>
    </row>
    <row r="1089" spans="1:8" x14ac:dyDescent="0.25">
      <c r="A1089" s="119">
        <v>44971</v>
      </c>
      <c r="B1089" s="107">
        <v>7</v>
      </c>
      <c r="C1089" s="230">
        <v>1.0969151847</v>
      </c>
      <c r="D1089" s="109"/>
      <c r="H1089" s="109"/>
    </row>
    <row r="1090" spans="1:8" x14ac:dyDescent="0.25">
      <c r="A1090" s="119">
        <v>44971</v>
      </c>
      <c r="B1090" s="107">
        <v>8</v>
      </c>
      <c r="C1090" s="230">
        <v>1.2847642141</v>
      </c>
      <c r="D1090" s="109"/>
      <c r="H1090" s="109"/>
    </row>
    <row r="1091" spans="1:8" x14ac:dyDescent="0.25">
      <c r="A1091" s="119">
        <v>44971</v>
      </c>
      <c r="B1091" s="107">
        <v>9</v>
      </c>
      <c r="C1091" s="230">
        <v>1.5779457252</v>
      </c>
      <c r="D1091" s="109"/>
      <c r="H1091" s="109"/>
    </row>
    <row r="1092" spans="1:8" x14ac:dyDescent="0.25">
      <c r="A1092" s="119">
        <v>44971</v>
      </c>
      <c r="B1092" s="107">
        <v>10</v>
      </c>
      <c r="C1092" s="230">
        <v>1.7366774451000002</v>
      </c>
      <c r="D1092" s="109"/>
      <c r="H1092" s="109"/>
    </row>
    <row r="1093" spans="1:8" x14ac:dyDescent="0.25">
      <c r="A1093" s="119">
        <v>44971</v>
      </c>
      <c r="B1093" s="107">
        <v>11</v>
      </c>
      <c r="C1093" s="230">
        <v>1.7918158422999999</v>
      </c>
      <c r="D1093" s="109"/>
      <c r="H1093" s="109"/>
    </row>
    <row r="1094" spans="1:8" x14ac:dyDescent="0.25">
      <c r="A1094" s="119">
        <v>44971</v>
      </c>
      <c r="B1094" s="107">
        <v>12</v>
      </c>
      <c r="C1094" s="230">
        <v>1.7860906072</v>
      </c>
      <c r="D1094" s="109"/>
      <c r="H1094" s="109"/>
    </row>
    <row r="1095" spans="1:8" x14ac:dyDescent="0.25">
      <c r="A1095" s="119">
        <v>44971</v>
      </c>
      <c r="B1095" s="107">
        <v>13</v>
      </c>
      <c r="C1095" s="230">
        <v>1.7435785683</v>
      </c>
      <c r="D1095" s="109"/>
      <c r="H1095" s="109"/>
    </row>
    <row r="1096" spans="1:8" x14ac:dyDescent="0.25">
      <c r="A1096" s="119">
        <v>44971</v>
      </c>
      <c r="B1096" s="107">
        <v>14</v>
      </c>
      <c r="C1096" s="230">
        <v>1.7411849218</v>
      </c>
      <c r="D1096" s="109"/>
      <c r="H1096" s="109"/>
    </row>
    <row r="1097" spans="1:8" x14ac:dyDescent="0.25">
      <c r="A1097" s="119">
        <v>44971</v>
      </c>
      <c r="B1097" s="107">
        <v>15</v>
      </c>
      <c r="C1097" s="230">
        <v>1.7412243202</v>
      </c>
      <c r="D1097" s="109"/>
      <c r="H1097" s="109"/>
    </row>
    <row r="1098" spans="1:8" x14ac:dyDescent="0.25">
      <c r="A1098" s="119">
        <v>44971</v>
      </c>
      <c r="B1098" s="107">
        <v>16</v>
      </c>
      <c r="C1098" s="230">
        <v>1.6936136479999999</v>
      </c>
      <c r="D1098" s="109"/>
      <c r="H1098" s="109"/>
    </row>
    <row r="1099" spans="1:8" x14ac:dyDescent="0.25">
      <c r="A1099" s="119">
        <v>44971</v>
      </c>
      <c r="B1099" s="107">
        <v>17</v>
      </c>
      <c r="C1099" s="230">
        <v>1.2978585898999999</v>
      </c>
      <c r="D1099" s="109"/>
      <c r="H1099" s="109"/>
    </row>
    <row r="1100" spans="1:8" x14ac:dyDescent="0.25">
      <c r="A1100" s="119">
        <v>44971</v>
      </c>
      <c r="B1100" s="107">
        <v>18</v>
      </c>
      <c r="C1100" s="230">
        <v>1.2192876057000002</v>
      </c>
      <c r="D1100" s="109"/>
      <c r="H1100" s="109"/>
    </row>
    <row r="1101" spans="1:8" x14ac:dyDescent="0.25">
      <c r="A1101" s="119">
        <v>44971</v>
      </c>
      <c r="B1101" s="107">
        <v>19</v>
      </c>
      <c r="C1101" s="230">
        <v>1.2578698584000001</v>
      </c>
      <c r="D1101" s="109"/>
      <c r="H1101" s="109"/>
    </row>
    <row r="1102" spans="1:8" x14ac:dyDescent="0.25">
      <c r="A1102" s="119">
        <v>44971</v>
      </c>
      <c r="B1102" s="107">
        <v>20</v>
      </c>
      <c r="C1102" s="230">
        <v>1.2464131476</v>
      </c>
      <c r="D1102" s="109"/>
      <c r="H1102" s="109"/>
    </row>
    <row r="1103" spans="1:8" x14ac:dyDescent="0.25">
      <c r="A1103" s="119">
        <v>44971</v>
      </c>
      <c r="B1103" s="107">
        <v>21</v>
      </c>
      <c r="C1103" s="230">
        <v>1.2246389853999999</v>
      </c>
      <c r="D1103" s="109"/>
      <c r="H1103" s="109"/>
    </row>
    <row r="1104" spans="1:8" x14ac:dyDescent="0.25">
      <c r="A1104" s="119">
        <v>44971</v>
      </c>
      <c r="B1104" s="107">
        <v>22</v>
      </c>
      <c r="C1104" s="230">
        <v>1.1697309499000001</v>
      </c>
      <c r="D1104" s="109"/>
      <c r="H1104" s="109"/>
    </row>
    <row r="1105" spans="1:8" x14ac:dyDescent="0.25">
      <c r="A1105" s="119">
        <v>44971</v>
      </c>
      <c r="B1105" s="107">
        <v>23</v>
      </c>
      <c r="C1105" s="230">
        <v>1.1418607334999999</v>
      </c>
      <c r="D1105" s="109"/>
      <c r="H1105" s="109"/>
    </row>
    <row r="1106" spans="1:8" x14ac:dyDescent="0.25">
      <c r="A1106" s="119">
        <v>44971</v>
      </c>
      <c r="B1106" s="107">
        <v>24</v>
      </c>
      <c r="C1106" s="230">
        <v>1.1000696187000001</v>
      </c>
      <c r="D1106" s="109"/>
      <c r="H1106" s="109"/>
    </row>
    <row r="1107" spans="1:8" x14ac:dyDescent="0.25">
      <c r="A1107" s="119">
        <v>44972</v>
      </c>
      <c r="B1107" s="107">
        <v>1</v>
      </c>
      <c r="C1107" s="230">
        <v>1.0915502783</v>
      </c>
      <c r="D1107" s="109"/>
      <c r="H1107" s="109"/>
    </row>
    <row r="1108" spans="1:8" x14ac:dyDescent="0.25">
      <c r="A1108" s="119">
        <v>44972</v>
      </c>
      <c r="B1108" s="107">
        <v>2</v>
      </c>
      <c r="C1108" s="230">
        <v>1.0624095463999998</v>
      </c>
      <c r="D1108" s="109"/>
      <c r="H1108" s="109"/>
    </row>
    <row r="1109" spans="1:8" x14ac:dyDescent="0.25">
      <c r="A1109" s="119">
        <v>44972</v>
      </c>
      <c r="B1109" s="107">
        <v>3</v>
      </c>
      <c r="C1109" s="230">
        <v>1.0671798942000001</v>
      </c>
      <c r="D1109" s="109"/>
      <c r="H1109" s="109"/>
    </row>
    <row r="1110" spans="1:8" x14ac:dyDescent="0.25">
      <c r="A1110" s="119">
        <v>44972</v>
      </c>
      <c r="B1110" s="107">
        <v>4</v>
      </c>
      <c r="C1110" s="230">
        <v>1.1038456504</v>
      </c>
      <c r="D1110" s="109"/>
      <c r="H1110" s="109"/>
    </row>
    <row r="1111" spans="1:8" x14ac:dyDescent="0.25">
      <c r="A1111" s="119">
        <v>44972</v>
      </c>
      <c r="B1111" s="107">
        <v>5</v>
      </c>
      <c r="C1111" s="230">
        <v>1.1514418418000001</v>
      </c>
      <c r="D1111" s="109"/>
      <c r="H1111" s="109"/>
    </row>
    <row r="1112" spans="1:8" x14ac:dyDescent="0.25">
      <c r="A1112" s="119">
        <v>44972</v>
      </c>
      <c r="B1112" s="107">
        <v>6</v>
      </c>
      <c r="C1112" s="230">
        <v>1.1524217535000001</v>
      </c>
      <c r="D1112" s="109"/>
      <c r="H1112" s="109"/>
    </row>
    <row r="1113" spans="1:8" x14ac:dyDescent="0.25">
      <c r="A1113" s="119">
        <v>44972</v>
      </c>
      <c r="B1113" s="107">
        <v>7</v>
      </c>
      <c r="C1113" s="230">
        <v>1.1873196035</v>
      </c>
      <c r="D1113" s="109"/>
      <c r="H1113" s="109"/>
    </row>
    <row r="1114" spans="1:8" x14ac:dyDescent="0.25">
      <c r="A1114" s="119">
        <v>44972</v>
      </c>
      <c r="B1114" s="107">
        <v>8</v>
      </c>
      <c r="C1114" s="230">
        <v>1.3455020148000001</v>
      </c>
      <c r="D1114" s="109"/>
      <c r="H1114" s="109"/>
    </row>
    <row r="1115" spans="1:8" x14ac:dyDescent="0.25">
      <c r="A1115" s="119">
        <v>44972</v>
      </c>
      <c r="B1115" s="107">
        <v>9</v>
      </c>
      <c r="C1115" s="230">
        <v>1.5476616140999999</v>
      </c>
      <c r="D1115" s="109"/>
      <c r="H1115" s="109"/>
    </row>
    <row r="1116" spans="1:8" x14ac:dyDescent="0.25">
      <c r="A1116" s="119">
        <v>44972</v>
      </c>
      <c r="B1116" s="107">
        <v>10</v>
      </c>
      <c r="C1116" s="230">
        <v>1.643507096</v>
      </c>
      <c r="D1116" s="109"/>
      <c r="H1116" s="109"/>
    </row>
    <row r="1117" spans="1:8" x14ac:dyDescent="0.25">
      <c r="A1117" s="119">
        <v>44972</v>
      </c>
      <c r="B1117" s="107">
        <v>11</v>
      </c>
      <c r="C1117" s="230">
        <v>1.6795077369</v>
      </c>
      <c r="D1117" s="109"/>
      <c r="H1117" s="109"/>
    </row>
    <row r="1118" spans="1:8" x14ac:dyDescent="0.25">
      <c r="A1118" s="119">
        <v>44972</v>
      </c>
      <c r="B1118" s="107">
        <v>12</v>
      </c>
      <c r="C1118" s="230">
        <v>1.8471244969</v>
      </c>
      <c r="D1118" s="109"/>
      <c r="H1118" s="109"/>
    </row>
    <row r="1119" spans="1:8" x14ac:dyDescent="0.25">
      <c r="A1119" s="119">
        <v>44972</v>
      </c>
      <c r="B1119" s="107">
        <v>13</v>
      </c>
      <c r="C1119" s="230">
        <v>1.8710219426999999</v>
      </c>
      <c r="D1119" s="109"/>
      <c r="H1119" s="109"/>
    </row>
    <row r="1120" spans="1:8" x14ac:dyDescent="0.25">
      <c r="A1120" s="119">
        <v>44972</v>
      </c>
      <c r="B1120" s="107">
        <v>14</v>
      </c>
      <c r="C1120" s="230">
        <v>1.8106505287000001</v>
      </c>
      <c r="D1120" s="109"/>
      <c r="H1120" s="109"/>
    </row>
    <row r="1121" spans="1:8" x14ac:dyDescent="0.25">
      <c r="A1121" s="119">
        <v>44972</v>
      </c>
      <c r="B1121" s="107">
        <v>15</v>
      </c>
      <c r="C1121" s="230">
        <v>1.7694464424</v>
      </c>
      <c r="D1121" s="109"/>
      <c r="H1121" s="109"/>
    </row>
    <row r="1122" spans="1:8" x14ac:dyDescent="0.25">
      <c r="A1122" s="119">
        <v>44972</v>
      </c>
      <c r="B1122" s="107">
        <v>16</v>
      </c>
      <c r="C1122" s="230">
        <v>1.6503817907</v>
      </c>
      <c r="D1122" s="109"/>
      <c r="H1122" s="109"/>
    </row>
    <row r="1123" spans="1:8" x14ac:dyDescent="0.25">
      <c r="A1123" s="119">
        <v>44972</v>
      </c>
      <c r="B1123" s="107">
        <v>17</v>
      </c>
      <c r="C1123" s="230">
        <v>1.2607764136000001</v>
      </c>
      <c r="D1123" s="109"/>
      <c r="H1123" s="109"/>
    </row>
    <row r="1124" spans="1:8" x14ac:dyDescent="0.25">
      <c r="A1124" s="119">
        <v>44972</v>
      </c>
      <c r="B1124" s="107">
        <v>18</v>
      </c>
      <c r="C1124" s="230">
        <v>1.1940916907000001</v>
      </c>
      <c r="D1124" s="109"/>
      <c r="H1124" s="109"/>
    </row>
    <row r="1125" spans="1:8" x14ac:dyDescent="0.25">
      <c r="A1125" s="119">
        <v>44972</v>
      </c>
      <c r="B1125" s="107">
        <v>19</v>
      </c>
      <c r="C1125" s="230">
        <v>1.2266982883999999</v>
      </c>
      <c r="D1125" s="109"/>
      <c r="H1125" s="109"/>
    </row>
    <row r="1126" spans="1:8" x14ac:dyDescent="0.25">
      <c r="A1126" s="119">
        <v>44972</v>
      </c>
      <c r="B1126" s="107">
        <v>20</v>
      </c>
      <c r="C1126" s="230">
        <v>1.2376775137</v>
      </c>
      <c r="D1126" s="109"/>
      <c r="H1126" s="109"/>
    </row>
    <row r="1127" spans="1:8" x14ac:dyDescent="0.25">
      <c r="A1127" s="119">
        <v>44972</v>
      </c>
      <c r="B1127" s="107">
        <v>21</v>
      </c>
      <c r="C1127" s="230">
        <v>1.2403492589</v>
      </c>
      <c r="D1127" s="109"/>
      <c r="H1127" s="109"/>
    </row>
    <row r="1128" spans="1:8" x14ac:dyDescent="0.25">
      <c r="A1128" s="119">
        <v>44972</v>
      </c>
      <c r="B1128" s="107">
        <v>22</v>
      </c>
      <c r="C1128" s="230">
        <v>1.1773521275999999</v>
      </c>
      <c r="D1128" s="109"/>
      <c r="H1128" s="109"/>
    </row>
    <row r="1129" spans="1:8" x14ac:dyDescent="0.25">
      <c r="A1129" s="119">
        <v>44972</v>
      </c>
      <c r="B1129" s="107">
        <v>23</v>
      </c>
      <c r="C1129" s="230">
        <v>1.1606197746</v>
      </c>
      <c r="D1129" s="109"/>
      <c r="H1129" s="109"/>
    </row>
    <row r="1130" spans="1:8" x14ac:dyDescent="0.25">
      <c r="A1130" s="119">
        <v>44972</v>
      </c>
      <c r="B1130" s="107">
        <v>24</v>
      </c>
      <c r="C1130" s="230">
        <v>1.1206759497999998</v>
      </c>
      <c r="D1130" s="109"/>
      <c r="H1130" s="109"/>
    </row>
    <row r="1131" spans="1:8" x14ac:dyDescent="0.25">
      <c r="A1131" s="119">
        <v>44973</v>
      </c>
      <c r="B1131" s="107">
        <v>1</v>
      </c>
      <c r="C1131" s="230">
        <v>1.1014251102999999</v>
      </c>
      <c r="D1131" s="109"/>
      <c r="H1131" s="109"/>
    </row>
    <row r="1132" spans="1:8" x14ac:dyDescent="0.25">
      <c r="A1132" s="119">
        <v>44973</v>
      </c>
      <c r="B1132" s="107">
        <v>2</v>
      </c>
      <c r="C1132" s="230">
        <v>1.1027336890999999</v>
      </c>
      <c r="D1132" s="109"/>
      <c r="H1132" s="109"/>
    </row>
    <row r="1133" spans="1:8" x14ac:dyDescent="0.25">
      <c r="A1133" s="119">
        <v>44973</v>
      </c>
      <c r="B1133" s="107">
        <v>3</v>
      </c>
      <c r="C1133" s="230">
        <v>1.1126024938999999</v>
      </c>
      <c r="D1133" s="109"/>
      <c r="H1133" s="109"/>
    </row>
    <row r="1134" spans="1:8" x14ac:dyDescent="0.25">
      <c r="A1134" s="119">
        <v>44973</v>
      </c>
      <c r="B1134" s="107">
        <v>4</v>
      </c>
      <c r="C1134" s="230">
        <v>1.1200450063999998</v>
      </c>
      <c r="D1134" s="109"/>
      <c r="H1134" s="109"/>
    </row>
    <row r="1135" spans="1:8" x14ac:dyDescent="0.25">
      <c r="A1135" s="119">
        <v>44973</v>
      </c>
      <c r="B1135" s="107">
        <v>5</v>
      </c>
      <c r="C1135" s="230">
        <v>1.1459943091</v>
      </c>
      <c r="D1135" s="109"/>
      <c r="H1135" s="109"/>
    </row>
    <row r="1136" spans="1:8" x14ac:dyDescent="0.25">
      <c r="A1136" s="119">
        <v>44973</v>
      </c>
      <c r="B1136" s="107">
        <v>6</v>
      </c>
      <c r="C1136" s="230">
        <v>1.1523709951999999</v>
      </c>
      <c r="D1136" s="109"/>
      <c r="H1136" s="109"/>
    </row>
    <row r="1137" spans="1:8" x14ac:dyDescent="0.25">
      <c r="A1137" s="119">
        <v>44973</v>
      </c>
      <c r="B1137" s="107">
        <v>7</v>
      </c>
      <c r="C1137" s="230">
        <v>1.1903353125</v>
      </c>
      <c r="D1137" s="109"/>
      <c r="H1137" s="109"/>
    </row>
    <row r="1138" spans="1:8" x14ac:dyDescent="0.25">
      <c r="A1138" s="119">
        <v>44973</v>
      </c>
      <c r="B1138" s="107">
        <v>8</v>
      </c>
      <c r="C1138" s="230">
        <v>1.3526962364000001</v>
      </c>
      <c r="D1138" s="109"/>
      <c r="H1138" s="109"/>
    </row>
    <row r="1139" spans="1:8" x14ac:dyDescent="0.25">
      <c r="A1139" s="119">
        <v>44973</v>
      </c>
      <c r="B1139" s="107">
        <v>9</v>
      </c>
      <c r="C1139" s="230">
        <v>1.6096110312</v>
      </c>
      <c r="D1139" s="109"/>
      <c r="H1139" s="109"/>
    </row>
    <row r="1140" spans="1:8" x14ac:dyDescent="0.25">
      <c r="A1140" s="119">
        <v>44973</v>
      </c>
      <c r="B1140" s="107">
        <v>10</v>
      </c>
      <c r="C1140" s="230">
        <v>1.8205760654999998</v>
      </c>
      <c r="D1140" s="109"/>
      <c r="H1140" s="109"/>
    </row>
    <row r="1141" spans="1:8" x14ac:dyDescent="0.25">
      <c r="A1141" s="119">
        <v>44973</v>
      </c>
      <c r="B1141" s="107">
        <v>11</v>
      </c>
      <c r="C1141" s="230">
        <v>1.8687271276999999</v>
      </c>
      <c r="D1141" s="109"/>
      <c r="H1141" s="109"/>
    </row>
    <row r="1142" spans="1:8" x14ac:dyDescent="0.25">
      <c r="A1142" s="119">
        <v>44973</v>
      </c>
      <c r="B1142" s="107">
        <v>12</v>
      </c>
      <c r="C1142" s="230">
        <v>1.8865643775000001</v>
      </c>
      <c r="D1142" s="109"/>
      <c r="H1142" s="109"/>
    </row>
    <row r="1143" spans="1:8" x14ac:dyDescent="0.25">
      <c r="A1143" s="119">
        <v>44973</v>
      </c>
      <c r="B1143" s="107">
        <v>13</v>
      </c>
      <c r="C1143" s="230">
        <v>1.8311873327999999</v>
      </c>
      <c r="D1143" s="109"/>
      <c r="H1143" s="109"/>
    </row>
    <row r="1144" spans="1:8" x14ac:dyDescent="0.25">
      <c r="A1144" s="119">
        <v>44973</v>
      </c>
      <c r="B1144" s="107">
        <v>14</v>
      </c>
      <c r="C1144" s="230">
        <v>1.8085626990000001</v>
      </c>
      <c r="D1144" s="109"/>
      <c r="H1144" s="109"/>
    </row>
    <row r="1145" spans="1:8" x14ac:dyDescent="0.25">
      <c r="A1145" s="119">
        <v>44973</v>
      </c>
      <c r="B1145" s="107">
        <v>15</v>
      </c>
      <c r="C1145" s="230">
        <v>1.7621340337</v>
      </c>
      <c r="D1145" s="109"/>
      <c r="H1145" s="109"/>
    </row>
    <row r="1146" spans="1:8" x14ac:dyDescent="0.25">
      <c r="A1146" s="119">
        <v>44973</v>
      </c>
      <c r="B1146" s="107">
        <v>16</v>
      </c>
      <c r="C1146" s="230">
        <v>1.6274907462000001</v>
      </c>
      <c r="D1146" s="109"/>
      <c r="H1146" s="109"/>
    </row>
    <row r="1147" spans="1:8" x14ac:dyDescent="0.25">
      <c r="A1147" s="119">
        <v>44973</v>
      </c>
      <c r="B1147" s="107">
        <v>17</v>
      </c>
      <c r="C1147" s="230">
        <v>1.2371800925000001</v>
      </c>
      <c r="D1147" s="109"/>
      <c r="H1147" s="109"/>
    </row>
    <row r="1148" spans="1:8" x14ac:dyDescent="0.25">
      <c r="A1148" s="119">
        <v>44973</v>
      </c>
      <c r="B1148" s="107">
        <v>18</v>
      </c>
      <c r="C1148" s="230">
        <v>1.1860932547</v>
      </c>
      <c r="D1148" s="109"/>
      <c r="H1148" s="109"/>
    </row>
    <row r="1149" spans="1:8" x14ac:dyDescent="0.25">
      <c r="A1149" s="119">
        <v>44973</v>
      </c>
      <c r="B1149" s="107">
        <v>19</v>
      </c>
      <c r="C1149" s="230">
        <v>1.2261430898000001</v>
      </c>
      <c r="D1149" s="109"/>
      <c r="H1149" s="109"/>
    </row>
    <row r="1150" spans="1:8" x14ac:dyDescent="0.25">
      <c r="A1150" s="119">
        <v>44973</v>
      </c>
      <c r="B1150" s="107">
        <v>20</v>
      </c>
      <c r="C1150" s="230">
        <v>1.2295061347999998</v>
      </c>
      <c r="D1150" s="109"/>
      <c r="H1150" s="109"/>
    </row>
    <row r="1151" spans="1:8" x14ac:dyDescent="0.25">
      <c r="A1151" s="119">
        <v>44973</v>
      </c>
      <c r="B1151" s="107">
        <v>21</v>
      </c>
      <c r="C1151" s="230">
        <v>1.2557543874000001</v>
      </c>
      <c r="D1151" s="109"/>
      <c r="H1151" s="109"/>
    </row>
    <row r="1152" spans="1:8" x14ac:dyDescent="0.25">
      <c r="A1152" s="119">
        <v>44973</v>
      </c>
      <c r="B1152" s="107">
        <v>22</v>
      </c>
      <c r="C1152" s="230">
        <v>1.2226704336000001</v>
      </c>
      <c r="D1152" s="109"/>
      <c r="H1152" s="109"/>
    </row>
    <row r="1153" spans="1:8" x14ac:dyDescent="0.25">
      <c r="A1153" s="119">
        <v>44973</v>
      </c>
      <c r="B1153" s="107">
        <v>23</v>
      </c>
      <c r="C1153" s="230">
        <v>1.1827086873000001</v>
      </c>
      <c r="D1153" s="109"/>
      <c r="H1153" s="109"/>
    </row>
    <row r="1154" spans="1:8" x14ac:dyDescent="0.25">
      <c r="A1154" s="119">
        <v>44973</v>
      </c>
      <c r="B1154" s="107">
        <v>24</v>
      </c>
      <c r="C1154" s="230">
        <v>1.1697247703</v>
      </c>
      <c r="D1154" s="109"/>
      <c r="H1154" s="109"/>
    </row>
    <row r="1155" spans="1:8" x14ac:dyDescent="0.25">
      <c r="A1155" s="119">
        <v>44974</v>
      </c>
      <c r="B1155" s="107">
        <v>1</v>
      </c>
      <c r="C1155" s="230">
        <v>1.1312499855</v>
      </c>
      <c r="D1155" s="109"/>
      <c r="H1155" s="109"/>
    </row>
    <row r="1156" spans="1:8" x14ac:dyDescent="0.25">
      <c r="A1156" s="119">
        <v>44974</v>
      </c>
      <c r="B1156" s="107">
        <v>2</v>
      </c>
      <c r="C1156" s="230">
        <v>1.1050864415999999</v>
      </c>
      <c r="D1156" s="109"/>
      <c r="H1156" s="109"/>
    </row>
    <row r="1157" spans="1:8" x14ac:dyDescent="0.25">
      <c r="A1157" s="119">
        <v>44974</v>
      </c>
      <c r="B1157" s="107">
        <v>3</v>
      </c>
      <c r="C1157" s="230">
        <v>1.0948504186000001</v>
      </c>
      <c r="D1157" s="109"/>
      <c r="H1157" s="109"/>
    </row>
    <row r="1158" spans="1:8" x14ac:dyDescent="0.25">
      <c r="A1158" s="119">
        <v>44974</v>
      </c>
      <c r="B1158" s="107">
        <v>4</v>
      </c>
      <c r="C1158" s="230">
        <v>1.1192960440999999</v>
      </c>
      <c r="D1158" s="109"/>
      <c r="H1158" s="109"/>
    </row>
    <row r="1159" spans="1:8" x14ac:dyDescent="0.25">
      <c r="A1159" s="119">
        <v>44974</v>
      </c>
      <c r="B1159" s="107">
        <v>5</v>
      </c>
      <c r="C1159" s="230">
        <v>1.1375550619000001</v>
      </c>
      <c r="D1159" s="109"/>
      <c r="H1159" s="109"/>
    </row>
    <row r="1160" spans="1:8" x14ac:dyDescent="0.25">
      <c r="A1160" s="119">
        <v>44974</v>
      </c>
      <c r="B1160" s="107">
        <v>6</v>
      </c>
      <c r="C1160" s="230">
        <v>1.1437695164999999</v>
      </c>
      <c r="D1160" s="109"/>
      <c r="H1160" s="109"/>
    </row>
    <row r="1161" spans="1:8" x14ac:dyDescent="0.25">
      <c r="A1161" s="119">
        <v>44974</v>
      </c>
      <c r="B1161" s="107">
        <v>7</v>
      </c>
      <c r="C1161" s="230">
        <v>1.1829776463999999</v>
      </c>
      <c r="D1161" s="109"/>
      <c r="H1161" s="109"/>
    </row>
    <row r="1162" spans="1:8" x14ac:dyDescent="0.25">
      <c r="A1162" s="119">
        <v>44974</v>
      </c>
      <c r="B1162" s="107">
        <v>8</v>
      </c>
      <c r="C1162" s="230">
        <v>1.3635529713999999</v>
      </c>
      <c r="D1162" s="109"/>
      <c r="H1162" s="109"/>
    </row>
    <row r="1163" spans="1:8" x14ac:dyDescent="0.25">
      <c r="A1163" s="119">
        <v>44974</v>
      </c>
      <c r="B1163" s="107">
        <v>9</v>
      </c>
      <c r="C1163" s="230">
        <v>1.7753851324000001</v>
      </c>
      <c r="D1163" s="109"/>
      <c r="H1163" s="109"/>
    </row>
    <row r="1164" spans="1:8" x14ac:dyDescent="0.25">
      <c r="A1164" s="119">
        <v>44974</v>
      </c>
      <c r="B1164" s="107">
        <v>10</v>
      </c>
      <c r="C1164" s="230">
        <v>1.9619890141999998</v>
      </c>
      <c r="D1164" s="109"/>
      <c r="H1164" s="109"/>
    </row>
    <row r="1165" spans="1:8" x14ac:dyDescent="0.25">
      <c r="A1165" s="119">
        <v>44974</v>
      </c>
      <c r="B1165" s="107">
        <v>11</v>
      </c>
      <c r="C1165" s="230">
        <v>2.0397508397999999</v>
      </c>
      <c r="D1165" s="109"/>
      <c r="H1165" s="109"/>
    </row>
    <row r="1166" spans="1:8" x14ac:dyDescent="0.25">
      <c r="A1166" s="119">
        <v>44974</v>
      </c>
      <c r="B1166" s="107">
        <v>12</v>
      </c>
      <c r="C1166" s="230">
        <v>2.0261877448000001</v>
      </c>
      <c r="D1166" s="109"/>
      <c r="H1166" s="109"/>
    </row>
    <row r="1167" spans="1:8" x14ac:dyDescent="0.25">
      <c r="A1167" s="119">
        <v>44974</v>
      </c>
      <c r="B1167" s="107">
        <v>13</v>
      </c>
      <c r="C1167" s="230">
        <v>1.9303215491999999</v>
      </c>
      <c r="D1167" s="109"/>
      <c r="H1167" s="109"/>
    </row>
    <row r="1168" spans="1:8" x14ac:dyDescent="0.25">
      <c r="A1168" s="119">
        <v>44974</v>
      </c>
      <c r="B1168" s="107">
        <v>14</v>
      </c>
      <c r="C1168" s="230">
        <v>1.9271255194000001</v>
      </c>
      <c r="D1168" s="109"/>
      <c r="H1168" s="109"/>
    </row>
    <row r="1169" spans="1:8" x14ac:dyDescent="0.25">
      <c r="A1169" s="119">
        <v>44974</v>
      </c>
      <c r="B1169" s="107">
        <v>15</v>
      </c>
      <c r="C1169" s="230">
        <v>1.9204906165</v>
      </c>
      <c r="D1169" s="109"/>
      <c r="H1169" s="109"/>
    </row>
    <row r="1170" spans="1:8" x14ac:dyDescent="0.25">
      <c r="A1170" s="119">
        <v>44974</v>
      </c>
      <c r="B1170" s="107">
        <v>16</v>
      </c>
      <c r="C1170" s="230">
        <v>1.8036700597999999</v>
      </c>
      <c r="D1170" s="109"/>
      <c r="H1170" s="109"/>
    </row>
    <row r="1171" spans="1:8" x14ac:dyDescent="0.25">
      <c r="A1171" s="119">
        <v>44974</v>
      </c>
      <c r="B1171" s="107">
        <v>17</v>
      </c>
      <c r="C1171" s="230">
        <v>1.3564236456999998</v>
      </c>
      <c r="D1171" s="109"/>
      <c r="H1171" s="109"/>
    </row>
    <row r="1172" spans="1:8" x14ac:dyDescent="0.25">
      <c r="A1172" s="119">
        <v>44974</v>
      </c>
      <c r="B1172" s="107">
        <v>18</v>
      </c>
      <c r="C1172" s="230">
        <v>1.3415303121</v>
      </c>
      <c r="D1172" s="109"/>
      <c r="H1172" s="109"/>
    </row>
    <row r="1173" spans="1:8" x14ac:dyDescent="0.25">
      <c r="A1173" s="119">
        <v>44974</v>
      </c>
      <c r="B1173" s="107">
        <v>19</v>
      </c>
      <c r="C1173" s="230">
        <v>1.4468930746999999</v>
      </c>
      <c r="D1173" s="109"/>
      <c r="H1173" s="109"/>
    </row>
    <row r="1174" spans="1:8" x14ac:dyDescent="0.25">
      <c r="A1174" s="119">
        <v>44974</v>
      </c>
      <c r="B1174" s="107">
        <v>20</v>
      </c>
      <c r="C1174" s="230">
        <v>1.4638653035</v>
      </c>
      <c r="D1174" s="109"/>
      <c r="H1174" s="109"/>
    </row>
    <row r="1175" spans="1:8" x14ac:dyDescent="0.25">
      <c r="A1175" s="119">
        <v>44974</v>
      </c>
      <c r="B1175" s="107">
        <v>21</v>
      </c>
      <c r="C1175" s="230">
        <v>1.4250381781000001</v>
      </c>
      <c r="D1175" s="109"/>
      <c r="H1175" s="109"/>
    </row>
    <row r="1176" spans="1:8" x14ac:dyDescent="0.25">
      <c r="A1176" s="119">
        <v>44974</v>
      </c>
      <c r="B1176" s="107">
        <v>22</v>
      </c>
      <c r="C1176" s="230">
        <v>1.4441967398</v>
      </c>
      <c r="D1176" s="109"/>
      <c r="H1176" s="109"/>
    </row>
    <row r="1177" spans="1:8" x14ac:dyDescent="0.25">
      <c r="A1177" s="119">
        <v>44974</v>
      </c>
      <c r="B1177" s="107">
        <v>23</v>
      </c>
      <c r="C1177" s="230">
        <v>1.3230590523000001</v>
      </c>
      <c r="D1177" s="109"/>
      <c r="H1177" s="109"/>
    </row>
    <row r="1178" spans="1:8" x14ac:dyDescent="0.25">
      <c r="A1178" s="119">
        <v>44974</v>
      </c>
      <c r="B1178" s="107">
        <v>24</v>
      </c>
      <c r="C1178" s="230">
        <v>1.2664237294</v>
      </c>
      <c r="D1178" s="109"/>
      <c r="H1178" s="109"/>
    </row>
    <row r="1179" spans="1:8" x14ac:dyDescent="0.25">
      <c r="A1179" s="119">
        <v>44975</v>
      </c>
      <c r="B1179" s="107">
        <v>1</v>
      </c>
      <c r="C1179" s="230">
        <v>1.2243568273999998</v>
      </c>
      <c r="D1179" s="109"/>
      <c r="H1179" s="109"/>
    </row>
    <row r="1180" spans="1:8" x14ac:dyDescent="0.25">
      <c r="A1180" s="119">
        <v>44975</v>
      </c>
      <c r="B1180" s="107">
        <v>2</v>
      </c>
      <c r="C1180" s="230">
        <v>1.1777409674000001</v>
      </c>
      <c r="D1180" s="109"/>
      <c r="H1180" s="109"/>
    </row>
    <row r="1181" spans="1:8" x14ac:dyDescent="0.25">
      <c r="A1181" s="119">
        <v>44975</v>
      </c>
      <c r="B1181" s="107">
        <v>3</v>
      </c>
      <c r="C1181" s="230">
        <v>1.1565194861000001</v>
      </c>
      <c r="D1181" s="109"/>
      <c r="H1181" s="109"/>
    </row>
    <row r="1182" spans="1:8" x14ac:dyDescent="0.25">
      <c r="A1182" s="119">
        <v>44975</v>
      </c>
      <c r="B1182" s="107">
        <v>4</v>
      </c>
      <c r="C1182" s="230">
        <v>1.1772071691000001</v>
      </c>
      <c r="D1182" s="109"/>
      <c r="H1182" s="109"/>
    </row>
    <row r="1183" spans="1:8" x14ac:dyDescent="0.25">
      <c r="A1183" s="119">
        <v>44975</v>
      </c>
      <c r="B1183" s="107">
        <v>5</v>
      </c>
      <c r="C1183" s="230">
        <v>1.1955941093</v>
      </c>
      <c r="D1183" s="109"/>
      <c r="H1183" s="109"/>
    </row>
    <row r="1184" spans="1:8" x14ac:dyDescent="0.25">
      <c r="A1184" s="119">
        <v>44975</v>
      </c>
      <c r="B1184" s="107">
        <v>6</v>
      </c>
      <c r="C1184" s="230">
        <v>1.203417733</v>
      </c>
      <c r="D1184" s="109"/>
      <c r="H1184" s="109"/>
    </row>
    <row r="1185" spans="1:8" x14ac:dyDescent="0.25">
      <c r="A1185" s="119">
        <v>44975</v>
      </c>
      <c r="B1185" s="107">
        <v>7</v>
      </c>
      <c r="C1185" s="230">
        <v>1.2678250051</v>
      </c>
      <c r="D1185" s="109"/>
      <c r="H1185" s="109"/>
    </row>
    <row r="1186" spans="1:8" x14ac:dyDescent="0.25">
      <c r="A1186" s="119">
        <v>44975</v>
      </c>
      <c r="B1186" s="107">
        <v>8</v>
      </c>
      <c r="C1186" s="230">
        <v>1.5792713781000001</v>
      </c>
      <c r="D1186" s="109"/>
      <c r="H1186" s="109"/>
    </row>
    <row r="1187" spans="1:8" x14ac:dyDescent="0.25">
      <c r="A1187" s="119">
        <v>44975</v>
      </c>
      <c r="B1187" s="107">
        <v>9</v>
      </c>
      <c r="C1187" s="230">
        <v>1.9372969214</v>
      </c>
      <c r="D1187" s="109"/>
      <c r="H1187" s="109"/>
    </row>
    <row r="1188" spans="1:8" x14ac:dyDescent="0.25">
      <c r="A1188" s="119">
        <v>44975</v>
      </c>
      <c r="B1188" s="107">
        <v>10</v>
      </c>
      <c r="C1188" s="230">
        <v>2.2634626776000002</v>
      </c>
      <c r="D1188" s="109"/>
      <c r="H1188" s="109"/>
    </row>
    <row r="1189" spans="1:8" x14ac:dyDescent="0.25">
      <c r="A1189" s="119">
        <v>44975</v>
      </c>
      <c r="B1189" s="107">
        <v>11</v>
      </c>
      <c r="C1189" s="230">
        <v>2.3267617650000001</v>
      </c>
      <c r="D1189" s="109"/>
      <c r="H1189" s="109"/>
    </row>
    <row r="1190" spans="1:8" x14ac:dyDescent="0.25">
      <c r="A1190" s="119">
        <v>44975</v>
      </c>
      <c r="B1190" s="107">
        <v>12</v>
      </c>
      <c r="C1190" s="230">
        <v>2.2481400611</v>
      </c>
      <c r="D1190" s="109"/>
      <c r="H1190" s="109"/>
    </row>
    <row r="1191" spans="1:8" x14ac:dyDescent="0.25">
      <c r="A1191" s="119">
        <v>44975</v>
      </c>
      <c r="B1191" s="107">
        <v>13</v>
      </c>
      <c r="C1191" s="230">
        <v>2.1573386695999996</v>
      </c>
      <c r="D1191" s="109"/>
      <c r="H1191" s="109"/>
    </row>
    <row r="1192" spans="1:8" x14ac:dyDescent="0.25">
      <c r="A1192" s="119">
        <v>44975</v>
      </c>
      <c r="B1192" s="107">
        <v>14</v>
      </c>
      <c r="C1192" s="230">
        <v>2.1945443578999999</v>
      </c>
      <c r="D1192" s="109"/>
      <c r="H1192" s="109"/>
    </row>
    <row r="1193" spans="1:8" x14ac:dyDescent="0.25">
      <c r="A1193" s="119">
        <v>44975</v>
      </c>
      <c r="B1193" s="107">
        <v>15</v>
      </c>
      <c r="C1193" s="230">
        <v>2.2623909917000002</v>
      </c>
      <c r="D1193" s="109"/>
      <c r="H1193" s="109"/>
    </row>
    <row r="1194" spans="1:8" x14ac:dyDescent="0.25">
      <c r="A1194" s="119">
        <v>44975</v>
      </c>
      <c r="B1194" s="107">
        <v>16</v>
      </c>
      <c r="C1194" s="230">
        <v>2.0452292485000001</v>
      </c>
      <c r="D1194" s="109"/>
      <c r="H1194" s="109"/>
    </row>
    <row r="1195" spans="1:8" x14ac:dyDescent="0.25">
      <c r="A1195" s="119">
        <v>44975</v>
      </c>
      <c r="B1195" s="107">
        <v>17</v>
      </c>
      <c r="C1195" s="230">
        <v>1.5037409978999998</v>
      </c>
      <c r="D1195" s="109"/>
      <c r="H1195" s="109"/>
    </row>
    <row r="1196" spans="1:8" x14ac:dyDescent="0.25">
      <c r="A1196" s="119">
        <v>44975</v>
      </c>
      <c r="B1196" s="107">
        <v>18</v>
      </c>
      <c r="C1196" s="230">
        <v>1.5918191913999999</v>
      </c>
      <c r="D1196" s="109"/>
      <c r="H1196" s="109"/>
    </row>
    <row r="1197" spans="1:8" x14ac:dyDescent="0.25">
      <c r="A1197" s="119">
        <v>44975</v>
      </c>
      <c r="B1197" s="107">
        <v>19</v>
      </c>
      <c r="C1197" s="230">
        <v>1.6511014561999999</v>
      </c>
      <c r="D1197" s="109"/>
      <c r="H1197" s="109"/>
    </row>
    <row r="1198" spans="1:8" x14ac:dyDescent="0.25">
      <c r="A1198" s="119">
        <v>44975</v>
      </c>
      <c r="B1198" s="107">
        <v>20</v>
      </c>
      <c r="C1198" s="230">
        <v>1.5751468207999999</v>
      </c>
      <c r="D1198" s="109"/>
      <c r="H1198" s="109"/>
    </row>
    <row r="1199" spans="1:8" x14ac:dyDescent="0.25">
      <c r="A1199" s="119">
        <v>44975</v>
      </c>
      <c r="B1199" s="107">
        <v>21</v>
      </c>
      <c r="C1199" s="230">
        <v>1.486180474</v>
      </c>
      <c r="D1199" s="109"/>
      <c r="H1199" s="109"/>
    </row>
    <row r="1200" spans="1:8" x14ac:dyDescent="0.25">
      <c r="A1200" s="119">
        <v>44975</v>
      </c>
      <c r="B1200" s="107">
        <v>22</v>
      </c>
      <c r="C1200" s="230">
        <v>1.3837211081999998</v>
      </c>
      <c r="D1200" s="109"/>
      <c r="H1200" s="109"/>
    </row>
    <row r="1201" spans="1:8" x14ac:dyDescent="0.25">
      <c r="A1201" s="119">
        <v>44975</v>
      </c>
      <c r="B1201" s="107">
        <v>23</v>
      </c>
      <c r="C1201" s="230">
        <v>1.2899330754</v>
      </c>
      <c r="D1201" s="109"/>
      <c r="H1201" s="109"/>
    </row>
    <row r="1202" spans="1:8" x14ac:dyDescent="0.25">
      <c r="A1202" s="119">
        <v>44975</v>
      </c>
      <c r="B1202" s="107">
        <v>24</v>
      </c>
      <c r="C1202" s="230">
        <v>1.188583489</v>
      </c>
      <c r="D1202" s="109"/>
      <c r="H1202" s="109"/>
    </row>
    <row r="1203" spans="1:8" x14ac:dyDescent="0.25">
      <c r="A1203" s="119">
        <v>44976</v>
      </c>
      <c r="B1203" s="107">
        <v>1</v>
      </c>
      <c r="C1203" s="230">
        <v>1.1173708045000001</v>
      </c>
      <c r="D1203" s="109"/>
      <c r="H1203" s="109"/>
    </row>
    <row r="1204" spans="1:8" x14ac:dyDescent="0.25">
      <c r="A1204" s="119">
        <v>44976</v>
      </c>
      <c r="B1204" s="107">
        <v>2</v>
      </c>
      <c r="C1204" s="230">
        <v>1.0915909429000001</v>
      </c>
      <c r="D1204" s="109"/>
      <c r="H1204" s="109"/>
    </row>
    <row r="1205" spans="1:8" x14ac:dyDescent="0.25">
      <c r="A1205" s="119">
        <v>44976</v>
      </c>
      <c r="B1205" s="107">
        <v>3</v>
      </c>
      <c r="C1205" s="230">
        <v>1.0971857152</v>
      </c>
      <c r="D1205" s="109"/>
      <c r="H1205" s="109"/>
    </row>
    <row r="1206" spans="1:8" x14ac:dyDescent="0.25">
      <c r="A1206" s="119">
        <v>44976</v>
      </c>
      <c r="B1206" s="107">
        <v>4</v>
      </c>
      <c r="C1206" s="230">
        <v>1.0998818365</v>
      </c>
      <c r="D1206" s="109"/>
      <c r="H1206" s="109"/>
    </row>
    <row r="1207" spans="1:8" x14ac:dyDescent="0.25">
      <c r="A1207" s="119">
        <v>44976</v>
      </c>
      <c r="B1207" s="107">
        <v>5</v>
      </c>
      <c r="C1207" s="230">
        <v>1.1243710942</v>
      </c>
      <c r="D1207" s="109"/>
      <c r="H1207" s="109"/>
    </row>
    <row r="1208" spans="1:8" x14ac:dyDescent="0.25">
      <c r="A1208" s="119">
        <v>44976</v>
      </c>
      <c r="B1208" s="107">
        <v>6</v>
      </c>
      <c r="C1208" s="230">
        <v>1.1378183828999999</v>
      </c>
      <c r="D1208" s="109"/>
      <c r="H1208" s="109"/>
    </row>
    <row r="1209" spans="1:8" x14ac:dyDescent="0.25">
      <c r="A1209" s="119">
        <v>44976</v>
      </c>
      <c r="B1209" s="107">
        <v>7</v>
      </c>
      <c r="C1209" s="230">
        <v>1.1842994695</v>
      </c>
      <c r="D1209" s="109"/>
      <c r="H1209" s="109"/>
    </row>
    <row r="1210" spans="1:8" x14ac:dyDescent="0.25">
      <c r="A1210" s="119">
        <v>44976</v>
      </c>
      <c r="B1210" s="107">
        <v>8</v>
      </c>
      <c r="C1210" s="230">
        <v>1.4620342946</v>
      </c>
      <c r="D1210" s="109"/>
      <c r="H1210" s="109"/>
    </row>
    <row r="1211" spans="1:8" x14ac:dyDescent="0.25">
      <c r="A1211" s="119">
        <v>44976</v>
      </c>
      <c r="B1211" s="107">
        <v>9</v>
      </c>
      <c r="C1211" s="230">
        <v>1.8707483222000001</v>
      </c>
      <c r="D1211" s="109"/>
      <c r="H1211" s="109"/>
    </row>
    <row r="1212" spans="1:8" x14ac:dyDescent="0.25">
      <c r="A1212" s="119">
        <v>44976</v>
      </c>
      <c r="B1212" s="107">
        <v>10</v>
      </c>
      <c r="C1212" s="230">
        <v>2.2510786748</v>
      </c>
      <c r="D1212" s="109"/>
      <c r="H1212" s="109"/>
    </row>
    <row r="1213" spans="1:8" x14ac:dyDescent="0.25">
      <c r="A1213" s="119">
        <v>44976</v>
      </c>
      <c r="B1213" s="107">
        <v>11</v>
      </c>
      <c r="C1213" s="230">
        <v>2.3547267309</v>
      </c>
      <c r="D1213" s="109"/>
      <c r="H1213" s="109"/>
    </row>
    <row r="1214" spans="1:8" x14ac:dyDescent="0.25">
      <c r="A1214" s="119">
        <v>44976</v>
      </c>
      <c r="B1214" s="107">
        <v>12</v>
      </c>
      <c r="C1214" s="230">
        <v>2.3132194983000001</v>
      </c>
      <c r="D1214" s="109"/>
      <c r="H1214" s="109"/>
    </row>
    <row r="1215" spans="1:8" x14ac:dyDescent="0.25">
      <c r="A1215" s="119">
        <v>44976</v>
      </c>
      <c r="B1215" s="107">
        <v>13</v>
      </c>
      <c r="C1215" s="230">
        <v>2.1617860265999997</v>
      </c>
      <c r="D1215" s="109"/>
      <c r="H1215" s="109"/>
    </row>
    <row r="1216" spans="1:8" x14ac:dyDescent="0.25">
      <c r="A1216" s="119">
        <v>44976</v>
      </c>
      <c r="B1216" s="107">
        <v>14</v>
      </c>
      <c r="C1216" s="230">
        <v>2.1888945622999998</v>
      </c>
      <c r="D1216" s="109"/>
      <c r="H1216" s="109"/>
    </row>
    <row r="1217" spans="1:8" x14ac:dyDescent="0.25">
      <c r="A1217" s="119">
        <v>44976</v>
      </c>
      <c r="B1217" s="107">
        <v>15</v>
      </c>
      <c r="C1217" s="230">
        <v>2.1795179757000001</v>
      </c>
      <c r="D1217" s="109"/>
      <c r="H1217" s="109"/>
    </row>
    <row r="1218" spans="1:8" x14ac:dyDescent="0.25">
      <c r="A1218" s="119">
        <v>44976</v>
      </c>
      <c r="B1218" s="107">
        <v>16</v>
      </c>
      <c r="C1218" s="230">
        <v>1.9951610571</v>
      </c>
      <c r="D1218" s="109"/>
      <c r="H1218" s="109"/>
    </row>
    <row r="1219" spans="1:8" x14ac:dyDescent="0.25">
      <c r="A1219" s="119">
        <v>44976</v>
      </c>
      <c r="B1219" s="107">
        <v>17</v>
      </c>
      <c r="C1219" s="230">
        <v>1.4999346243</v>
      </c>
      <c r="D1219" s="109"/>
      <c r="H1219" s="109"/>
    </row>
    <row r="1220" spans="1:8" x14ac:dyDescent="0.25">
      <c r="A1220" s="119">
        <v>44976</v>
      </c>
      <c r="B1220" s="107">
        <v>18</v>
      </c>
      <c r="C1220" s="230">
        <v>1.5311372304999999</v>
      </c>
      <c r="D1220" s="109"/>
      <c r="H1220" s="109"/>
    </row>
    <row r="1221" spans="1:8" x14ac:dyDescent="0.25">
      <c r="A1221" s="119">
        <v>44976</v>
      </c>
      <c r="B1221" s="107">
        <v>19</v>
      </c>
      <c r="C1221" s="230">
        <v>1.5937487952</v>
      </c>
      <c r="D1221" s="109"/>
      <c r="H1221" s="109"/>
    </row>
    <row r="1222" spans="1:8" x14ac:dyDescent="0.25">
      <c r="A1222" s="119">
        <v>44976</v>
      </c>
      <c r="B1222" s="107">
        <v>20</v>
      </c>
      <c r="C1222" s="230">
        <v>1.5492458119999999</v>
      </c>
      <c r="D1222" s="109"/>
      <c r="H1222" s="109"/>
    </row>
    <row r="1223" spans="1:8" x14ac:dyDescent="0.25">
      <c r="A1223" s="119">
        <v>44976</v>
      </c>
      <c r="B1223" s="107">
        <v>21</v>
      </c>
      <c r="C1223" s="230">
        <v>1.4463618704000001</v>
      </c>
      <c r="D1223" s="109"/>
      <c r="H1223" s="109"/>
    </row>
    <row r="1224" spans="1:8" x14ac:dyDescent="0.25">
      <c r="A1224" s="119">
        <v>44976</v>
      </c>
      <c r="B1224" s="107">
        <v>22</v>
      </c>
      <c r="C1224" s="230">
        <v>1.3390516364</v>
      </c>
      <c r="D1224" s="109"/>
      <c r="H1224" s="109"/>
    </row>
    <row r="1225" spans="1:8" x14ac:dyDescent="0.25">
      <c r="A1225" s="119">
        <v>44976</v>
      </c>
      <c r="B1225" s="107">
        <v>23</v>
      </c>
      <c r="C1225" s="230">
        <v>1.2208840719</v>
      </c>
      <c r="D1225" s="109"/>
      <c r="H1225" s="109"/>
    </row>
    <row r="1226" spans="1:8" x14ac:dyDescent="0.25">
      <c r="A1226" s="119">
        <v>44976</v>
      </c>
      <c r="B1226" s="107">
        <v>24</v>
      </c>
      <c r="C1226" s="230">
        <v>1.1245713126000001</v>
      </c>
      <c r="D1226" s="109"/>
      <c r="H1226" s="109"/>
    </row>
    <row r="1227" spans="1:8" x14ac:dyDescent="0.25">
      <c r="A1227" s="119">
        <v>44977</v>
      </c>
      <c r="B1227" s="107">
        <v>1</v>
      </c>
      <c r="C1227" s="230">
        <v>1.0845698781999999</v>
      </c>
      <c r="D1227" s="109"/>
      <c r="H1227" s="109"/>
    </row>
    <row r="1228" spans="1:8" x14ac:dyDescent="0.25">
      <c r="A1228" s="119">
        <v>44977</v>
      </c>
      <c r="B1228" s="107">
        <v>2</v>
      </c>
      <c r="C1228" s="230">
        <v>1.0423280188000001</v>
      </c>
      <c r="D1228" s="109"/>
      <c r="H1228" s="109"/>
    </row>
    <row r="1229" spans="1:8" x14ac:dyDescent="0.25">
      <c r="A1229" s="119">
        <v>44977</v>
      </c>
      <c r="B1229" s="107">
        <v>3</v>
      </c>
      <c r="C1229" s="230">
        <v>1.0363209081</v>
      </c>
      <c r="D1229" s="109"/>
      <c r="H1229" s="109"/>
    </row>
    <row r="1230" spans="1:8" x14ac:dyDescent="0.25">
      <c r="A1230" s="119">
        <v>44977</v>
      </c>
      <c r="B1230" s="107">
        <v>4</v>
      </c>
      <c r="C1230" s="230">
        <v>1.0562723319</v>
      </c>
      <c r="D1230" s="109"/>
      <c r="H1230" s="109"/>
    </row>
    <row r="1231" spans="1:8" x14ac:dyDescent="0.25">
      <c r="A1231" s="119">
        <v>44977</v>
      </c>
      <c r="B1231" s="107">
        <v>5</v>
      </c>
      <c r="C1231" s="230">
        <v>1.0739198767</v>
      </c>
      <c r="D1231" s="109"/>
      <c r="H1231" s="109"/>
    </row>
    <row r="1232" spans="1:8" x14ac:dyDescent="0.25">
      <c r="A1232" s="119">
        <v>44977</v>
      </c>
      <c r="B1232" s="107">
        <v>6</v>
      </c>
      <c r="C1232" s="230">
        <v>1.0590725333</v>
      </c>
      <c r="D1232" s="109"/>
      <c r="H1232" s="109"/>
    </row>
    <row r="1233" spans="1:8" x14ac:dyDescent="0.25">
      <c r="A1233" s="119">
        <v>44977</v>
      </c>
      <c r="B1233" s="107">
        <v>7</v>
      </c>
      <c r="C1233" s="230">
        <v>1.1143312841999999</v>
      </c>
      <c r="D1233" s="109"/>
      <c r="H1233" s="109"/>
    </row>
    <row r="1234" spans="1:8" x14ac:dyDescent="0.25">
      <c r="A1234" s="119">
        <v>44977</v>
      </c>
      <c r="B1234" s="107">
        <v>8</v>
      </c>
      <c r="C1234" s="230">
        <v>1.3647897267</v>
      </c>
      <c r="D1234" s="109"/>
      <c r="H1234" s="109"/>
    </row>
    <row r="1235" spans="1:8" x14ac:dyDescent="0.25">
      <c r="A1235" s="119">
        <v>44977</v>
      </c>
      <c r="B1235" s="107">
        <v>9</v>
      </c>
      <c r="C1235" s="230">
        <v>1.7863280951</v>
      </c>
      <c r="D1235" s="109"/>
      <c r="H1235" s="109"/>
    </row>
    <row r="1236" spans="1:8" x14ac:dyDescent="0.25">
      <c r="A1236" s="119">
        <v>44977</v>
      </c>
      <c r="B1236" s="107">
        <v>10</v>
      </c>
      <c r="C1236" s="230">
        <v>2.2853473211999997</v>
      </c>
      <c r="D1236" s="109"/>
      <c r="H1236" s="109"/>
    </row>
    <row r="1237" spans="1:8" x14ac:dyDescent="0.25">
      <c r="A1237" s="119">
        <v>44977</v>
      </c>
      <c r="B1237" s="107">
        <v>11</v>
      </c>
      <c r="C1237" s="230">
        <v>2.4347748722999998</v>
      </c>
      <c r="D1237" s="109"/>
      <c r="H1237" s="109"/>
    </row>
    <row r="1238" spans="1:8" x14ac:dyDescent="0.25">
      <c r="A1238" s="119">
        <v>44977</v>
      </c>
      <c r="B1238" s="107">
        <v>12</v>
      </c>
      <c r="C1238" s="230">
        <v>2.3599719091</v>
      </c>
      <c r="D1238" s="109"/>
      <c r="H1238" s="109"/>
    </row>
    <row r="1239" spans="1:8" x14ac:dyDescent="0.25">
      <c r="A1239" s="119">
        <v>44977</v>
      </c>
      <c r="B1239" s="107">
        <v>13</v>
      </c>
      <c r="C1239" s="230">
        <v>2.3443456121999997</v>
      </c>
      <c r="D1239" s="109"/>
      <c r="H1239" s="109"/>
    </row>
    <row r="1240" spans="1:8" x14ac:dyDescent="0.25">
      <c r="A1240" s="119">
        <v>44977</v>
      </c>
      <c r="B1240" s="107">
        <v>14</v>
      </c>
      <c r="C1240" s="230">
        <v>2.2140077215000002</v>
      </c>
      <c r="D1240" s="109"/>
      <c r="H1240" s="109"/>
    </row>
    <row r="1241" spans="1:8" x14ac:dyDescent="0.25">
      <c r="A1241" s="119">
        <v>44977</v>
      </c>
      <c r="B1241" s="107">
        <v>15</v>
      </c>
      <c r="C1241" s="230">
        <v>2.1855450903999998</v>
      </c>
      <c r="D1241" s="109"/>
      <c r="H1241" s="109"/>
    </row>
    <row r="1242" spans="1:8" x14ac:dyDescent="0.25">
      <c r="A1242" s="119">
        <v>44977</v>
      </c>
      <c r="B1242" s="107">
        <v>16</v>
      </c>
      <c r="C1242" s="230">
        <v>1.9627108008</v>
      </c>
      <c r="D1242" s="109"/>
      <c r="H1242" s="109"/>
    </row>
    <row r="1243" spans="1:8" x14ac:dyDescent="0.25">
      <c r="A1243" s="119">
        <v>44977</v>
      </c>
      <c r="B1243" s="107">
        <v>17</v>
      </c>
      <c r="C1243" s="230">
        <v>1.3188514182</v>
      </c>
      <c r="D1243" s="109"/>
      <c r="H1243" s="109"/>
    </row>
    <row r="1244" spans="1:8" x14ac:dyDescent="0.25">
      <c r="A1244" s="119">
        <v>44977</v>
      </c>
      <c r="B1244" s="107">
        <v>18</v>
      </c>
      <c r="C1244" s="230">
        <v>1.2713820579000001</v>
      </c>
      <c r="D1244" s="109"/>
      <c r="H1244" s="109"/>
    </row>
    <row r="1245" spans="1:8" x14ac:dyDescent="0.25">
      <c r="A1245" s="119">
        <v>44977</v>
      </c>
      <c r="B1245" s="107">
        <v>19</v>
      </c>
      <c r="C1245" s="230">
        <v>1.340220902</v>
      </c>
      <c r="D1245" s="109"/>
      <c r="H1245" s="109"/>
    </row>
    <row r="1246" spans="1:8" x14ac:dyDescent="0.25">
      <c r="A1246" s="119">
        <v>44977</v>
      </c>
      <c r="B1246" s="107">
        <v>20</v>
      </c>
      <c r="C1246" s="230">
        <v>1.2898887640999999</v>
      </c>
      <c r="D1246" s="109"/>
      <c r="H1246" s="109"/>
    </row>
    <row r="1247" spans="1:8" x14ac:dyDescent="0.25">
      <c r="A1247" s="119">
        <v>44977</v>
      </c>
      <c r="B1247" s="107">
        <v>21</v>
      </c>
      <c r="C1247" s="230">
        <v>1.2146240469</v>
      </c>
      <c r="D1247" s="109"/>
      <c r="H1247" s="109"/>
    </row>
    <row r="1248" spans="1:8" x14ac:dyDescent="0.25">
      <c r="A1248" s="119">
        <v>44977</v>
      </c>
      <c r="B1248" s="107">
        <v>22</v>
      </c>
      <c r="C1248" s="230">
        <v>1.1619221425999999</v>
      </c>
      <c r="D1248" s="109"/>
      <c r="H1248" s="109"/>
    </row>
    <row r="1249" spans="1:8" x14ac:dyDescent="0.25">
      <c r="A1249" s="119">
        <v>44977</v>
      </c>
      <c r="B1249" s="107">
        <v>23</v>
      </c>
      <c r="C1249" s="230">
        <v>1.0599883429999999</v>
      </c>
      <c r="D1249" s="109"/>
      <c r="H1249" s="109"/>
    </row>
    <row r="1250" spans="1:8" x14ac:dyDescent="0.25">
      <c r="A1250" s="119">
        <v>44977</v>
      </c>
      <c r="B1250" s="107">
        <v>24</v>
      </c>
      <c r="C1250" s="230">
        <v>0.99943698959999994</v>
      </c>
      <c r="D1250" s="109"/>
      <c r="H1250" s="109"/>
    </row>
    <row r="1251" spans="1:8" x14ac:dyDescent="0.25">
      <c r="A1251" s="119">
        <v>44978</v>
      </c>
      <c r="B1251" s="107">
        <v>1</v>
      </c>
      <c r="C1251" s="230">
        <v>0.96053834579999997</v>
      </c>
      <c r="D1251" s="109"/>
      <c r="H1251" s="109"/>
    </row>
    <row r="1252" spans="1:8" x14ac:dyDescent="0.25">
      <c r="A1252" s="119">
        <v>44978</v>
      </c>
      <c r="B1252" s="107">
        <v>2</v>
      </c>
      <c r="C1252" s="230">
        <v>0.95221854459999999</v>
      </c>
      <c r="D1252" s="109"/>
      <c r="H1252" s="109"/>
    </row>
    <row r="1253" spans="1:8" x14ac:dyDescent="0.25">
      <c r="A1253" s="119">
        <v>44978</v>
      </c>
      <c r="B1253" s="107">
        <v>3</v>
      </c>
      <c r="C1253" s="230">
        <v>0.96244276500000003</v>
      </c>
      <c r="D1253" s="109"/>
      <c r="H1253" s="109"/>
    </row>
    <row r="1254" spans="1:8" x14ac:dyDescent="0.25">
      <c r="A1254" s="119">
        <v>44978</v>
      </c>
      <c r="B1254" s="107">
        <v>4</v>
      </c>
      <c r="C1254" s="230">
        <v>0.99184930490000001</v>
      </c>
      <c r="D1254" s="109"/>
      <c r="H1254" s="109"/>
    </row>
    <row r="1255" spans="1:8" x14ac:dyDescent="0.25">
      <c r="A1255" s="119">
        <v>44978</v>
      </c>
      <c r="B1255" s="107">
        <v>5</v>
      </c>
      <c r="C1255" s="230">
        <v>1.0113931128</v>
      </c>
      <c r="D1255" s="109"/>
      <c r="H1255" s="109"/>
    </row>
    <row r="1256" spans="1:8" x14ac:dyDescent="0.25">
      <c r="A1256" s="119">
        <v>44978</v>
      </c>
      <c r="B1256" s="107">
        <v>6</v>
      </c>
      <c r="C1256" s="230">
        <v>1.0263210761000001</v>
      </c>
      <c r="D1256" s="109"/>
      <c r="H1256" s="109"/>
    </row>
    <row r="1257" spans="1:8" x14ac:dyDescent="0.25">
      <c r="A1257" s="119">
        <v>44978</v>
      </c>
      <c r="B1257" s="107">
        <v>7</v>
      </c>
      <c r="C1257" s="230">
        <v>1.0623746269000001</v>
      </c>
      <c r="D1257" s="109"/>
      <c r="H1257" s="109"/>
    </row>
    <row r="1258" spans="1:8" x14ac:dyDescent="0.25">
      <c r="A1258" s="119">
        <v>44978</v>
      </c>
      <c r="B1258" s="107">
        <v>8</v>
      </c>
      <c r="C1258" s="230">
        <v>1.2369860998</v>
      </c>
      <c r="D1258" s="109"/>
      <c r="H1258" s="109"/>
    </row>
    <row r="1259" spans="1:8" x14ac:dyDescent="0.25">
      <c r="A1259" s="119">
        <v>44978</v>
      </c>
      <c r="B1259" s="107">
        <v>9</v>
      </c>
      <c r="C1259" s="230">
        <v>1.6196064535999999</v>
      </c>
      <c r="D1259" s="109"/>
      <c r="H1259" s="109"/>
    </row>
    <row r="1260" spans="1:8" x14ac:dyDescent="0.25">
      <c r="A1260" s="119">
        <v>44978</v>
      </c>
      <c r="B1260" s="107">
        <v>10</v>
      </c>
      <c r="C1260" s="230">
        <v>1.9656419073</v>
      </c>
      <c r="D1260" s="109"/>
      <c r="H1260" s="109"/>
    </row>
    <row r="1261" spans="1:8" x14ac:dyDescent="0.25">
      <c r="A1261" s="119">
        <v>44978</v>
      </c>
      <c r="B1261" s="107">
        <v>11</v>
      </c>
      <c r="C1261" s="230">
        <v>2.0473528752000001</v>
      </c>
      <c r="D1261" s="109"/>
      <c r="H1261" s="109"/>
    </row>
    <row r="1262" spans="1:8" x14ac:dyDescent="0.25">
      <c r="A1262" s="119">
        <v>44978</v>
      </c>
      <c r="B1262" s="107">
        <v>12</v>
      </c>
      <c r="C1262" s="230">
        <v>2.0426765598999999</v>
      </c>
      <c r="D1262" s="109"/>
      <c r="H1262" s="109"/>
    </row>
    <row r="1263" spans="1:8" x14ac:dyDescent="0.25">
      <c r="A1263" s="119">
        <v>44978</v>
      </c>
      <c r="B1263" s="107">
        <v>13</v>
      </c>
      <c r="C1263" s="230">
        <v>1.9981903692999998</v>
      </c>
      <c r="D1263" s="109"/>
      <c r="H1263" s="109"/>
    </row>
    <row r="1264" spans="1:8" x14ac:dyDescent="0.25">
      <c r="A1264" s="119">
        <v>44978</v>
      </c>
      <c r="B1264" s="107">
        <v>14</v>
      </c>
      <c r="C1264" s="230">
        <v>1.9668695534</v>
      </c>
      <c r="D1264" s="109"/>
      <c r="H1264" s="109"/>
    </row>
    <row r="1265" spans="1:8" x14ac:dyDescent="0.25">
      <c r="A1265" s="119">
        <v>44978</v>
      </c>
      <c r="B1265" s="107">
        <v>15</v>
      </c>
      <c r="C1265" s="230">
        <v>1.8546008459000001</v>
      </c>
      <c r="D1265" s="109"/>
      <c r="H1265" s="109"/>
    </row>
    <row r="1266" spans="1:8" x14ac:dyDescent="0.25">
      <c r="A1266" s="119">
        <v>44978</v>
      </c>
      <c r="B1266" s="107">
        <v>16</v>
      </c>
      <c r="C1266" s="230">
        <v>1.4913123479000001</v>
      </c>
      <c r="D1266" s="109"/>
      <c r="H1266" s="109"/>
    </row>
    <row r="1267" spans="1:8" x14ac:dyDescent="0.25">
      <c r="A1267" s="119">
        <v>44978</v>
      </c>
      <c r="B1267" s="107">
        <v>17</v>
      </c>
      <c r="C1267" s="230">
        <v>1.3573238224999999</v>
      </c>
      <c r="D1267" s="109"/>
      <c r="H1267" s="109"/>
    </row>
    <row r="1268" spans="1:8" x14ac:dyDescent="0.25">
      <c r="A1268" s="119">
        <v>44978</v>
      </c>
      <c r="B1268" s="107">
        <v>18</v>
      </c>
      <c r="C1268" s="230">
        <v>1.3824110571000001</v>
      </c>
      <c r="D1268" s="109"/>
      <c r="H1268" s="109"/>
    </row>
    <row r="1269" spans="1:8" x14ac:dyDescent="0.25">
      <c r="A1269" s="119">
        <v>44978</v>
      </c>
      <c r="B1269" s="107">
        <v>19</v>
      </c>
      <c r="C1269" s="230">
        <v>1.3939098288</v>
      </c>
      <c r="D1269" s="109"/>
      <c r="H1269" s="109"/>
    </row>
    <row r="1270" spans="1:8" x14ac:dyDescent="0.25">
      <c r="A1270" s="119">
        <v>44978</v>
      </c>
      <c r="B1270" s="107">
        <v>20</v>
      </c>
      <c r="C1270" s="230">
        <v>1.3340952308</v>
      </c>
      <c r="D1270" s="109"/>
      <c r="H1270" s="109"/>
    </row>
    <row r="1271" spans="1:8" x14ac:dyDescent="0.25">
      <c r="A1271" s="119">
        <v>44978</v>
      </c>
      <c r="B1271" s="107">
        <v>21</v>
      </c>
      <c r="C1271" s="230">
        <v>1.3040125661999999</v>
      </c>
      <c r="D1271" s="109"/>
      <c r="H1271" s="109"/>
    </row>
    <row r="1272" spans="1:8" x14ac:dyDescent="0.25">
      <c r="A1272" s="119">
        <v>44978</v>
      </c>
      <c r="B1272" s="107">
        <v>22</v>
      </c>
      <c r="C1272" s="230">
        <v>1.2248925864</v>
      </c>
      <c r="D1272" s="109"/>
      <c r="H1272" s="109"/>
    </row>
    <row r="1273" spans="1:8" x14ac:dyDescent="0.25">
      <c r="A1273" s="119">
        <v>44978</v>
      </c>
      <c r="B1273" s="107">
        <v>23</v>
      </c>
      <c r="C1273" s="230">
        <v>1.1463544394</v>
      </c>
      <c r="D1273" s="109"/>
      <c r="H1273" s="109"/>
    </row>
    <row r="1274" spans="1:8" x14ac:dyDescent="0.25">
      <c r="A1274" s="119">
        <v>44978</v>
      </c>
      <c r="B1274" s="107">
        <v>24</v>
      </c>
      <c r="C1274" s="230">
        <v>1.0884717794999998</v>
      </c>
      <c r="D1274" s="109"/>
      <c r="H1274" s="109"/>
    </row>
    <row r="1275" spans="1:8" x14ac:dyDescent="0.25">
      <c r="A1275" s="119">
        <v>44979</v>
      </c>
      <c r="B1275" s="107">
        <v>1</v>
      </c>
      <c r="C1275" s="230">
        <v>1.0542881322000002</v>
      </c>
      <c r="D1275" s="109"/>
      <c r="H1275" s="109"/>
    </row>
    <row r="1276" spans="1:8" x14ac:dyDescent="0.25">
      <c r="A1276" s="119">
        <v>44979</v>
      </c>
      <c r="B1276" s="107">
        <v>2</v>
      </c>
      <c r="C1276" s="230">
        <v>1.0461525885</v>
      </c>
      <c r="D1276" s="109"/>
      <c r="H1276" s="109"/>
    </row>
    <row r="1277" spans="1:8" x14ac:dyDescent="0.25">
      <c r="A1277" s="119">
        <v>44979</v>
      </c>
      <c r="B1277" s="107">
        <v>3</v>
      </c>
      <c r="C1277" s="230">
        <v>1.0511108632999999</v>
      </c>
      <c r="D1277" s="109"/>
      <c r="H1277" s="109"/>
    </row>
    <row r="1278" spans="1:8" x14ac:dyDescent="0.25">
      <c r="A1278" s="119">
        <v>44979</v>
      </c>
      <c r="B1278" s="107">
        <v>4</v>
      </c>
      <c r="C1278" s="230">
        <v>1.0916271443999999</v>
      </c>
      <c r="D1278" s="109"/>
      <c r="H1278" s="109"/>
    </row>
    <row r="1279" spans="1:8" x14ac:dyDescent="0.25">
      <c r="A1279" s="119">
        <v>44979</v>
      </c>
      <c r="B1279" s="107">
        <v>5</v>
      </c>
      <c r="C1279" s="230">
        <v>1.1161611181</v>
      </c>
      <c r="D1279" s="109"/>
      <c r="H1279" s="109"/>
    </row>
    <row r="1280" spans="1:8" x14ac:dyDescent="0.25">
      <c r="A1280" s="119">
        <v>44979</v>
      </c>
      <c r="B1280" s="107">
        <v>6</v>
      </c>
      <c r="C1280" s="230">
        <v>1.1225178914</v>
      </c>
      <c r="D1280" s="109"/>
      <c r="H1280" s="109"/>
    </row>
    <row r="1281" spans="1:8" x14ac:dyDescent="0.25">
      <c r="A1281" s="119">
        <v>44979</v>
      </c>
      <c r="B1281" s="107">
        <v>7</v>
      </c>
      <c r="C1281" s="230">
        <v>1.1648818366999998</v>
      </c>
      <c r="D1281" s="109"/>
      <c r="H1281" s="109"/>
    </row>
    <row r="1282" spans="1:8" x14ac:dyDescent="0.25">
      <c r="A1282" s="119">
        <v>44979</v>
      </c>
      <c r="B1282" s="107">
        <v>8</v>
      </c>
      <c r="C1282" s="230">
        <v>1.3686742790000002</v>
      </c>
      <c r="D1282" s="109"/>
      <c r="H1282" s="109"/>
    </row>
    <row r="1283" spans="1:8" x14ac:dyDescent="0.25">
      <c r="A1283" s="119">
        <v>44979</v>
      </c>
      <c r="B1283" s="107">
        <v>9</v>
      </c>
      <c r="C1283" s="230">
        <v>1.8178816304000001</v>
      </c>
      <c r="D1283" s="109"/>
      <c r="H1283" s="109"/>
    </row>
    <row r="1284" spans="1:8" x14ac:dyDescent="0.25">
      <c r="A1284" s="119">
        <v>44979</v>
      </c>
      <c r="B1284" s="107">
        <v>10</v>
      </c>
      <c r="C1284" s="230">
        <v>2.1256823278000003</v>
      </c>
      <c r="D1284" s="109"/>
      <c r="H1284" s="109"/>
    </row>
    <row r="1285" spans="1:8" x14ac:dyDescent="0.25">
      <c r="A1285" s="119">
        <v>44979</v>
      </c>
      <c r="B1285" s="107">
        <v>11</v>
      </c>
      <c r="C1285" s="230">
        <v>2.2128751530000002</v>
      </c>
      <c r="D1285" s="109"/>
      <c r="H1285" s="109"/>
    </row>
    <row r="1286" spans="1:8" x14ac:dyDescent="0.25">
      <c r="A1286" s="119">
        <v>44979</v>
      </c>
      <c r="B1286" s="107">
        <v>12</v>
      </c>
      <c r="C1286" s="230">
        <v>2.1997317818000002</v>
      </c>
      <c r="D1286" s="109"/>
      <c r="H1286" s="109"/>
    </row>
    <row r="1287" spans="1:8" x14ac:dyDescent="0.25">
      <c r="A1287" s="119">
        <v>44979</v>
      </c>
      <c r="B1287" s="107">
        <v>13</v>
      </c>
      <c r="C1287" s="230">
        <v>2.1712565162000002</v>
      </c>
      <c r="D1287" s="109"/>
      <c r="H1287" s="109"/>
    </row>
    <row r="1288" spans="1:8" x14ac:dyDescent="0.25">
      <c r="A1288" s="119">
        <v>44979</v>
      </c>
      <c r="B1288" s="107">
        <v>14</v>
      </c>
      <c r="C1288" s="230">
        <v>2.1399017951000001</v>
      </c>
      <c r="D1288" s="109"/>
      <c r="H1288" s="109"/>
    </row>
    <row r="1289" spans="1:8" x14ac:dyDescent="0.25">
      <c r="A1289" s="119">
        <v>44979</v>
      </c>
      <c r="B1289" s="107">
        <v>15</v>
      </c>
      <c r="C1289" s="230">
        <v>2.1303828131000002</v>
      </c>
      <c r="D1289" s="109"/>
      <c r="H1289" s="109"/>
    </row>
    <row r="1290" spans="1:8" x14ac:dyDescent="0.25">
      <c r="A1290" s="119">
        <v>44979</v>
      </c>
      <c r="B1290" s="107">
        <v>16</v>
      </c>
      <c r="C1290" s="230">
        <v>2.0201000983999999</v>
      </c>
      <c r="D1290" s="109"/>
      <c r="H1290" s="109"/>
    </row>
    <row r="1291" spans="1:8" x14ac:dyDescent="0.25">
      <c r="A1291" s="119">
        <v>44979</v>
      </c>
      <c r="B1291" s="107">
        <v>17</v>
      </c>
      <c r="C1291" s="230">
        <v>1.5679050755000001</v>
      </c>
      <c r="D1291" s="109"/>
      <c r="H1291" s="109"/>
    </row>
    <row r="1292" spans="1:8" x14ac:dyDescent="0.25">
      <c r="A1292" s="119">
        <v>44979</v>
      </c>
      <c r="B1292" s="107">
        <v>18</v>
      </c>
      <c r="C1292" s="230">
        <v>1.5169977422000001</v>
      </c>
      <c r="D1292" s="109"/>
      <c r="H1292" s="109"/>
    </row>
    <row r="1293" spans="1:8" x14ac:dyDescent="0.25">
      <c r="A1293" s="119">
        <v>44979</v>
      </c>
      <c r="B1293" s="107">
        <v>19</v>
      </c>
      <c r="C1293" s="230">
        <v>1.5074256063</v>
      </c>
      <c r="D1293" s="109"/>
      <c r="H1293" s="109"/>
    </row>
    <row r="1294" spans="1:8" x14ac:dyDescent="0.25">
      <c r="A1294" s="119">
        <v>44979</v>
      </c>
      <c r="B1294" s="107">
        <v>20</v>
      </c>
      <c r="C1294" s="230">
        <v>1.4729269948999999</v>
      </c>
      <c r="D1294" s="109"/>
      <c r="H1294" s="109"/>
    </row>
    <row r="1295" spans="1:8" x14ac:dyDescent="0.25">
      <c r="A1295" s="119">
        <v>44979</v>
      </c>
      <c r="B1295" s="107">
        <v>21</v>
      </c>
      <c r="C1295" s="230">
        <v>1.4402792440999999</v>
      </c>
      <c r="D1295" s="109"/>
      <c r="H1295" s="109"/>
    </row>
    <row r="1296" spans="1:8" x14ac:dyDescent="0.25">
      <c r="A1296" s="119">
        <v>44979</v>
      </c>
      <c r="B1296" s="107">
        <v>22</v>
      </c>
      <c r="C1296" s="230">
        <v>1.3868686226</v>
      </c>
      <c r="D1296" s="109"/>
      <c r="H1296" s="109"/>
    </row>
    <row r="1297" spans="1:8" x14ac:dyDescent="0.25">
      <c r="A1297" s="119">
        <v>44979</v>
      </c>
      <c r="B1297" s="107">
        <v>23</v>
      </c>
      <c r="C1297" s="230">
        <v>1.3163048481999999</v>
      </c>
      <c r="D1297" s="109"/>
      <c r="H1297" s="109"/>
    </row>
    <row r="1298" spans="1:8" x14ac:dyDescent="0.25">
      <c r="A1298" s="119">
        <v>44979</v>
      </c>
      <c r="B1298" s="107">
        <v>24</v>
      </c>
      <c r="C1298" s="230">
        <v>1.2280396507</v>
      </c>
      <c r="D1298" s="109"/>
      <c r="H1298" s="109"/>
    </row>
    <row r="1299" spans="1:8" x14ac:dyDescent="0.25">
      <c r="A1299" s="119">
        <v>44980</v>
      </c>
      <c r="B1299" s="107">
        <v>1</v>
      </c>
      <c r="C1299" s="230">
        <v>1.1805026250000001</v>
      </c>
      <c r="D1299" s="109"/>
      <c r="H1299" s="109"/>
    </row>
    <row r="1300" spans="1:8" x14ac:dyDescent="0.25">
      <c r="A1300" s="119">
        <v>44980</v>
      </c>
      <c r="B1300" s="107">
        <v>2</v>
      </c>
      <c r="C1300" s="230">
        <v>1.1767270743</v>
      </c>
      <c r="D1300" s="109"/>
      <c r="H1300" s="109"/>
    </row>
    <row r="1301" spans="1:8" x14ac:dyDescent="0.25">
      <c r="A1301" s="119">
        <v>44980</v>
      </c>
      <c r="B1301" s="107">
        <v>3</v>
      </c>
      <c r="C1301" s="230">
        <v>1.1897403188</v>
      </c>
      <c r="D1301" s="109"/>
      <c r="H1301" s="109"/>
    </row>
    <row r="1302" spans="1:8" x14ac:dyDescent="0.25">
      <c r="A1302" s="119">
        <v>44980</v>
      </c>
      <c r="B1302" s="107">
        <v>4</v>
      </c>
      <c r="C1302" s="230">
        <v>1.2174547966</v>
      </c>
      <c r="D1302" s="109"/>
      <c r="H1302" s="109"/>
    </row>
    <row r="1303" spans="1:8" x14ac:dyDescent="0.25">
      <c r="A1303" s="119">
        <v>44980</v>
      </c>
      <c r="B1303" s="107">
        <v>5</v>
      </c>
      <c r="C1303" s="230">
        <v>1.2449961556</v>
      </c>
      <c r="D1303" s="109"/>
      <c r="H1303" s="109"/>
    </row>
    <row r="1304" spans="1:8" x14ac:dyDescent="0.25">
      <c r="A1304" s="119">
        <v>44980</v>
      </c>
      <c r="B1304" s="107">
        <v>6</v>
      </c>
      <c r="C1304" s="230">
        <v>1.2483446737999999</v>
      </c>
      <c r="D1304" s="109"/>
      <c r="H1304" s="109"/>
    </row>
    <row r="1305" spans="1:8" x14ac:dyDescent="0.25">
      <c r="A1305" s="119">
        <v>44980</v>
      </c>
      <c r="B1305" s="107">
        <v>7</v>
      </c>
      <c r="C1305" s="230">
        <v>1.2907778175</v>
      </c>
      <c r="D1305" s="109"/>
      <c r="H1305" s="109"/>
    </row>
    <row r="1306" spans="1:8" x14ac:dyDescent="0.25">
      <c r="A1306" s="119">
        <v>44980</v>
      </c>
      <c r="B1306" s="107">
        <v>8</v>
      </c>
      <c r="C1306" s="230">
        <v>1.4374131553</v>
      </c>
      <c r="D1306" s="109"/>
      <c r="H1306" s="109"/>
    </row>
    <row r="1307" spans="1:8" x14ac:dyDescent="0.25">
      <c r="A1307" s="119">
        <v>44980</v>
      </c>
      <c r="B1307" s="107">
        <v>9</v>
      </c>
      <c r="C1307" s="230">
        <v>1.4744467930999998</v>
      </c>
      <c r="D1307" s="109"/>
      <c r="H1307" s="109"/>
    </row>
    <row r="1308" spans="1:8" x14ac:dyDescent="0.25">
      <c r="A1308" s="119">
        <v>44980</v>
      </c>
      <c r="B1308" s="107">
        <v>10</v>
      </c>
      <c r="C1308" s="230">
        <v>1.4807387166000001</v>
      </c>
      <c r="D1308" s="109"/>
      <c r="H1308" s="109"/>
    </row>
    <row r="1309" spans="1:8" x14ac:dyDescent="0.25">
      <c r="A1309" s="119">
        <v>44980</v>
      </c>
      <c r="B1309" s="107">
        <v>11</v>
      </c>
      <c r="C1309" s="230">
        <v>1.5088645027000001</v>
      </c>
      <c r="D1309" s="109"/>
      <c r="H1309" s="109"/>
    </row>
    <row r="1310" spans="1:8" x14ac:dyDescent="0.25">
      <c r="A1310" s="119">
        <v>44980</v>
      </c>
      <c r="B1310" s="107">
        <v>12</v>
      </c>
      <c r="C1310" s="230">
        <v>1.6341062934999999</v>
      </c>
      <c r="D1310" s="109"/>
      <c r="H1310" s="109"/>
    </row>
    <row r="1311" spans="1:8" x14ac:dyDescent="0.25">
      <c r="A1311" s="119">
        <v>44980</v>
      </c>
      <c r="B1311" s="107">
        <v>13</v>
      </c>
      <c r="C1311" s="230">
        <v>1.6680191045999999</v>
      </c>
      <c r="D1311" s="109"/>
      <c r="H1311" s="109"/>
    </row>
    <row r="1312" spans="1:8" x14ac:dyDescent="0.25">
      <c r="A1312" s="119">
        <v>44980</v>
      </c>
      <c r="B1312" s="107">
        <v>14</v>
      </c>
      <c r="C1312" s="230">
        <v>1.7426050574</v>
      </c>
      <c r="D1312" s="109"/>
      <c r="H1312" s="109"/>
    </row>
    <row r="1313" spans="1:8" x14ac:dyDescent="0.25">
      <c r="A1313" s="119">
        <v>44980</v>
      </c>
      <c r="B1313" s="107">
        <v>15</v>
      </c>
      <c r="C1313" s="230">
        <v>1.8439820256999999</v>
      </c>
      <c r="D1313" s="109"/>
      <c r="H1313" s="109"/>
    </row>
    <row r="1314" spans="1:8" x14ac:dyDescent="0.25">
      <c r="A1314" s="119">
        <v>44980</v>
      </c>
      <c r="B1314" s="107">
        <v>16</v>
      </c>
      <c r="C1314" s="230">
        <v>1.7800501103999999</v>
      </c>
      <c r="D1314" s="109"/>
      <c r="H1314" s="109"/>
    </row>
    <row r="1315" spans="1:8" x14ac:dyDescent="0.25">
      <c r="A1315" s="119">
        <v>44980</v>
      </c>
      <c r="B1315" s="107">
        <v>17</v>
      </c>
      <c r="C1315" s="230">
        <v>1.5362671897</v>
      </c>
      <c r="D1315" s="109"/>
      <c r="H1315" s="109"/>
    </row>
    <row r="1316" spans="1:8" x14ac:dyDescent="0.25">
      <c r="A1316" s="119">
        <v>44980</v>
      </c>
      <c r="B1316" s="107">
        <v>18</v>
      </c>
      <c r="C1316" s="230">
        <v>1.547474236</v>
      </c>
      <c r="D1316" s="109"/>
      <c r="H1316" s="109"/>
    </row>
    <row r="1317" spans="1:8" x14ac:dyDescent="0.25">
      <c r="A1317" s="119">
        <v>44980</v>
      </c>
      <c r="B1317" s="107">
        <v>19</v>
      </c>
      <c r="C1317" s="230">
        <v>1.5642084280999999</v>
      </c>
      <c r="D1317" s="109"/>
      <c r="H1317" s="109"/>
    </row>
    <row r="1318" spans="1:8" x14ac:dyDescent="0.25">
      <c r="A1318" s="119">
        <v>44980</v>
      </c>
      <c r="B1318" s="107">
        <v>20</v>
      </c>
      <c r="C1318" s="230">
        <v>1.5106800771</v>
      </c>
      <c r="D1318" s="109"/>
      <c r="H1318" s="109"/>
    </row>
    <row r="1319" spans="1:8" x14ac:dyDescent="0.25">
      <c r="A1319" s="119">
        <v>44980</v>
      </c>
      <c r="B1319" s="107">
        <v>21</v>
      </c>
      <c r="C1319" s="230">
        <v>1.4749353338</v>
      </c>
      <c r="D1319" s="109"/>
      <c r="H1319" s="109"/>
    </row>
    <row r="1320" spans="1:8" x14ac:dyDescent="0.25">
      <c r="A1320" s="119">
        <v>44980</v>
      </c>
      <c r="B1320" s="107">
        <v>22</v>
      </c>
      <c r="C1320" s="230">
        <v>1.4331327596999999</v>
      </c>
      <c r="D1320" s="109"/>
      <c r="H1320" s="109"/>
    </row>
    <row r="1321" spans="1:8" x14ac:dyDescent="0.25">
      <c r="A1321" s="119">
        <v>44980</v>
      </c>
      <c r="B1321" s="107">
        <v>23</v>
      </c>
      <c r="C1321" s="230">
        <v>1.3382446142</v>
      </c>
      <c r="D1321" s="109"/>
      <c r="H1321" s="109"/>
    </row>
    <row r="1322" spans="1:8" x14ac:dyDescent="0.25">
      <c r="A1322" s="119">
        <v>44980</v>
      </c>
      <c r="B1322" s="107">
        <v>24</v>
      </c>
      <c r="C1322" s="230">
        <v>1.2844041828999999</v>
      </c>
      <c r="D1322" s="109"/>
      <c r="H1322" s="109"/>
    </row>
    <row r="1323" spans="1:8" x14ac:dyDescent="0.25">
      <c r="A1323" s="119">
        <v>44981</v>
      </c>
      <c r="B1323" s="107">
        <v>1</v>
      </c>
      <c r="C1323" s="230">
        <v>1.2608774725999998</v>
      </c>
      <c r="D1323" s="109"/>
      <c r="H1323" s="109"/>
    </row>
    <row r="1324" spans="1:8" x14ac:dyDescent="0.25">
      <c r="A1324" s="119">
        <v>44981</v>
      </c>
      <c r="B1324" s="107">
        <v>2</v>
      </c>
      <c r="C1324" s="230">
        <v>1.2518456961</v>
      </c>
      <c r="D1324" s="109"/>
      <c r="H1324" s="109"/>
    </row>
    <row r="1325" spans="1:8" x14ac:dyDescent="0.25">
      <c r="A1325" s="119">
        <v>44981</v>
      </c>
      <c r="B1325" s="107">
        <v>3</v>
      </c>
      <c r="C1325" s="230">
        <v>1.2446630255</v>
      </c>
      <c r="D1325" s="109"/>
      <c r="H1325" s="109"/>
    </row>
    <row r="1326" spans="1:8" x14ac:dyDescent="0.25">
      <c r="A1326" s="119">
        <v>44981</v>
      </c>
      <c r="B1326" s="107">
        <v>4</v>
      </c>
      <c r="C1326" s="230">
        <v>1.2604524083999999</v>
      </c>
      <c r="D1326" s="109"/>
      <c r="H1326" s="109"/>
    </row>
    <row r="1327" spans="1:8" x14ac:dyDescent="0.25">
      <c r="A1327" s="119">
        <v>44981</v>
      </c>
      <c r="B1327" s="107">
        <v>5</v>
      </c>
      <c r="C1327" s="230">
        <v>1.2722491918000001</v>
      </c>
      <c r="D1327" s="109"/>
      <c r="H1327" s="109"/>
    </row>
    <row r="1328" spans="1:8" x14ac:dyDescent="0.25">
      <c r="A1328" s="119">
        <v>44981</v>
      </c>
      <c r="B1328" s="107">
        <v>6</v>
      </c>
      <c r="C1328" s="230">
        <v>1.2720204475000001</v>
      </c>
      <c r="D1328" s="109"/>
      <c r="H1328" s="109"/>
    </row>
    <row r="1329" spans="1:8" x14ac:dyDescent="0.25">
      <c r="A1329" s="119">
        <v>44981</v>
      </c>
      <c r="B1329" s="107">
        <v>7</v>
      </c>
      <c r="C1329" s="230">
        <v>1.3385081717</v>
      </c>
      <c r="D1329" s="109"/>
      <c r="H1329" s="109"/>
    </row>
    <row r="1330" spans="1:8" x14ac:dyDescent="0.25">
      <c r="A1330" s="119">
        <v>44981</v>
      </c>
      <c r="B1330" s="107">
        <v>8</v>
      </c>
      <c r="C1330" s="230">
        <v>1.4938266759000001</v>
      </c>
      <c r="D1330" s="109"/>
      <c r="H1330" s="109"/>
    </row>
    <row r="1331" spans="1:8" x14ac:dyDescent="0.25">
      <c r="A1331" s="119">
        <v>44981</v>
      </c>
      <c r="B1331" s="107">
        <v>9</v>
      </c>
      <c r="C1331" s="230">
        <v>1.7147620245000001</v>
      </c>
      <c r="D1331" s="109"/>
      <c r="H1331" s="109"/>
    </row>
    <row r="1332" spans="1:8" x14ac:dyDescent="0.25">
      <c r="A1332" s="119">
        <v>44981</v>
      </c>
      <c r="B1332" s="107">
        <v>10</v>
      </c>
      <c r="C1332" s="230">
        <v>1.7288343359</v>
      </c>
      <c r="D1332" s="109"/>
      <c r="H1332" s="109"/>
    </row>
    <row r="1333" spans="1:8" x14ac:dyDescent="0.25">
      <c r="A1333" s="119">
        <v>44981</v>
      </c>
      <c r="B1333" s="107">
        <v>11</v>
      </c>
      <c r="C1333" s="230">
        <v>1.9232738349</v>
      </c>
      <c r="D1333" s="109"/>
      <c r="H1333" s="109"/>
    </row>
    <row r="1334" spans="1:8" x14ac:dyDescent="0.25">
      <c r="A1334" s="119">
        <v>44981</v>
      </c>
      <c r="B1334" s="107">
        <v>12</v>
      </c>
      <c r="C1334" s="230">
        <v>1.9811725928000001</v>
      </c>
      <c r="D1334" s="109"/>
      <c r="H1334" s="109"/>
    </row>
    <row r="1335" spans="1:8" x14ac:dyDescent="0.25">
      <c r="A1335" s="119">
        <v>44981</v>
      </c>
      <c r="B1335" s="107">
        <v>13</v>
      </c>
      <c r="C1335" s="230">
        <v>1.9410933081999999</v>
      </c>
      <c r="D1335" s="109"/>
      <c r="H1335" s="109"/>
    </row>
    <row r="1336" spans="1:8" x14ac:dyDescent="0.25">
      <c r="A1336" s="119">
        <v>44981</v>
      </c>
      <c r="B1336" s="107">
        <v>14</v>
      </c>
      <c r="C1336" s="230">
        <v>1.901977494</v>
      </c>
      <c r="D1336" s="109"/>
      <c r="H1336" s="109"/>
    </row>
    <row r="1337" spans="1:8" x14ac:dyDescent="0.25">
      <c r="A1337" s="119">
        <v>44981</v>
      </c>
      <c r="B1337" s="107">
        <v>15</v>
      </c>
      <c r="C1337" s="230">
        <v>1.9497520454999999</v>
      </c>
      <c r="D1337" s="109"/>
      <c r="H1337" s="109"/>
    </row>
    <row r="1338" spans="1:8" x14ac:dyDescent="0.25">
      <c r="A1338" s="119">
        <v>44981</v>
      </c>
      <c r="B1338" s="107">
        <v>16</v>
      </c>
      <c r="C1338" s="230">
        <v>1.8509461980999999</v>
      </c>
      <c r="D1338" s="109"/>
      <c r="H1338" s="109"/>
    </row>
    <row r="1339" spans="1:8" x14ac:dyDescent="0.25">
      <c r="A1339" s="119">
        <v>44981</v>
      </c>
      <c r="B1339" s="107">
        <v>17</v>
      </c>
      <c r="C1339" s="230">
        <v>1.5469471899</v>
      </c>
      <c r="D1339" s="109"/>
      <c r="H1339" s="109"/>
    </row>
    <row r="1340" spans="1:8" x14ac:dyDescent="0.25">
      <c r="A1340" s="119">
        <v>44981</v>
      </c>
      <c r="B1340" s="107">
        <v>18</v>
      </c>
      <c r="C1340" s="230">
        <v>1.4987757879999999</v>
      </c>
      <c r="D1340" s="109"/>
      <c r="H1340" s="109"/>
    </row>
    <row r="1341" spans="1:8" x14ac:dyDescent="0.25">
      <c r="A1341" s="119">
        <v>44981</v>
      </c>
      <c r="B1341" s="107">
        <v>19</v>
      </c>
      <c r="C1341" s="230">
        <v>1.5813785407000001</v>
      </c>
      <c r="D1341" s="109"/>
      <c r="H1341" s="109"/>
    </row>
    <row r="1342" spans="1:8" x14ac:dyDescent="0.25">
      <c r="A1342" s="119">
        <v>44981</v>
      </c>
      <c r="B1342" s="107">
        <v>20</v>
      </c>
      <c r="C1342" s="230">
        <v>1.5349629218</v>
      </c>
      <c r="D1342" s="109"/>
      <c r="H1342" s="109"/>
    </row>
    <row r="1343" spans="1:8" x14ac:dyDescent="0.25">
      <c r="A1343" s="119">
        <v>44981</v>
      </c>
      <c r="B1343" s="107">
        <v>21</v>
      </c>
      <c r="C1343" s="230">
        <v>1.4939933708000002</v>
      </c>
      <c r="D1343" s="109"/>
      <c r="H1343" s="109"/>
    </row>
    <row r="1344" spans="1:8" x14ac:dyDescent="0.25">
      <c r="A1344" s="119">
        <v>44981</v>
      </c>
      <c r="B1344" s="107">
        <v>22</v>
      </c>
      <c r="C1344" s="230">
        <v>1.4309894569000001</v>
      </c>
      <c r="D1344" s="109"/>
      <c r="H1344" s="109"/>
    </row>
    <row r="1345" spans="1:8" x14ac:dyDescent="0.25">
      <c r="A1345" s="119">
        <v>44981</v>
      </c>
      <c r="B1345" s="107">
        <v>23</v>
      </c>
      <c r="C1345" s="230">
        <v>1.3433340308999999</v>
      </c>
      <c r="D1345" s="109"/>
      <c r="H1345" s="109"/>
    </row>
    <row r="1346" spans="1:8" x14ac:dyDescent="0.25">
      <c r="A1346" s="119">
        <v>44981</v>
      </c>
      <c r="B1346" s="107">
        <v>24</v>
      </c>
      <c r="C1346" s="230">
        <v>1.2643269049000001</v>
      </c>
      <c r="D1346" s="109"/>
      <c r="H1346" s="109"/>
    </row>
    <row r="1347" spans="1:8" x14ac:dyDescent="0.25">
      <c r="A1347" s="119">
        <v>44982</v>
      </c>
      <c r="B1347" s="107">
        <v>1</v>
      </c>
      <c r="C1347" s="230">
        <v>1.2263660743</v>
      </c>
      <c r="D1347" s="109"/>
      <c r="H1347" s="109"/>
    </row>
    <row r="1348" spans="1:8" x14ac:dyDescent="0.25">
      <c r="A1348" s="119">
        <v>44982</v>
      </c>
      <c r="B1348" s="107">
        <v>2</v>
      </c>
      <c r="C1348" s="230">
        <v>1.1943651894</v>
      </c>
      <c r="D1348" s="109"/>
      <c r="H1348" s="109"/>
    </row>
    <row r="1349" spans="1:8" x14ac:dyDescent="0.25">
      <c r="A1349" s="119">
        <v>44982</v>
      </c>
      <c r="B1349" s="107">
        <v>3</v>
      </c>
      <c r="C1349" s="230">
        <v>1.1985117348000001</v>
      </c>
      <c r="D1349" s="109"/>
      <c r="H1349" s="109"/>
    </row>
    <row r="1350" spans="1:8" x14ac:dyDescent="0.25">
      <c r="A1350" s="119">
        <v>44982</v>
      </c>
      <c r="B1350" s="107">
        <v>4</v>
      </c>
      <c r="C1350" s="230">
        <v>1.2043960956999999</v>
      </c>
      <c r="D1350" s="109"/>
      <c r="H1350" s="109"/>
    </row>
    <row r="1351" spans="1:8" x14ac:dyDescent="0.25">
      <c r="A1351" s="119">
        <v>44982</v>
      </c>
      <c r="B1351" s="107">
        <v>5</v>
      </c>
      <c r="C1351" s="230">
        <v>1.2223698354999999</v>
      </c>
      <c r="D1351" s="109"/>
      <c r="H1351" s="109"/>
    </row>
    <row r="1352" spans="1:8" x14ac:dyDescent="0.25">
      <c r="A1352" s="119">
        <v>44982</v>
      </c>
      <c r="B1352" s="107">
        <v>6</v>
      </c>
      <c r="C1352" s="230">
        <v>1.2330357670999998</v>
      </c>
      <c r="D1352" s="109"/>
      <c r="H1352" s="109"/>
    </row>
    <row r="1353" spans="1:8" x14ac:dyDescent="0.25">
      <c r="A1353" s="119">
        <v>44982</v>
      </c>
      <c r="B1353" s="107">
        <v>7</v>
      </c>
      <c r="C1353" s="230">
        <v>1.3305636222999999</v>
      </c>
      <c r="D1353" s="109"/>
      <c r="H1353" s="109"/>
    </row>
    <row r="1354" spans="1:8" x14ac:dyDescent="0.25">
      <c r="A1354" s="119">
        <v>44982</v>
      </c>
      <c r="B1354" s="107">
        <v>8</v>
      </c>
      <c r="C1354" s="230">
        <v>1.5555334325999999</v>
      </c>
      <c r="D1354" s="109"/>
      <c r="H1354" s="109"/>
    </row>
    <row r="1355" spans="1:8" x14ac:dyDescent="0.25">
      <c r="A1355" s="119">
        <v>44982</v>
      </c>
      <c r="B1355" s="107">
        <v>9</v>
      </c>
      <c r="C1355" s="230">
        <v>1.8378384254</v>
      </c>
      <c r="D1355" s="109"/>
      <c r="H1355" s="109"/>
    </row>
    <row r="1356" spans="1:8" x14ac:dyDescent="0.25">
      <c r="A1356" s="119">
        <v>44982</v>
      </c>
      <c r="B1356" s="107">
        <v>10</v>
      </c>
      <c r="C1356" s="230">
        <v>2.1326704565999997</v>
      </c>
      <c r="D1356" s="109"/>
      <c r="H1356" s="109"/>
    </row>
    <row r="1357" spans="1:8" x14ac:dyDescent="0.25">
      <c r="A1357" s="119">
        <v>44982</v>
      </c>
      <c r="B1357" s="107">
        <v>11</v>
      </c>
      <c r="C1357" s="230">
        <v>2.3028981634000001</v>
      </c>
      <c r="D1357" s="109"/>
      <c r="H1357" s="109"/>
    </row>
    <row r="1358" spans="1:8" x14ac:dyDescent="0.25">
      <c r="A1358" s="119">
        <v>44982</v>
      </c>
      <c r="B1358" s="107">
        <v>12</v>
      </c>
      <c r="C1358" s="230">
        <v>2.3754116826999998</v>
      </c>
      <c r="D1358" s="109"/>
      <c r="H1358" s="109"/>
    </row>
    <row r="1359" spans="1:8" x14ac:dyDescent="0.25">
      <c r="A1359" s="119">
        <v>44982</v>
      </c>
      <c r="B1359" s="107">
        <v>13</v>
      </c>
      <c r="C1359" s="230">
        <v>2.2235116887999999</v>
      </c>
      <c r="D1359" s="109"/>
      <c r="H1359" s="109"/>
    </row>
    <row r="1360" spans="1:8" x14ac:dyDescent="0.25">
      <c r="A1360" s="119">
        <v>44982</v>
      </c>
      <c r="B1360" s="107">
        <v>14</v>
      </c>
      <c r="C1360" s="230">
        <v>2.2661072393000001</v>
      </c>
      <c r="D1360" s="109"/>
      <c r="H1360" s="109"/>
    </row>
    <row r="1361" spans="1:8" x14ac:dyDescent="0.25">
      <c r="A1361" s="119">
        <v>44982</v>
      </c>
      <c r="B1361" s="107">
        <v>15</v>
      </c>
      <c r="C1361" s="230">
        <v>2.297797852</v>
      </c>
      <c r="D1361" s="109"/>
      <c r="H1361" s="109"/>
    </row>
    <row r="1362" spans="1:8" x14ac:dyDescent="0.25">
      <c r="A1362" s="119">
        <v>44982</v>
      </c>
      <c r="B1362" s="107">
        <v>16</v>
      </c>
      <c r="C1362" s="230">
        <v>2.1014028631000001</v>
      </c>
      <c r="D1362" s="109"/>
      <c r="H1362" s="109"/>
    </row>
    <row r="1363" spans="1:8" x14ac:dyDescent="0.25">
      <c r="A1363" s="119">
        <v>44982</v>
      </c>
      <c r="B1363" s="107">
        <v>17</v>
      </c>
      <c r="C1363" s="230">
        <v>1.6170313192999999</v>
      </c>
      <c r="D1363" s="109"/>
      <c r="H1363" s="109"/>
    </row>
    <row r="1364" spans="1:8" x14ac:dyDescent="0.25">
      <c r="A1364" s="119">
        <v>44982</v>
      </c>
      <c r="B1364" s="107">
        <v>18</v>
      </c>
      <c r="C1364" s="230">
        <v>1.5076299597</v>
      </c>
      <c r="D1364" s="109"/>
      <c r="H1364" s="109"/>
    </row>
    <row r="1365" spans="1:8" x14ac:dyDescent="0.25">
      <c r="A1365" s="119">
        <v>44982</v>
      </c>
      <c r="B1365" s="107">
        <v>19</v>
      </c>
      <c r="C1365" s="230">
        <v>1.5298922050000001</v>
      </c>
      <c r="D1365" s="109"/>
      <c r="H1365" s="109"/>
    </row>
    <row r="1366" spans="1:8" x14ac:dyDescent="0.25">
      <c r="A1366" s="119">
        <v>44982</v>
      </c>
      <c r="B1366" s="107">
        <v>20</v>
      </c>
      <c r="C1366" s="230">
        <v>1.4585194174</v>
      </c>
      <c r="D1366" s="109"/>
      <c r="H1366" s="109"/>
    </row>
    <row r="1367" spans="1:8" x14ac:dyDescent="0.25">
      <c r="A1367" s="119">
        <v>44982</v>
      </c>
      <c r="B1367" s="107">
        <v>21</v>
      </c>
      <c r="C1367" s="230">
        <v>1.4196106876999999</v>
      </c>
      <c r="D1367" s="109"/>
      <c r="H1367" s="109"/>
    </row>
    <row r="1368" spans="1:8" x14ac:dyDescent="0.25">
      <c r="A1368" s="119">
        <v>44982</v>
      </c>
      <c r="B1368" s="107">
        <v>22</v>
      </c>
      <c r="C1368" s="230">
        <v>1.3742436834</v>
      </c>
      <c r="D1368" s="109"/>
      <c r="H1368" s="109"/>
    </row>
    <row r="1369" spans="1:8" x14ac:dyDescent="0.25">
      <c r="A1369" s="119">
        <v>44982</v>
      </c>
      <c r="B1369" s="107">
        <v>23</v>
      </c>
      <c r="C1369" s="230">
        <v>1.2808191</v>
      </c>
      <c r="D1369" s="109"/>
      <c r="H1369" s="109"/>
    </row>
    <row r="1370" spans="1:8" x14ac:dyDescent="0.25">
      <c r="A1370" s="119">
        <v>44982</v>
      </c>
      <c r="B1370" s="107">
        <v>24</v>
      </c>
      <c r="C1370" s="230">
        <v>1.2032752769999999</v>
      </c>
      <c r="D1370" s="109"/>
      <c r="H1370" s="109"/>
    </row>
    <row r="1371" spans="1:8" x14ac:dyDescent="0.25">
      <c r="A1371" s="119">
        <v>44983</v>
      </c>
      <c r="B1371" s="107">
        <v>1</v>
      </c>
      <c r="C1371" s="230">
        <v>1.1594210288</v>
      </c>
      <c r="D1371" s="109"/>
      <c r="H1371" s="109"/>
    </row>
    <row r="1372" spans="1:8" x14ac:dyDescent="0.25">
      <c r="A1372" s="119">
        <v>44983</v>
      </c>
      <c r="B1372" s="107">
        <v>2</v>
      </c>
      <c r="C1372" s="230">
        <v>1.1379907005000001</v>
      </c>
      <c r="D1372" s="109"/>
      <c r="H1372" s="109"/>
    </row>
    <row r="1373" spans="1:8" x14ac:dyDescent="0.25">
      <c r="A1373" s="119">
        <v>44983</v>
      </c>
      <c r="B1373" s="107">
        <v>3</v>
      </c>
      <c r="C1373" s="230">
        <v>1.1410046545000001</v>
      </c>
      <c r="D1373" s="109"/>
      <c r="H1373" s="109"/>
    </row>
    <row r="1374" spans="1:8" x14ac:dyDescent="0.25">
      <c r="A1374" s="119">
        <v>44983</v>
      </c>
      <c r="B1374" s="107">
        <v>4</v>
      </c>
      <c r="C1374" s="230">
        <v>1.1472533117000001</v>
      </c>
      <c r="D1374" s="109"/>
      <c r="H1374" s="109"/>
    </row>
    <row r="1375" spans="1:8" x14ac:dyDescent="0.25">
      <c r="A1375" s="119">
        <v>44983</v>
      </c>
      <c r="B1375" s="107">
        <v>5</v>
      </c>
      <c r="C1375" s="230">
        <v>1.1703341147000001</v>
      </c>
      <c r="D1375" s="109"/>
      <c r="H1375" s="109"/>
    </row>
    <row r="1376" spans="1:8" x14ac:dyDescent="0.25">
      <c r="A1376" s="119">
        <v>44983</v>
      </c>
      <c r="B1376" s="107">
        <v>6</v>
      </c>
      <c r="C1376" s="230">
        <v>1.1841417624000001</v>
      </c>
      <c r="D1376" s="109"/>
      <c r="H1376" s="109"/>
    </row>
    <row r="1377" spans="1:8" x14ac:dyDescent="0.25">
      <c r="A1377" s="119">
        <v>44983</v>
      </c>
      <c r="B1377" s="107">
        <v>7</v>
      </c>
      <c r="C1377" s="230">
        <v>1.2248067327999999</v>
      </c>
      <c r="D1377" s="109"/>
      <c r="H1377" s="109"/>
    </row>
    <row r="1378" spans="1:8" x14ac:dyDescent="0.25">
      <c r="A1378" s="119">
        <v>44983</v>
      </c>
      <c r="B1378" s="107">
        <v>8</v>
      </c>
      <c r="C1378" s="230">
        <v>1.4481732565000001</v>
      </c>
      <c r="D1378" s="109"/>
      <c r="H1378" s="109"/>
    </row>
    <row r="1379" spans="1:8" x14ac:dyDescent="0.25">
      <c r="A1379" s="119">
        <v>44983</v>
      </c>
      <c r="B1379" s="107">
        <v>9</v>
      </c>
      <c r="C1379" s="230">
        <v>1.8680152594999999</v>
      </c>
      <c r="D1379" s="109"/>
      <c r="H1379" s="109"/>
    </row>
    <row r="1380" spans="1:8" x14ac:dyDescent="0.25">
      <c r="A1380" s="119">
        <v>44983</v>
      </c>
      <c r="B1380" s="107">
        <v>10</v>
      </c>
      <c r="C1380" s="230">
        <v>2.3864752509999998</v>
      </c>
      <c r="D1380" s="109"/>
      <c r="H1380" s="109"/>
    </row>
    <row r="1381" spans="1:8" x14ac:dyDescent="0.25">
      <c r="A1381" s="119">
        <v>44983</v>
      </c>
      <c r="B1381" s="107">
        <v>11</v>
      </c>
      <c r="C1381" s="230">
        <v>2.5272789158000002</v>
      </c>
      <c r="D1381" s="109"/>
      <c r="H1381" s="109"/>
    </row>
    <row r="1382" spans="1:8" x14ac:dyDescent="0.25">
      <c r="A1382" s="119">
        <v>44983</v>
      </c>
      <c r="B1382" s="107">
        <v>12</v>
      </c>
      <c r="C1382" s="230">
        <v>2.4434533848000002</v>
      </c>
      <c r="D1382" s="109"/>
      <c r="H1382" s="109"/>
    </row>
    <row r="1383" spans="1:8" x14ac:dyDescent="0.25">
      <c r="A1383" s="119">
        <v>44983</v>
      </c>
      <c r="B1383" s="107">
        <v>13</v>
      </c>
      <c r="C1383" s="230">
        <v>2.2523841710000001</v>
      </c>
      <c r="D1383" s="109"/>
      <c r="H1383" s="109"/>
    </row>
    <row r="1384" spans="1:8" x14ac:dyDescent="0.25">
      <c r="A1384" s="119">
        <v>44983</v>
      </c>
      <c r="B1384" s="107">
        <v>14</v>
      </c>
      <c r="C1384" s="230">
        <v>2.1787972877000001</v>
      </c>
      <c r="D1384" s="109"/>
      <c r="H1384" s="109"/>
    </row>
    <row r="1385" spans="1:8" x14ac:dyDescent="0.25">
      <c r="A1385" s="119">
        <v>44983</v>
      </c>
      <c r="B1385" s="107">
        <v>15</v>
      </c>
      <c r="C1385" s="230">
        <v>2.0114772803999998</v>
      </c>
      <c r="D1385" s="109"/>
      <c r="H1385" s="109"/>
    </row>
    <row r="1386" spans="1:8" x14ac:dyDescent="0.25">
      <c r="A1386" s="119">
        <v>44983</v>
      </c>
      <c r="B1386" s="107">
        <v>16</v>
      </c>
      <c r="C1386" s="230">
        <v>1.8236151129</v>
      </c>
      <c r="D1386" s="109"/>
      <c r="H1386" s="109"/>
    </row>
    <row r="1387" spans="1:8" x14ac:dyDescent="0.25">
      <c r="A1387" s="119">
        <v>44983</v>
      </c>
      <c r="B1387" s="107">
        <v>17</v>
      </c>
      <c r="C1387" s="230">
        <v>1.3515959020000001</v>
      </c>
      <c r="D1387" s="109"/>
      <c r="H1387" s="109"/>
    </row>
    <row r="1388" spans="1:8" x14ac:dyDescent="0.25">
      <c r="A1388" s="119">
        <v>44983</v>
      </c>
      <c r="B1388" s="107">
        <v>18</v>
      </c>
      <c r="C1388" s="230">
        <v>1.26626043</v>
      </c>
      <c r="D1388" s="109"/>
      <c r="H1388" s="109"/>
    </row>
    <row r="1389" spans="1:8" x14ac:dyDescent="0.25">
      <c r="A1389" s="119">
        <v>44983</v>
      </c>
      <c r="B1389" s="107">
        <v>19</v>
      </c>
      <c r="C1389" s="230">
        <v>1.2972512823</v>
      </c>
      <c r="D1389" s="109"/>
      <c r="H1389" s="109"/>
    </row>
    <row r="1390" spans="1:8" x14ac:dyDescent="0.25">
      <c r="A1390" s="119">
        <v>44983</v>
      </c>
      <c r="B1390" s="107">
        <v>20</v>
      </c>
      <c r="C1390" s="230">
        <v>1.2764613500999999</v>
      </c>
      <c r="D1390" s="109"/>
      <c r="H1390" s="109"/>
    </row>
    <row r="1391" spans="1:8" x14ac:dyDescent="0.25">
      <c r="A1391" s="119">
        <v>44983</v>
      </c>
      <c r="B1391" s="107">
        <v>21</v>
      </c>
      <c r="C1391" s="230">
        <v>1.2262738197</v>
      </c>
      <c r="D1391" s="109"/>
      <c r="H1391" s="109"/>
    </row>
    <row r="1392" spans="1:8" x14ac:dyDescent="0.25">
      <c r="A1392" s="119">
        <v>44983</v>
      </c>
      <c r="B1392" s="107">
        <v>22</v>
      </c>
      <c r="C1392" s="230">
        <v>1.1977118688000001</v>
      </c>
      <c r="D1392" s="109"/>
      <c r="H1392" s="109"/>
    </row>
    <row r="1393" spans="1:8" x14ac:dyDescent="0.25">
      <c r="A1393" s="119">
        <v>44983</v>
      </c>
      <c r="B1393" s="107">
        <v>23</v>
      </c>
      <c r="C1393" s="230">
        <v>1.1392120672000001</v>
      </c>
      <c r="D1393" s="109"/>
      <c r="H1393" s="109"/>
    </row>
    <row r="1394" spans="1:8" x14ac:dyDescent="0.25">
      <c r="A1394" s="119">
        <v>44983</v>
      </c>
      <c r="B1394" s="107">
        <v>24</v>
      </c>
      <c r="C1394" s="230">
        <v>1.1120005957000001</v>
      </c>
      <c r="D1394" s="109"/>
      <c r="H1394" s="109"/>
    </row>
    <row r="1395" spans="1:8" x14ac:dyDescent="0.25">
      <c r="A1395" s="119">
        <v>44984</v>
      </c>
      <c r="B1395" s="107">
        <v>1</v>
      </c>
      <c r="C1395" s="230">
        <v>1.0804148947000001</v>
      </c>
      <c r="D1395" s="109"/>
      <c r="H1395" s="109"/>
    </row>
    <row r="1396" spans="1:8" x14ac:dyDescent="0.25">
      <c r="A1396" s="119">
        <v>44984</v>
      </c>
      <c r="B1396" s="107">
        <v>2</v>
      </c>
      <c r="C1396" s="230">
        <v>1.0724344106999999</v>
      </c>
      <c r="D1396" s="109"/>
      <c r="H1396" s="109"/>
    </row>
    <row r="1397" spans="1:8" x14ac:dyDescent="0.25">
      <c r="A1397" s="119">
        <v>44984</v>
      </c>
      <c r="B1397" s="107">
        <v>3</v>
      </c>
      <c r="C1397" s="230">
        <v>1.0823375783</v>
      </c>
      <c r="D1397" s="109"/>
      <c r="H1397" s="109"/>
    </row>
    <row r="1398" spans="1:8" x14ac:dyDescent="0.25">
      <c r="A1398" s="119">
        <v>44984</v>
      </c>
      <c r="B1398" s="107">
        <v>4</v>
      </c>
      <c r="C1398" s="230">
        <v>1.1063113027</v>
      </c>
      <c r="D1398" s="109"/>
      <c r="H1398" s="109"/>
    </row>
    <row r="1399" spans="1:8" x14ac:dyDescent="0.25">
      <c r="A1399" s="119">
        <v>44984</v>
      </c>
      <c r="B1399" s="107">
        <v>5</v>
      </c>
      <c r="C1399" s="230">
        <v>1.1331377035000001</v>
      </c>
      <c r="D1399" s="109"/>
      <c r="H1399" s="109"/>
    </row>
    <row r="1400" spans="1:8" x14ac:dyDescent="0.25">
      <c r="A1400" s="119">
        <v>44984</v>
      </c>
      <c r="B1400" s="107">
        <v>6</v>
      </c>
      <c r="C1400" s="230">
        <v>1.1386038826</v>
      </c>
      <c r="D1400" s="109"/>
      <c r="H1400" s="109"/>
    </row>
    <row r="1401" spans="1:8" x14ac:dyDescent="0.25">
      <c r="A1401" s="119">
        <v>44984</v>
      </c>
      <c r="B1401" s="107">
        <v>7</v>
      </c>
      <c r="C1401" s="230">
        <v>1.2651397787999998</v>
      </c>
      <c r="D1401" s="109"/>
      <c r="H1401" s="109"/>
    </row>
    <row r="1402" spans="1:8" x14ac:dyDescent="0.25">
      <c r="A1402" s="119">
        <v>44984</v>
      </c>
      <c r="B1402" s="107">
        <v>8</v>
      </c>
      <c r="C1402" s="230">
        <v>1.4024175803999999</v>
      </c>
      <c r="D1402" s="109"/>
      <c r="H1402" s="109"/>
    </row>
    <row r="1403" spans="1:8" x14ac:dyDescent="0.25">
      <c r="A1403" s="119">
        <v>44984</v>
      </c>
      <c r="B1403" s="107">
        <v>9</v>
      </c>
      <c r="C1403" s="230">
        <v>1.4565640111</v>
      </c>
      <c r="D1403" s="109"/>
      <c r="H1403" s="109"/>
    </row>
    <row r="1404" spans="1:8" x14ac:dyDescent="0.25">
      <c r="A1404" s="119">
        <v>44984</v>
      </c>
      <c r="B1404" s="107">
        <v>10</v>
      </c>
      <c r="C1404" s="230">
        <v>1.4502185672999999</v>
      </c>
      <c r="D1404" s="109"/>
      <c r="H1404" s="109"/>
    </row>
    <row r="1405" spans="1:8" x14ac:dyDescent="0.25">
      <c r="A1405" s="119">
        <v>44984</v>
      </c>
      <c r="B1405" s="107">
        <v>11</v>
      </c>
      <c r="C1405" s="230">
        <v>1.4763971411000001</v>
      </c>
      <c r="D1405" s="109"/>
      <c r="H1405" s="109"/>
    </row>
    <row r="1406" spans="1:8" x14ac:dyDescent="0.25">
      <c r="A1406" s="119">
        <v>44984</v>
      </c>
      <c r="B1406" s="107">
        <v>12</v>
      </c>
      <c r="C1406" s="230">
        <v>1.4534894950000001</v>
      </c>
      <c r="D1406" s="109"/>
      <c r="H1406" s="109"/>
    </row>
    <row r="1407" spans="1:8" x14ac:dyDescent="0.25">
      <c r="A1407" s="119">
        <v>44984</v>
      </c>
      <c r="B1407" s="107">
        <v>13</v>
      </c>
      <c r="C1407" s="230">
        <v>1.3125459980999998</v>
      </c>
      <c r="D1407" s="109"/>
      <c r="H1407" s="109"/>
    </row>
    <row r="1408" spans="1:8" x14ac:dyDescent="0.25">
      <c r="A1408" s="119">
        <v>44984</v>
      </c>
      <c r="B1408" s="107">
        <v>14</v>
      </c>
      <c r="C1408" s="230">
        <v>1.2500181127000001</v>
      </c>
      <c r="D1408" s="109"/>
      <c r="H1408" s="109"/>
    </row>
    <row r="1409" spans="1:8" x14ac:dyDescent="0.25">
      <c r="A1409" s="119">
        <v>44984</v>
      </c>
      <c r="B1409" s="107">
        <v>15</v>
      </c>
      <c r="C1409" s="230">
        <v>1.2189628228</v>
      </c>
      <c r="D1409" s="109"/>
      <c r="H1409" s="109"/>
    </row>
    <row r="1410" spans="1:8" x14ac:dyDescent="0.25">
      <c r="A1410" s="119">
        <v>44984</v>
      </c>
      <c r="B1410" s="107">
        <v>16</v>
      </c>
      <c r="C1410" s="230">
        <v>1.2362504127</v>
      </c>
      <c r="D1410" s="109"/>
      <c r="H1410" s="109"/>
    </row>
    <row r="1411" spans="1:8" x14ac:dyDescent="0.25">
      <c r="A1411" s="119">
        <v>44984</v>
      </c>
      <c r="B1411" s="107">
        <v>17</v>
      </c>
      <c r="C1411" s="230">
        <v>1.2530818108000001</v>
      </c>
      <c r="D1411" s="109"/>
      <c r="H1411" s="109"/>
    </row>
    <row r="1412" spans="1:8" x14ac:dyDescent="0.25">
      <c r="A1412" s="119">
        <v>44984</v>
      </c>
      <c r="B1412" s="107">
        <v>18</v>
      </c>
      <c r="C1412" s="230">
        <v>1.2708037801000001</v>
      </c>
      <c r="D1412" s="109"/>
      <c r="H1412" s="109"/>
    </row>
    <row r="1413" spans="1:8" x14ac:dyDescent="0.25">
      <c r="A1413" s="119">
        <v>44984</v>
      </c>
      <c r="B1413" s="107">
        <v>19</v>
      </c>
      <c r="C1413" s="230">
        <v>1.2885523915999999</v>
      </c>
      <c r="D1413" s="109"/>
      <c r="H1413" s="109"/>
    </row>
    <row r="1414" spans="1:8" x14ac:dyDescent="0.25">
      <c r="A1414" s="119">
        <v>44984</v>
      </c>
      <c r="B1414" s="107">
        <v>20</v>
      </c>
      <c r="C1414" s="230">
        <v>1.2590643162999999</v>
      </c>
      <c r="D1414" s="109"/>
      <c r="H1414" s="109"/>
    </row>
    <row r="1415" spans="1:8" x14ac:dyDescent="0.25">
      <c r="A1415" s="119">
        <v>44984</v>
      </c>
      <c r="B1415" s="107">
        <v>21</v>
      </c>
      <c r="C1415" s="230">
        <v>1.2119913642</v>
      </c>
      <c r="D1415" s="109"/>
      <c r="H1415" s="109"/>
    </row>
    <row r="1416" spans="1:8" x14ac:dyDescent="0.25">
      <c r="A1416" s="119">
        <v>44984</v>
      </c>
      <c r="B1416" s="107">
        <v>22</v>
      </c>
      <c r="C1416" s="230">
        <v>1.2276351935000001</v>
      </c>
      <c r="D1416" s="109"/>
      <c r="H1416" s="109"/>
    </row>
    <row r="1417" spans="1:8" x14ac:dyDescent="0.25">
      <c r="A1417" s="119">
        <v>44984</v>
      </c>
      <c r="B1417" s="107">
        <v>23</v>
      </c>
      <c r="C1417" s="230">
        <v>1.1767146001000002</v>
      </c>
      <c r="D1417" s="109"/>
      <c r="H1417" s="109"/>
    </row>
    <row r="1418" spans="1:8" x14ac:dyDescent="0.25">
      <c r="A1418" s="119">
        <v>44984</v>
      </c>
      <c r="B1418" s="107">
        <v>24</v>
      </c>
      <c r="C1418" s="230">
        <v>1.1398265538999999</v>
      </c>
      <c r="D1418" s="109"/>
      <c r="H1418" s="109"/>
    </row>
    <row r="1419" spans="1:8" x14ac:dyDescent="0.25">
      <c r="A1419" s="119">
        <v>44985</v>
      </c>
      <c r="B1419" s="107">
        <v>1</v>
      </c>
      <c r="C1419" s="230">
        <v>1.1323575293999999</v>
      </c>
      <c r="D1419" s="109"/>
      <c r="H1419" s="109"/>
    </row>
    <row r="1420" spans="1:8" x14ac:dyDescent="0.25">
      <c r="A1420" s="119">
        <v>44985</v>
      </c>
      <c r="B1420" s="107">
        <v>2</v>
      </c>
      <c r="C1420" s="230">
        <v>1.1014764030999999</v>
      </c>
      <c r="D1420" s="109"/>
      <c r="H1420" s="109"/>
    </row>
    <row r="1421" spans="1:8" x14ac:dyDescent="0.25">
      <c r="A1421" s="119">
        <v>44985</v>
      </c>
      <c r="B1421" s="107">
        <v>3</v>
      </c>
      <c r="C1421" s="230">
        <v>1.1073025444</v>
      </c>
      <c r="D1421" s="109"/>
      <c r="H1421" s="109"/>
    </row>
    <row r="1422" spans="1:8" x14ac:dyDescent="0.25">
      <c r="A1422" s="119">
        <v>44985</v>
      </c>
      <c r="B1422" s="107">
        <v>4</v>
      </c>
      <c r="C1422" s="230">
        <v>1.1320463870000002</v>
      </c>
      <c r="D1422" s="109"/>
      <c r="H1422" s="109"/>
    </row>
    <row r="1423" spans="1:8" x14ac:dyDescent="0.25">
      <c r="A1423" s="119">
        <v>44985</v>
      </c>
      <c r="B1423" s="107">
        <v>5</v>
      </c>
      <c r="C1423" s="230">
        <v>1.1639683919999999</v>
      </c>
      <c r="D1423" s="109"/>
      <c r="H1423" s="109"/>
    </row>
    <row r="1424" spans="1:8" x14ac:dyDescent="0.25">
      <c r="A1424" s="119">
        <v>44985</v>
      </c>
      <c r="B1424" s="107">
        <v>6</v>
      </c>
      <c r="C1424" s="230">
        <v>1.1734547356</v>
      </c>
      <c r="D1424" s="109"/>
      <c r="H1424" s="109"/>
    </row>
    <row r="1425" spans="1:8" x14ac:dyDescent="0.25">
      <c r="A1425" s="119">
        <v>44985</v>
      </c>
      <c r="B1425" s="107">
        <v>7</v>
      </c>
      <c r="C1425" s="230">
        <v>1.2003464971000002</v>
      </c>
      <c r="D1425" s="109"/>
      <c r="H1425" s="109"/>
    </row>
    <row r="1426" spans="1:8" x14ac:dyDescent="0.25">
      <c r="A1426" s="119">
        <v>44985</v>
      </c>
      <c r="B1426" s="107">
        <v>8</v>
      </c>
      <c r="C1426" s="230">
        <v>1.2838907783</v>
      </c>
      <c r="D1426" s="109"/>
      <c r="H1426" s="109"/>
    </row>
    <row r="1427" spans="1:8" x14ac:dyDescent="0.25">
      <c r="A1427" s="119">
        <v>44985</v>
      </c>
      <c r="B1427" s="107">
        <v>9</v>
      </c>
      <c r="C1427" s="230">
        <v>1.2518868412999999</v>
      </c>
      <c r="D1427" s="109"/>
      <c r="H1427" s="109"/>
    </row>
    <row r="1428" spans="1:8" x14ac:dyDescent="0.25">
      <c r="A1428" s="119">
        <v>44985</v>
      </c>
      <c r="B1428" s="107">
        <v>10</v>
      </c>
      <c r="C1428" s="230">
        <v>1.2496647115999999</v>
      </c>
      <c r="D1428" s="109"/>
      <c r="H1428" s="109"/>
    </row>
    <row r="1429" spans="1:8" x14ac:dyDescent="0.25">
      <c r="A1429" s="119">
        <v>44985</v>
      </c>
      <c r="B1429" s="107">
        <v>11</v>
      </c>
      <c r="C1429" s="230">
        <v>1.2572479026000001</v>
      </c>
      <c r="D1429" s="109"/>
      <c r="H1429" s="109"/>
    </row>
    <row r="1430" spans="1:8" x14ac:dyDescent="0.25">
      <c r="A1430" s="119">
        <v>44985</v>
      </c>
      <c r="B1430" s="107">
        <v>12</v>
      </c>
      <c r="C1430" s="230">
        <v>1.2440617453</v>
      </c>
      <c r="D1430" s="109"/>
      <c r="H1430" s="109"/>
    </row>
    <row r="1431" spans="1:8" x14ac:dyDescent="0.25">
      <c r="A1431" s="119">
        <v>44985</v>
      </c>
      <c r="B1431" s="107">
        <v>13</v>
      </c>
      <c r="C1431" s="230">
        <v>1.2597373282000002</v>
      </c>
      <c r="D1431" s="109"/>
      <c r="H1431" s="109"/>
    </row>
    <row r="1432" spans="1:8" x14ac:dyDescent="0.25">
      <c r="A1432" s="119">
        <v>44985</v>
      </c>
      <c r="B1432" s="107">
        <v>14</v>
      </c>
      <c r="C1432" s="230">
        <v>1.2416460348</v>
      </c>
      <c r="D1432" s="109"/>
      <c r="H1432" s="109"/>
    </row>
    <row r="1433" spans="1:8" x14ac:dyDescent="0.25">
      <c r="A1433" s="119">
        <v>44985</v>
      </c>
      <c r="B1433" s="107">
        <v>15</v>
      </c>
      <c r="C1433" s="230">
        <v>1.2441361930000001</v>
      </c>
      <c r="D1433" s="109"/>
      <c r="H1433" s="109"/>
    </row>
    <row r="1434" spans="1:8" x14ac:dyDescent="0.25">
      <c r="A1434" s="119">
        <v>44985</v>
      </c>
      <c r="B1434" s="107">
        <v>16</v>
      </c>
      <c r="C1434" s="230">
        <v>1.2523127447</v>
      </c>
      <c r="D1434" s="109"/>
      <c r="H1434" s="109"/>
    </row>
    <row r="1435" spans="1:8" x14ac:dyDescent="0.25">
      <c r="A1435" s="119">
        <v>44985</v>
      </c>
      <c r="B1435" s="107">
        <v>17</v>
      </c>
      <c r="C1435" s="230">
        <v>1.2588796010999999</v>
      </c>
      <c r="D1435" s="109"/>
      <c r="H1435" s="109"/>
    </row>
    <row r="1436" spans="1:8" x14ac:dyDescent="0.25">
      <c r="A1436" s="119">
        <v>44985</v>
      </c>
      <c r="B1436" s="107">
        <v>18</v>
      </c>
      <c r="C1436" s="230">
        <v>1.2839601065999999</v>
      </c>
      <c r="D1436" s="109"/>
      <c r="H1436" s="109"/>
    </row>
    <row r="1437" spans="1:8" x14ac:dyDescent="0.25">
      <c r="A1437" s="119">
        <v>44985</v>
      </c>
      <c r="B1437" s="107">
        <v>19</v>
      </c>
      <c r="C1437" s="230">
        <v>1.3047449728</v>
      </c>
      <c r="D1437" s="109"/>
      <c r="H1437" s="109"/>
    </row>
    <row r="1438" spans="1:8" x14ac:dyDescent="0.25">
      <c r="A1438" s="119">
        <v>44985</v>
      </c>
      <c r="B1438" s="107">
        <v>20</v>
      </c>
      <c r="C1438" s="230">
        <v>1.2927035984999999</v>
      </c>
      <c r="D1438" s="109"/>
      <c r="H1438" s="109"/>
    </row>
    <row r="1439" spans="1:8" x14ac:dyDescent="0.25">
      <c r="A1439" s="119">
        <v>44985</v>
      </c>
      <c r="B1439" s="107">
        <v>21</v>
      </c>
      <c r="C1439" s="230">
        <v>1.2420724571000001</v>
      </c>
      <c r="D1439" s="109"/>
      <c r="H1439" s="109"/>
    </row>
    <row r="1440" spans="1:8" x14ac:dyDescent="0.25">
      <c r="A1440" s="119">
        <v>44985</v>
      </c>
      <c r="B1440" s="107">
        <v>22</v>
      </c>
      <c r="C1440" s="230">
        <v>1.2033499837999999</v>
      </c>
      <c r="D1440" s="109"/>
      <c r="H1440" s="109"/>
    </row>
    <row r="1441" spans="1:8" x14ac:dyDescent="0.25">
      <c r="A1441" s="119">
        <v>44985</v>
      </c>
      <c r="B1441" s="107">
        <v>23</v>
      </c>
      <c r="C1441" s="230">
        <v>1.1684653557</v>
      </c>
      <c r="D1441" s="109"/>
      <c r="H1441" s="109"/>
    </row>
    <row r="1442" spans="1:8" x14ac:dyDescent="0.25">
      <c r="A1442" s="119">
        <v>44985</v>
      </c>
      <c r="B1442" s="107">
        <v>24</v>
      </c>
      <c r="C1442" s="230">
        <v>1.1460425115000001</v>
      </c>
      <c r="D1442" s="109"/>
      <c r="H1442" s="109"/>
    </row>
    <row r="1443" spans="1:8" x14ac:dyDescent="0.25">
      <c r="A1443" s="119">
        <v>44986</v>
      </c>
      <c r="B1443" s="107">
        <v>1</v>
      </c>
      <c r="C1443" s="230">
        <v>1.1231448217</v>
      </c>
      <c r="D1443" s="109"/>
      <c r="H1443" s="109"/>
    </row>
    <row r="1444" spans="1:8" x14ac:dyDescent="0.25">
      <c r="A1444" s="119">
        <v>44986</v>
      </c>
      <c r="B1444" s="107">
        <v>2</v>
      </c>
      <c r="C1444" s="230">
        <v>1.1144653098999999</v>
      </c>
      <c r="D1444" s="109"/>
      <c r="H1444" s="109"/>
    </row>
    <row r="1445" spans="1:8" x14ac:dyDescent="0.25">
      <c r="A1445" s="119">
        <v>44986</v>
      </c>
      <c r="B1445" s="107">
        <v>3</v>
      </c>
      <c r="C1445" s="230">
        <v>1.1042604300000001</v>
      </c>
      <c r="D1445" s="109"/>
      <c r="H1445" s="109"/>
    </row>
    <row r="1446" spans="1:8" x14ac:dyDescent="0.25">
      <c r="A1446" s="119">
        <v>44986</v>
      </c>
      <c r="B1446" s="107">
        <v>4</v>
      </c>
      <c r="C1446" s="230">
        <v>1.1374915091</v>
      </c>
      <c r="D1446" s="109"/>
      <c r="H1446" s="109"/>
    </row>
    <row r="1447" spans="1:8" x14ac:dyDescent="0.25">
      <c r="A1447" s="119">
        <v>44986</v>
      </c>
      <c r="B1447" s="107">
        <v>5</v>
      </c>
      <c r="C1447" s="230">
        <v>1.1622603308000001</v>
      </c>
      <c r="D1447" s="109"/>
      <c r="H1447" s="109"/>
    </row>
    <row r="1448" spans="1:8" x14ac:dyDescent="0.25">
      <c r="A1448" s="119">
        <v>44986</v>
      </c>
      <c r="B1448" s="107">
        <v>6</v>
      </c>
      <c r="C1448" s="230">
        <v>1.1729581304999999</v>
      </c>
      <c r="D1448" s="109"/>
      <c r="H1448" s="109"/>
    </row>
    <row r="1449" spans="1:8" x14ac:dyDescent="0.25">
      <c r="A1449" s="119">
        <v>44986</v>
      </c>
      <c r="B1449" s="107">
        <v>7</v>
      </c>
      <c r="C1449" s="230">
        <v>1.2047863014</v>
      </c>
      <c r="D1449" s="109"/>
      <c r="H1449" s="109"/>
    </row>
    <row r="1450" spans="1:8" x14ac:dyDescent="0.25">
      <c r="A1450" s="119">
        <v>44986</v>
      </c>
      <c r="B1450" s="107">
        <v>8</v>
      </c>
      <c r="C1450" s="230">
        <v>1.3622269521000001</v>
      </c>
      <c r="D1450" s="109"/>
      <c r="H1450" s="109"/>
    </row>
    <row r="1451" spans="1:8" x14ac:dyDescent="0.25">
      <c r="A1451" s="119">
        <v>44986</v>
      </c>
      <c r="B1451" s="107">
        <v>9</v>
      </c>
      <c r="C1451" s="230">
        <v>1.3713972785000001</v>
      </c>
      <c r="D1451" s="109"/>
      <c r="H1451" s="109"/>
    </row>
    <row r="1452" spans="1:8" x14ac:dyDescent="0.25">
      <c r="A1452" s="119">
        <v>44986</v>
      </c>
      <c r="B1452" s="107">
        <v>10</v>
      </c>
      <c r="C1452" s="230">
        <v>1.3657876515</v>
      </c>
      <c r="D1452" s="109"/>
      <c r="H1452" s="109"/>
    </row>
    <row r="1453" spans="1:8" x14ac:dyDescent="0.25">
      <c r="A1453" s="119">
        <v>44986</v>
      </c>
      <c r="B1453" s="107">
        <v>11</v>
      </c>
      <c r="C1453" s="230">
        <v>1.4379295278999999</v>
      </c>
      <c r="D1453" s="109"/>
      <c r="H1453" s="109"/>
    </row>
    <row r="1454" spans="1:8" x14ac:dyDescent="0.25">
      <c r="A1454" s="119">
        <v>44986</v>
      </c>
      <c r="B1454" s="107">
        <v>12</v>
      </c>
      <c r="C1454" s="230">
        <v>1.4749346777999999</v>
      </c>
      <c r="D1454" s="109"/>
      <c r="H1454" s="109"/>
    </row>
    <row r="1455" spans="1:8" x14ac:dyDescent="0.25">
      <c r="A1455" s="119">
        <v>44986</v>
      </c>
      <c r="B1455" s="107">
        <v>13</v>
      </c>
      <c r="C1455" s="230">
        <v>1.4050453725000001</v>
      </c>
      <c r="D1455" s="109"/>
      <c r="H1455" s="109"/>
    </row>
    <row r="1456" spans="1:8" x14ac:dyDescent="0.25">
      <c r="A1456" s="119">
        <v>44986</v>
      </c>
      <c r="B1456" s="107">
        <v>14</v>
      </c>
      <c r="C1456" s="230">
        <v>1.3457105948999999</v>
      </c>
      <c r="D1456" s="109"/>
      <c r="H1456" s="109"/>
    </row>
    <row r="1457" spans="1:8" x14ac:dyDescent="0.25">
      <c r="A1457" s="119">
        <v>44986</v>
      </c>
      <c r="B1457" s="107">
        <v>15</v>
      </c>
      <c r="C1457" s="230">
        <v>1.3153662650000002</v>
      </c>
      <c r="D1457" s="109"/>
      <c r="H1457" s="109"/>
    </row>
    <row r="1458" spans="1:8" x14ac:dyDescent="0.25">
      <c r="A1458" s="119">
        <v>44986</v>
      </c>
      <c r="B1458" s="107">
        <v>16</v>
      </c>
      <c r="C1458" s="230">
        <v>1.3100579689</v>
      </c>
      <c r="D1458" s="109"/>
      <c r="H1458" s="109"/>
    </row>
    <row r="1459" spans="1:8" x14ac:dyDescent="0.25">
      <c r="A1459" s="119">
        <v>44986</v>
      </c>
      <c r="B1459" s="107">
        <v>17</v>
      </c>
      <c r="C1459" s="230">
        <v>1.2261336598000001</v>
      </c>
      <c r="D1459" s="109"/>
      <c r="H1459" s="109"/>
    </row>
    <row r="1460" spans="1:8" x14ac:dyDescent="0.25">
      <c r="A1460" s="119">
        <v>44986</v>
      </c>
      <c r="B1460" s="107">
        <v>18</v>
      </c>
      <c r="C1460" s="230">
        <v>1.2448043904999999</v>
      </c>
      <c r="D1460" s="109"/>
      <c r="H1460" s="109"/>
    </row>
    <row r="1461" spans="1:8" x14ac:dyDescent="0.25">
      <c r="A1461" s="119">
        <v>44986</v>
      </c>
      <c r="B1461" s="107">
        <v>19</v>
      </c>
      <c r="C1461" s="230">
        <v>1.2757447667999999</v>
      </c>
      <c r="D1461" s="109"/>
      <c r="H1461" s="109"/>
    </row>
    <row r="1462" spans="1:8" x14ac:dyDescent="0.25">
      <c r="A1462" s="119">
        <v>44986</v>
      </c>
      <c r="B1462" s="107">
        <v>20</v>
      </c>
      <c r="C1462" s="230">
        <v>1.2910903327999999</v>
      </c>
      <c r="D1462" s="109"/>
      <c r="H1462" s="109"/>
    </row>
    <row r="1463" spans="1:8" x14ac:dyDescent="0.25">
      <c r="A1463" s="119">
        <v>44986</v>
      </c>
      <c r="B1463" s="107">
        <v>21</v>
      </c>
      <c r="C1463" s="230">
        <v>1.2800344396999999</v>
      </c>
      <c r="D1463" s="109"/>
      <c r="H1463" s="109"/>
    </row>
    <row r="1464" spans="1:8" x14ac:dyDescent="0.25">
      <c r="A1464" s="119">
        <v>44986</v>
      </c>
      <c r="B1464" s="107">
        <v>22</v>
      </c>
      <c r="C1464" s="230">
        <v>1.2568450782</v>
      </c>
      <c r="D1464" s="109"/>
      <c r="H1464" s="109"/>
    </row>
    <row r="1465" spans="1:8" x14ac:dyDescent="0.25">
      <c r="A1465" s="119">
        <v>44986</v>
      </c>
      <c r="B1465" s="107">
        <v>23</v>
      </c>
      <c r="C1465" s="230">
        <v>1.2300844199000001</v>
      </c>
      <c r="D1465" s="109"/>
      <c r="H1465" s="109"/>
    </row>
    <row r="1466" spans="1:8" x14ac:dyDescent="0.25">
      <c r="A1466" s="119">
        <v>44986</v>
      </c>
      <c r="B1466" s="107">
        <v>24</v>
      </c>
      <c r="C1466" s="230">
        <v>1.1879728780000001</v>
      </c>
      <c r="D1466" s="109"/>
      <c r="H1466" s="109"/>
    </row>
    <row r="1467" spans="1:8" x14ac:dyDescent="0.25">
      <c r="A1467" s="119">
        <v>44987</v>
      </c>
      <c r="B1467" s="107">
        <v>1</v>
      </c>
      <c r="C1467" s="230">
        <v>1.1476067585999998</v>
      </c>
      <c r="D1467" s="109"/>
      <c r="H1467" s="109"/>
    </row>
    <row r="1468" spans="1:8" x14ac:dyDescent="0.25">
      <c r="A1468" s="119">
        <v>44987</v>
      </c>
      <c r="B1468" s="107">
        <v>2</v>
      </c>
      <c r="C1468" s="230">
        <v>1.1348532872999999</v>
      </c>
      <c r="D1468" s="109"/>
      <c r="H1468" s="109"/>
    </row>
    <row r="1469" spans="1:8" x14ac:dyDescent="0.25">
      <c r="A1469" s="119">
        <v>44987</v>
      </c>
      <c r="B1469" s="107">
        <v>3</v>
      </c>
      <c r="C1469" s="230">
        <v>1.1214068686999998</v>
      </c>
      <c r="D1469" s="109"/>
      <c r="H1469" s="109"/>
    </row>
    <row r="1470" spans="1:8" x14ac:dyDescent="0.25">
      <c r="A1470" s="119">
        <v>44987</v>
      </c>
      <c r="B1470" s="107">
        <v>4</v>
      </c>
      <c r="C1470" s="230">
        <v>1.1417031560999999</v>
      </c>
      <c r="D1470" s="109"/>
      <c r="H1470" s="109"/>
    </row>
    <row r="1471" spans="1:8" x14ac:dyDescent="0.25">
      <c r="A1471" s="119">
        <v>44987</v>
      </c>
      <c r="B1471" s="107">
        <v>5</v>
      </c>
      <c r="C1471" s="230">
        <v>1.1689983830999999</v>
      </c>
      <c r="D1471" s="109"/>
      <c r="H1471" s="109"/>
    </row>
    <row r="1472" spans="1:8" x14ac:dyDescent="0.25">
      <c r="A1472" s="119">
        <v>44987</v>
      </c>
      <c r="B1472" s="107">
        <v>6</v>
      </c>
      <c r="C1472" s="230">
        <v>1.1781630714</v>
      </c>
      <c r="D1472" s="109"/>
      <c r="H1472" s="109"/>
    </row>
    <row r="1473" spans="1:8" x14ac:dyDescent="0.25">
      <c r="A1473" s="119">
        <v>44987</v>
      </c>
      <c r="B1473" s="107">
        <v>7</v>
      </c>
      <c r="C1473" s="230">
        <v>1.2941322789999998</v>
      </c>
      <c r="D1473" s="109"/>
      <c r="H1473" s="109"/>
    </row>
    <row r="1474" spans="1:8" x14ac:dyDescent="0.25">
      <c r="A1474" s="119">
        <v>44987</v>
      </c>
      <c r="B1474" s="107">
        <v>8</v>
      </c>
      <c r="C1474" s="230">
        <v>1.3999595114000001</v>
      </c>
      <c r="D1474" s="109"/>
      <c r="H1474" s="109"/>
    </row>
    <row r="1475" spans="1:8" x14ac:dyDescent="0.25">
      <c r="A1475" s="119">
        <v>44987</v>
      </c>
      <c r="B1475" s="107">
        <v>9</v>
      </c>
      <c r="C1475" s="230">
        <v>1.3815687109000001</v>
      </c>
      <c r="D1475" s="109"/>
      <c r="H1475" s="109"/>
    </row>
    <row r="1476" spans="1:8" x14ac:dyDescent="0.25">
      <c r="A1476" s="119">
        <v>44987</v>
      </c>
      <c r="B1476" s="107">
        <v>10</v>
      </c>
      <c r="C1476" s="230">
        <v>1.3995526967999998</v>
      </c>
      <c r="D1476" s="109"/>
      <c r="H1476" s="109"/>
    </row>
    <row r="1477" spans="1:8" x14ac:dyDescent="0.25">
      <c r="A1477" s="119">
        <v>44987</v>
      </c>
      <c r="B1477" s="107">
        <v>11</v>
      </c>
      <c r="C1477" s="230">
        <v>1.4072557225</v>
      </c>
      <c r="D1477" s="109"/>
      <c r="H1477" s="109"/>
    </row>
    <row r="1478" spans="1:8" x14ac:dyDescent="0.25">
      <c r="A1478" s="119">
        <v>44987</v>
      </c>
      <c r="B1478" s="107">
        <v>12</v>
      </c>
      <c r="C1478" s="230">
        <v>1.3909912420000001</v>
      </c>
      <c r="D1478" s="109"/>
      <c r="H1478" s="109"/>
    </row>
    <row r="1479" spans="1:8" x14ac:dyDescent="0.25">
      <c r="A1479" s="119">
        <v>44987</v>
      </c>
      <c r="B1479" s="107">
        <v>13</v>
      </c>
      <c r="C1479" s="230">
        <v>1.4290320287</v>
      </c>
      <c r="D1479" s="109"/>
      <c r="H1479" s="109"/>
    </row>
    <row r="1480" spans="1:8" x14ac:dyDescent="0.25">
      <c r="A1480" s="119">
        <v>44987</v>
      </c>
      <c r="B1480" s="107">
        <v>14</v>
      </c>
      <c r="C1480" s="230">
        <v>1.5099957587999999</v>
      </c>
      <c r="D1480" s="109"/>
      <c r="H1480" s="109"/>
    </row>
    <row r="1481" spans="1:8" x14ac:dyDescent="0.25">
      <c r="A1481" s="119">
        <v>44987</v>
      </c>
      <c r="B1481" s="107">
        <v>15</v>
      </c>
      <c r="C1481" s="230">
        <v>1.4409049305999999</v>
      </c>
      <c r="D1481" s="109"/>
      <c r="H1481" s="109"/>
    </row>
    <row r="1482" spans="1:8" x14ac:dyDescent="0.25">
      <c r="A1482" s="119">
        <v>44987</v>
      </c>
      <c r="B1482" s="107">
        <v>16</v>
      </c>
      <c r="C1482" s="230">
        <v>1.4040389487</v>
      </c>
      <c r="D1482" s="109"/>
      <c r="H1482" s="109"/>
    </row>
    <row r="1483" spans="1:8" x14ac:dyDescent="0.25">
      <c r="A1483" s="119">
        <v>44987</v>
      </c>
      <c r="B1483" s="107">
        <v>17</v>
      </c>
      <c r="C1483" s="230">
        <v>1.1902872321</v>
      </c>
      <c r="D1483" s="109"/>
      <c r="H1483" s="109"/>
    </row>
    <row r="1484" spans="1:8" x14ac:dyDescent="0.25">
      <c r="A1484" s="119">
        <v>44987</v>
      </c>
      <c r="B1484" s="107">
        <v>18</v>
      </c>
      <c r="C1484" s="230">
        <v>1.1997654956999999</v>
      </c>
      <c r="D1484" s="109"/>
      <c r="H1484" s="109"/>
    </row>
    <row r="1485" spans="1:8" x14ac:dyDescent="0.25">
      <c r="A1485" s="119">
        <v>44987</v>
      </c>
      <c r="B1485" s="107">
        <v>19</v>
      </c>
      <c r="C1485" s="230">
        <v>1.2274496618999999</v>
      </c>
      <c r="D1485" s="109"/>
      <c r="H1485" s="109"/>
    </row>
    <row r="1486" spans="1:8" x14ac:dyDescent="0.25">
      <c r="A1486" s="119">
        <v>44987</v>
      </c>
      <c r="B1486" s="107">
        <v>20</v>
      </c>
      <c r="C1486" s="230">
        <v>1.2026567235000001</v>
      </c>
      <c r="D1486" s="109"/>
      <c r="H1486" s="109"/>
    </row>
    <row r="1487" spans="1:8" x14ac:dyDescent="0.25">
      <c r="A1487" s="119">
        <v>44987</v>
      </c>
      <c r="B1487" s="107">
        <v>21</v>
      </c>
      <c r="C1487" s="230">
        <v>1.2386692204999998</v>
      </c>
      <c r="D1487" s="109"/>
      <c r="H1487" s="109"/>
    </row>
    <row r="1488" spans="1:8" x14ac:dyDescent="0.25">
      <c r="A1488" s="119">
        <v>44987</v>
      </c>
      <c r="B1488" s="107">
        <v>22</v>
      </c>
      <c r="C1488" s="230">
        <v>1.2119529270999998</v>
      </c>
      <c r="D1488" s="109"/>
      <c r="H1488" s="109"/>
    </row>
    <row r="1489" spans="1:8" x14ac:dyDescent="0.25">
      <c r="A1489" s="119">
        <v>44987</v>
      </c>
      <c r="B1489" s="107">
        <v>23</v>
      </c>
      <c r="C1489" s="230">
        <v>1.158026856</v>
      </c>
      <c r="D1489" s="109"/>
      <c r="H1489" s="109"/>
    </row>
    <row r="1490" spans="1:8" x14ac:dyDescent="0.25">
      <c r="A1490" s="119">
        <v>44987</v>
      </c>
      <c r="B1490" s="107">
        <v>24</v>
      </c>
      <c r="C1490" s="230">
        <v>1.1260330512000001</v>
      </c>
      <c r="D1490" s="109"/>
      <c r="H1490" s="109"/>
    </row>
    <row r="1491" spans="1:8" x14ac:dyDescent="0.25">
      <c r="A1491" s="119">
        <v>44988</v>
      </c>
      <c r="B1491" s="107">
        <v>1</v>
      </c>
      <c r="C1491" s="230">
        <v>1.0981072393</v>
      </c>
      <c r="D1491" s="109"/>
      <c r="H1491" s="109"/>
    </row>
    <row r="1492" spans="1:8" x14ac:dyDescent="0.25">
      <c r="A1492" s="119">
        <v>44988</v>
      </c>
      <c r="B1492" s="107">
        <v>2</v>
      </c>
      <c r="C1492" s="230">
        <v>1.0590874259</v>
      </c>
      <c r="D1492" s="109"/>
      <c r="H1492" s="109"/>
    </row>
    <row r="1493" spans="1:8" x14ac:dyDescent="0.25">
      <c r="A1493" s="119">
        <v>44988</v>
      </c>
      <c r="B1493" s="107">
        <v>3</v>
      </c>
      <c r="C1493" s="230">
        <v>1.0711801763000002</v>
      </c>
      <c r="D1493" s="109"/>
      <c r="H1493" s="109"/>
    </row>
    <row r="1494" spans="1:8" x14ac:dyDescent="0.25">
      <c r="A1494" s="119">
        <v>44988</v>
      </c>
      <c r="B1494" s="107">
        <v>4</v>
      </c>
      <c r="C1494" s="230">
        <v>1.0840580984000001</v>
      </c>
      <c r="D1494" s="109"/>
      <c r="H1494" s="109"/>
    </row>
    <row r="1495" spans="1:8" x14ac:dyDescent="0.25">
      <c r="A1495" s="119">
        <v>44988</v>
      </c>
      <c r="B1495" s="107">
        <v>5</v>
      </c>
      <c r="C1495" s="230">
        <v>1.1104662329000001</v>
      </c>
      <c r="D1495" s="109"/>
      <c r="H1495" s="109"/>
    </row>
    <row r="1496" spans="1:8" x14ac:dyDescent="0.25">
      <c r="A1496" s="119">
        <v>44988</v>
      </c>
      <c r="B1496" s="107">
        <v>6</v>
      </c>
      <c r="C1496" s="230">
        <v>1.1230612496000001</v>
      </c>
      <c r="D1496" s="109"/>
      <c r="H1496" s="109"/>
    </row>
    <row r="1497" spans="1:8" x14ac:dyDescent="0.25">
      <c r="A1497" s="119">
        <v>44988</v>
      </c>
      <c r="B1497" s="107">
        <v>7</v>
      </c>
      <c r="C1497" s="230">
        <v>1.1759576803</v>
      </c>
      <c r="D1497" s="109"/>
      <c r="H1497" s="109"/>
    </row>
    <row r="1498" spans="1:8" x14ac:dyDescent="0.25">
      <c r="A1498" s="119">
        <v>44988</v>
      </c>
      <c r="B1498" s="107">
        <v>8</v>
      </c>
      <c r="C1498" s="230">
        <v>1.4291450508000001</v>
      </c>
      <c r="D1498" s="109"/>
      <c r="H1498" s="109"/>
    </row>
    <row r="1499" spans="1:8" x14ac:dyDescent="0.25">
      <c r="A1499" s="119">
        <v>44988</v>
      </c>
      <c r="B1499" s="107">
        <v>9</v>
      </c>
      <c r="C1499" s="230">
        <v>1.6237310262</v>
      </c>
      <c r="D1499" s="109"/>
      <c r="H1499" s="109"/>
    </row>
    <row r="1500" spans="1:8" x14ac:dyDescent="0.25">
      <c r="A1500" s="119">
        <v>44988</v>
      </c>
      <c r="B1500" s="107">
        <v>10</v>
      </c>
      <c r="C1500" s="230">
        <v>1.8284604803</v>
      </c>
      <c r="D1500" s="109"/>
      <c r="H1500" s="109"/>
    </row>
    <row r="1501" spans="1:8" x14ac:dyDescent="0.25">
      <c r="A1501" s="119">
        <v>44988</v>
      </c>
      <c r="B1501" s="107">
        <v>11</v>
      </c>
      <c r="C1501" s="230">
        <v>1.8798368688</v>
      </c>
      <c r="D1501" s="109"/>
      <c r="H1501" s="109"/>
    </row>
    <row r="1502" spans="1:8" x14ac:dyDescent="0.25">
      <c r="A1502" s="119">
        <v>44988</v>
      </c>
      <c r="B1502" s="107">
        <v>12</v>
      </c>
      <c r="C1502" s="230">
        <v>1.85324318</v>
      </c>
      <c r="D1502" s="109"/>
      <c r="H1502" s="109"/>
    </row>
    <row r="1503" spans="1:8" x14ac:dyDescent="0.25">
      <c r="A1503" s="119">
        <v>44988</v>
      </c>
      <c r="B1503" s="107">
        <v>13</v>
      </c>
      <c r="C1503" s="230">
        <v>1.7952722783999999</v>
      </c>
      <c r="D1503" s="109"/>
      <c r="H1503" s="109"/>
    </row>
    <row r="1504" spans="1:8" x14ac:dyDescent="0.25">
      <c r="A1504" s="119">
        <v>44988</v>
      </c>
      <c r="B1504" s="107">
        <v>14</v>
      </c>
      <c r="C1504" s="230">
        <v>1.7999495853999998</v>
      </c>
      <c r="D1504" s="109"/>
      <c r="H1504" s="109"/>
    </row>
    <row r="1505" spans="1:8" x14ac:dyDescent="0.25">
      <c r="A1505" s="119">
        <v>44988</v>
      </c>
      <c r="B1505" s="107">
        <v>15</v>
      </c>
      <c r="C1505" s="230">
        <v>1.7535290993000001</v>
      </c>
      <c r="D1505" s="109"/>
      <c r="H1505" s="109"/>
    </row>
    <row r="1506" spans="1:8" x14ac:dyDescent="0.25">
      <c r="A1506" s="119">
        <v>44988</v>
      </c>
      <c r="B1506" s="107">
        <v>16</v>
      </c>
      <c r="C1506" s="230">
        <v>1.6735812231</v>
      </c>
      <c r="D1506" s="109"/>
      <c r="H1506" s="109"/>
    </row>
    <row r="1507" spans="1:8" x14ac:dyDescent="0.25">
      <c r="A1507" s="119">
        <v>44988</v>
      </c>
      <c r="B1507" s="107">
        <v>17</v>
      </c>
      <c r="C1507" s="230">
        <v>1.308030274</v>
      </c>
      <c r="D1507" s="109"/>
      <c r="H1507" s="109"/>
    </row>
    <row r="1508" spans="1:8" x14ac:dyDescent="0.25">
      <c r="A1508" s="119">
        <v>44988</v>
      </c>
      <c r="B1508" s="107">
        <v>18</v>
      </c>
      <c r="C1508" s="230">
        <v>1.2669655538</v>
      </c>
      <c r="D1508" s="109"/>
      <c r="H1508" s="109"/>
    </row>
    <row r="1509" spans="1:8" x14ac:dyDescent="0.25">
      <c r="A1509" s="119">
        <v>44988</v>
      </c>
      <c r="B1509" s="107">
        <v>19</v>
      </c>
      <c r="C1509" s="230">
        <v>1.2825268026999999</v>
      </c>
      <c r="D1509" s="109"/>
      <c r="H1509" s="109"/>
    </row>
    <row r="1510" spans="1:8" x14ac:dyDescent="0.25">
      <c r="A1510" s="119">
        <v>44988</v>
      </c>
      <c r="B1510" s="107">
        <v>20</v>
      </c>
      <c r="C1510" s="230">
        <v>1.2851016166</v>
      </c>
      <c r="D1510" s="109"/>
      <c r="H1510" s="109"/>
    </row>
    <row r="1511" spans="1:8" x14ac:dyDescent="0.25">
      <c r="A1511" s="119">
        <v>44988</v>
      </c>
      <c r="B1511" s="107">
        <v>21</v>
      </c>
      <c r="C1511" s="230">
        <v>1.2506033256</v>
      </c>
      <c r="D1511" s="109"/>
      <c r="H1511" s="109"/>
    </row>
    <row r="1512" spans="1:8" x14ac:dyDescent="0.25">
      <c r="A1512" s="119">
        <v>44988</v>
      </c>
      <c r="B1512" s="107">
        <v>22</v>
      </c>
      <c r="C1512" s="230">
        <v>1.2311599126000001</v>
      </c>
      <c r="D1512" s="109"/>
      <c r="H1512" s="109"/>
    </row>
    <row r="1513" spans="1:8" x14ac:dyDescent="0.25">
      <c r="A1513" s="119">
        <v>44988</v>
      </c>
      <c r="B1513" s="107">
        <v>23</v>
      </c>
      <c r="C1513" s="230">
        <v>1.1769316868999999</v>
      </c>
      <c r="D1513" s="109"/>
      <c r="H1513" s="109"/>
    </row>
    <row r="1514" spans="1:8" x14ac:dyDescent="0.25">
      <c r="A1514" s="119">
        <v>44988</v>
      </c>
      <c r="B1514" s="107">
        <v>24</v>
      </c>
      <c r="C1514" s="230">
        <v>1.147748284</v>
      </c>
      <c r="D1514" s="109"/>
      <c r="H1514" s="109"/>
    </row>
    <row r="1515" spans="1:8" x14ac:dyDescent="0.25">
      <c r="A1515" s="119">
        <v>44989</v>
      </c>
      <c r="B1515" s="107">
        <v>1</v>
      </c>
      <c r="C1515" s="230">
        <v>1.1226909644</v>
      </c>
      <c r="D1515" s="109"/>
      <c r="H1515" s="109"/>
    </row>
    <row r="1516" spans="1:8" x14ac:dyDescent="0.25">
      <c r="A1516" s="119">
        <v>44989</v>
      </c>
      <c r="B1516" s="107">
        <v>2</v>
      </c>
      <c r="C1516" s="230">
        <v>1.0992106710999998</v>
      </c>
      <c r="D1516" s="109"/>
      <c r="H1516" s="109"/>
    </row>
    <row r="1517" spans="1:8" x14ac:dyDescent="0.25">
      <c r="A1517" s="119">
        <v>44989</v>
      </c>
      <c r="B1517" s="107">
        <v>3</v>
      </c>
      <c r="C1517" s="230">
        <v>1.0982253501000001</v>
      </c>
      <c r="D1517" s="109"/>
      <c r="H1517" s="109"/>
    </row>
    <row r="1518" spans="1:8" x14ac:dyDescent="0.25">
      <c r="A1518" s="119">
        <v>44989</v>
      </c>
      <c r="B1518" s="107">
        <v>4</v>
      </c>
      <c r="C1518" s="230">
        <v>1.1173849645</v>
      </c>
      <c r="D1518" s="109"/>
      <c r="H1518" s="109"/>
    </row>
    <row r="1519" spans="1:8" x14ac:dyDescent="0.25">
      <c r="A1519" s="119">
        <v>44989</v>
      </c>
      <c r="B1519" s="107">
        <v>5</v>
      </c>
      <c r="C1519" s="230">
        <v>1.1254332205000002</v>
      </c>
      <c r="D1519" s="109"/>
      <c r="H1519" s="109"/>
    </row>
    <row r="1520" spans="1:8" x14ac:dyDescent="0.25">
      <c r="A1520" s="119">
        <v>44989</v>
      </c>
      <c r="B1520" s="107">
        <v>6</v>
      </c>
      <c r="C1520" s="230">
        <v>1.1399364936</v>
      </c>
      <c r="D1520" s="109"/>
      <c r="H1520" s="109"/>
    </row>
    <row r="1521" spans="1:8" x14ac:dyDescent="0.25">
      <c r="A1521" s="119">
        <v>44989</v>
      </c>
      <c r="B1521" s="107">
        <v>7</v>
      </c>
      <c r="C1521" s="230">
        <v>1.2003666767000001</v>
      </c>
      <c r="D1521" s="109"/>
      <c r="H1521" s="109"/>
    </row>
    <row r="1522" spans="1:8" x14ac:dyDescent="0.25">
      <c r="A1522" s="119">
        <v>44989</v>
      </c>
      <c r="B1522" s="107">
        <v>8</v>
      </c>
      <c r="C1522" s="230">
        <v>1.3815618598000001</v>
      </c>
      <c r="D1522" s="109"/>
      <c r="H1522" s="109"/>
    </row>
    <row r="1523" spans="1:8" x14ac:dyDescent="0.25">
      <c r="A1523" s="119">
        <v>44989</v>
      </c>
      <c r="B1523" s="107">
        <v>9</v>
      </c>
      <c r="C1523" s="230">
        <v>1.6313018500000001</v>
      </c>
      <c r="D1523" s="109"/>
      <c r="H1523" s="109"/>
    </row>
    <row r="1524" spans="1:8" x14ac:dyDescent="0.25">
      <c r="A1524" s="119">
        <v>44989</v>
      </c>
      <c r="B1524" s="107">
        <v>10</v>
      </c>
      <c r="C1524" s="230">
        <v>1.6590307623</v>
      </c>
      <c r="D1524" s="109"/>
      <c r="H1524" s="109"/>
    </row>
    <row r="1525" spans="1:8" x14ac:dyDescent="0.25">
      <c r="A1525" s="119">
        <v>44989</v>
      </c>
      <c r="B1525" s="107">
        <v>11</v>
      </c>
      <c r="C1525" s="230">
        <v>1.5888345343000001</v>
      </c>
      <c r="D1525" s="109"/>
      <c r="H1525" s="109"/>
    </row>
    <row r="1526" spans="1:8" x14ac:dyDescent="0.25">
      <c r="A1526" s="119">
        <v>44989</v>
      </c>
      <c r="B1526" s="107">
        <v>12</v>
      </c>
      <c r="C1526" s="230">
        <v>1.5174490668</v>
      </c>
      <c r="D1526" s="109"/>
      <c r="H1526" s="109"/>
    </row>
    <row r="1527" spans="1:8" x14ac:dyDescent="0.25">
      <c r="A1527" s="119">
        <v>44989</v>
      </c>
      <c r="B1527" s="107">
        <v>13</v>
      </c>
      <c r="C1527" s="230">
        <v>1.4402488104</v>
      </c>
      <c r="D1527" s="109"/>
      <c r="H1527" s="109"/>
    </row>
    <row r="1528" spans="1:8" x14ac:dyDescent="0.25">
      <c r="A1528" s="119">
        <v>44989</v>
      </c>
      <c r="B1528" s="107">
        <v>14</v>
      </c>
      <c r="C1528" s="230">
        <v>1.3616332480000002</v>
      </c>
      <c r="D1528" s="109"/>
      <c r="H1528" s="109"/>
    </row>
    <row r="1529" spans="1:8" x14ac:dyDescent="0.25">
      <c r="A1529" s="119">
        <v>44989</v>
      </c>
      <c r="B1529" s="107">
        <v>15</v>
      </c>
      <c r="C1529" s="230">
        <v>1.2889382711000001</v>
      </c>
      <c r="D1529" s="109"/>
      <c r="H1529" s="109"/>
    </row>
    <row r="1530" spans="1:8" x14ac:dyDescent="0.25">
      <c r="A1530" s="119">
        <v>44989</v>
      </c>
      <c r="B1530" s="107">
        <v>16</v>
      </c>
      <c r="C1530" s="230">
        <v>1.2947745903000001</v>
      </c>
      <c r="D1530" s="109"/>
      <c r="H1530" s="109"/>
    </row>
    <row r="1531" spans="1:8" x14ac:dyDescent="0.25">
      <c r="A1531" s="119">
        <v>44989</v>
      </c>
      <c r="B1531" s="107">
        <v>17</v>
      </c>
      <c r="C1531" s="230">
        <v>1.2910903785000001</v>
      </c>
      <c r="D1531" s="109"/>
      <c r="H1531" s="109"/>
    </row>
    <row r="1532" spans="1:8" x14ac:dyDescent="0.25">
      <c r="A1532" s="119">
        <v>44989</v>
      </c>
      <c r="B1532" s="107">
        <v>18</v>
      </c>
      <c r="C1532" s="230">
        <v>1.3099454961999999</v>
      </c>
      <c r="D1532" s="109"/>
      <c r="H1532" s="109"/>
    </row>
    <row r="1533" spans="1:8" x14ac:dyDescent="0.25">
      <c r="A1533" s="119">
        <v>44989</v>
      </c>
      <c r="B1533" s="107">
        <v>19</v>
      </c>
      <c r="C1533" s="230">
        <v>1.3400878224999999</v>
      </c>
      <c r="D1533" s="109"/>
      <c r="H1533" s="109"/>
    </row>
    <row r="1534" spans="1:8" x14ac:dyDescent="0.25">
      <c r="A1534" s="119">
        <v>44989</v>
      </c>
      <c r="B1534" s="107">
        <v>20</v>
      </c>
      <c r="C1534" s="230">
        <v>1.3036880880000001</v>
      </c>
      <c r="D1534" s="109"/>
      <c r="H1534" s="109"/>
    </row>
    <row r="1535" spans="1:8" x14ac:dyDescent="0.25">
      <c r="A1535" s="119">
        <v>44989</v>
      </c>
      <c r="B1535" s="107">
        <v>21</v>
      </c>
      <c r="C1535" s="230">
        <v>1.2735637136</v>
      </c>
      <c r="D1535" s="109"/>
      <c r="H1535" s="109"/>
    </row>
    <row r="1536" spans="1:8" x14ac:dyDescent="0.25">
      <c r="A1536" s="119">
        <v>44989</v>
      </c>
      <c r="B1536" s="107">
        <v>22</v>
      </c>
      <c r="C1536" s="230">
        <v>1.2264487767999999</v>
      </c>
      <c r="D1536" s="109"/>
      <c r="H1536" s="109"/>
    </row>
    <row r="1537" spans="1:8" x14ac:dyDescent="0.25">
      <c r="A1537" s="119">
        <v>44989</v>
      </c>
      <c r="B1537" s="107">
        <v>23</v>
      </c>
      <c r="C1537" s="230">
        <v>1.1752385946999999</v>
      </c>
      <c r="D1537" s="109"/>
      <c r="H1537" s="109"/>
    </row>
    <row r="1538" spans="1:8" x14ac:dyDescent="0.25">
      <c r="A1538" s="119">
        <v>44989</v>
      </c>
      <c r="B1538" s="107">
        <v>24</v>
      </c>
      <c r="C1538" s="230">
        <v>1.1376762166999999</v>
      </c>
      <c r="D1538" s="109"/>
      <c r="H1538" s="109"/>
    </row>
    <row r="1539" spans="1:8" x14ac:dyDescent="0.25">
      <c r="A1539" s="119">
        <v>44990</v>
      </c>
      <c r="B1539" s="107">
        <v>1</v>
      </c>
      <c r="C1539" s="230">
        <v>1.1408572927</v>
      </c>
      <c r="D1539" s="109"/>
      <c r="H1539" s="109"/>
    </row>
    <row r="1540" spans="1:8" x14ac:dyDescent="0.25">
      <c r="A1540" s="119">
        <v>44990</v>
      </c>
      <c r="B1540" s="107">
        <v>2</v>
      </c>
      <c r="C1540" s="230">
        <v>1.1362600254999999</v>
      </c>
      <c r="D1540" s="109"/>
      <c r="H1540" s="109"/>
    </row>
    <row r="1541" spans="1:8" x14ac:dyDescent="0.25">
      <c r="A1541" s="119">
        <v>44990</v>
      </c>
      <c r="B1541" s="107">
        <v>3</v>
      </c>
      <c r="C1541" s="230">
        <v>1.1344002158000002</v>
      </c>
      <c r="D1541" s="109"/>
      <c r="H1541" s="109"/>
    </row>
    <row r="1542" spans="1:8" x14ac:dyDescent="0.25">
      <c r="A1542" s="119">
        <v>44990</v>
      </c>
      <c r="B1542" s="107">
        <v>4</v>
      </c>
      <c r="C1542" s="230">
        <v>1.1643547597999999</v>
      </c>
      <c r="D1542" s="109"/>
      <c r="H1542" s="109"/>
    </row>
    <row r="1543" spans="1:8" x14ac:dyDescent="0.25">
      <c r="A1543" s="119">
        <v>44990</v>
      </c>
      <c r="B1543" s="107">
        <v>5</v>
      </c>
      <c r="C1543" s="230">
        <v>1.1787754370000001</v>
      </c>
      <c r="D1543" s="109"/>
      <c r="H1543" s="109"/>
    </row>
    <row r="1544" spans="1:8" x14ac:dyDescent="0.25">
      <c r="A1544" s="119">
        <v>44990</v>
      </c>
      <c r="B1544" s="107">
        <v>6</v>
      </c>
      <c r="C1544" s="230">
        <v>1.1751326757</v>
      </c>
      <c r="D1544" s="109"/>
      <c r="H1544" s="109"/>
    </row>
    <row r="1545" spans="1:8" x14ac:dyDescent="0.25">
      <c r="A1545" s="119">
        <v>44990</v>
      </c>
      <c r="B1545" s="107">
        <v>7</v>
      </c>
      <c r="C1545" s="230">
        <v>1.2007105337999999</v>
      </c>
      <c r="D1545" s="109"/>
      <c r="H1545" s="109"/>
    </row>
    <row r="1546" spans="1:8" x14ac:dyDescent="0.25">
      <c r="A1546" s="119">
        <v>44990</v>
      </c>
      <c r="B1546" s="107">
        <v>8</v>
      </c>
      <c r="C1546" s="230">
        <v>1.2942210699000001</v>
      </c>
      <c r="D1546" s="109"/>
      <c r="H1546" s="109"/>
    </row>
    <row r="1547" spans="1:8" x14ac:dyDescent="0.25">
      <c r="A1547" s="119">
        <v>44990</v>
      </c>
      <c r="B1547" s="107">
        <v>9</v>
      </c>
      <c r="C1547" s="230">
        <v>1.3385095145000001</v>
      </c>
      <c r="D1547" s="109"/>
      <c r="H1547" s="109"/>
    </row>
    <row r="1548" spans="1:8" x14ac:dyDescent="0.25">
      <c r="A1548" s="119">
        <v>44990</v>
      </c>
      <c r="B1548" s="107">
        <v>10</v>
      </c>
      <c r="C1548" s="230">
        <v>1.3831688925000001</v>
      </c>
      <c r="D1548" s="109"/>
      <c r="H1548" s="109"/>
    </row>
    <row r="1549" spans="1:8" x14ac:dyDescent="0.25">
      <c r="A1549" s="119">
        <v>44990</v>
      </c>
      <c r="B1549" s="107">
        <v>11</v>
      </c>
      <c r="C1549" s="230">
        <v>1.4522395331</v>
      </c>
      <c r="D1549" s="109"/>
      <c r="H1549" s="109"/>
    </row>
    <row r="1550" spans="1:8" x14ac:dyDescent="0.25">
      <c r="A1550" s="119">
        <v>44990</v>
      </c>
      <c r="B1550" s="107">
        <v>12</v>
      </c>
      <c r="C1550" s="230">
        <v>1.4940882802000002</v>
      </c>
      <c r="D1550" s="109"/>
      <c r="H1550" s="109"/>
    </row>
    <row r="1551" spans="1:8" x14ac:dyDescent="0.25">
      <c r="A1551" s="119">
        <v>44990</v>
      </c>
      <c r="B1551" s="107">
        <v>13</v>
      </c>
      <c r="C1551" s="230">
        <v>1.5269456717999998</v>
      </c>
      <c r="D1551" s="109"/>
      <c r="H1551" s="109"/>
    </row>
    <row r="1552" spans="1:8" x14ac:dyDescent="0.25">
      <c r="A1552" s="119">
        <v>44990</v>
      </c>
      <c r="B1552" s="107">
        <v>14</v>
      </c>
      <c r="C1552" s="230">
        <v>1.6039008031000002</v>
      </c>
      <c r="D1552" s="109"/>
      <c r="H1552" s="109"/>
    </row>
    <row r="1553" spans="1:8" x14ac:dyDescent="0.25">
      <c r="A1553" s="119">
        <v>44990</v>
      </c>
      <c r="B1553" s="107">
        <v>15</v>
      </c>
      <c r="C1553" s="230">
        <v>1.522515206</v>
      </c>
      <c r="D1553" s="109"/>
      <c r="H1553" s="109"/>
    </row>
    <row r="1554" spans="1:8" x14ac:dyDescent="0.25">
      <c r="A1554" s="119">
        <v>44990</v>
      </c>
      <c r="B1554" s="107">
        <v>16</v>
      </c>
      <c r="C1554" s="230">
        <v>1.5606342856000002</v>
      </c>
      <c r="D1554" s="109"/>
      <c r="H1554" s="109"/>
    </row>
    <row r="1555" spans="1:8" x14ac:dyDescent="0.25">
      <c r="A1555" s="119">
        <v>44990</v>
      </c>
      <c r="B1555" s="107">
        <v>17</v>
      </c>
      <c r="C1555" s="230">
        <v>1.3498001867</v>
      </c>
      <c r="D1555" s="109"/>
      <c r="H1555" s="109"/>
    </row>
    <row r="1556" spans="1:8" x14ac:dyDescent="0.25">
      <c r="A1556" s="119">
        <v>44990</v>
      </c>
      <c r="B1556" s="107">
        <v>18</v>
      </c>
      <c r="C1556" s="230">
        <v>1.3393329627000001</v>
      </c>
      <c r="D1556" s="109"/>
      <c r="H1556" s="109"/>
    </row>
    <row r="1557" spans="1:8" x14ac:dyDescent="0.25">
      <c r="A1557" s="119">
        <v>44990</v>
      </c>
      <c r="B1557" s="107">
        <v>19</v>
      </c>
      <c r="C1557" s="230">
        <v>1.3657024924000001</v>
      </c>
      <c r="D1557" s="109"/>
      <c r="H1557" s="109"/>
    </row>
    <row r="1558" spans="1:8" x14ac:dyDescent="0.25">
      <c r="A1558" s="119">
        <v>44990</v>
      </c>
      <c r="B1558" s="107">
        <v>20</v>
      </c>
      <c r="C1558" s="230">
        <v>1.3415965047</v>
      </c>
      <c r="D1558" s="109"/>
      <c r="H1558" s="109"/>
    </row>
    <row r="1559" spans="1:8" x14ac:dyDescent="0.25">
      <c r="A1559" s="119">
        <v>44990</v>
      </c>
      <c r="B1559" s="107">
        <v>21</v>
      </c>
      <c r="C1559" s="230">
        <v>1.3047678840000001</v>
      </c>
      <c r="D1559" s="109"/>
      <c r="H1559" s="109"/>
    </row>
    <row r="1560" spans="1:8" x14ac:dyDescent="0.25">
      <c r="A1560" s="119">
        <v>44990</v>
      </c>
      <c r="B1560" s="107">
        <v>22</v>
      </c>
      <c r="C1560" s="230">
        <v>1.2660356605</v>
      </c>
      <c r="D1560" s="109"/>
      <c r="H1560" s="109"/>
    </row>
    <row r="1561" spans="1:8" x14ac:dyDescent="0.25">
      <c r="A1561" s="119">
        <v>44990</v>
      </c>
      <c r="B1561" s="107">
        <v>23</v>
      </c>
      <c r="C1561" s="230">
        <v>1.2158389594000001</v>
      </c>
      <c r="D1561" s="109"/>
      <c r="H1561" s="109"/>
    </row>
    <row r="1562" spans="1:8" x14ac:dyDescent="0.25">
      <c r="A1562" s="119">
        <v>44990</v>
      </c>
      <c r="B1562" s="107">
        <v>24</v>
      </c>
      <c r="C1562" s="230">
        <v>1.1842908789</v>
      </c>
      <c r="D1562" s="109"/>
      <c r="H1562" s="109"/>
    </row>
    <row r="1563" spans="1:8" x14ac:dyDescent="0.25">
      <c r="A1563" s="119">
        <v>44991</v>
      </c>
      <c r="B1563" s="107">
        <v>1</v>
      </c>
      <c r="C1563" s="230">
        <v>1.1529110344</v>
      </c>
      <c r="D1563" s="109"/>
      <c r="H1563" s="109"/>
    </row>
    <row r="1564" spans="1:8" x14ac:dyDescent="0.25">
      <c r="A1564" s="119">
        <v>44991</v>
      </c>
      <c r="B1564" s="107">
        <v>2</v>
      </c>
      <c r="C1564" s="230">
        <v>1.1455427632000001</v>
      </c>
      <c r="D1564" s="109"/>
      <c r="H1564" s="109"/>
    </row>
    <row r="1565" spans="1:8" x14ac:dyDescent="0.25">
      <c r="A1565" s="119">
        <v>44991</v>
      </c>
      <c r="B1565" s="107">
        <v>3</v>
      </c>
      <c r="C1565" s="230">
        <v>1.1499403921</v>
      </c>
      <c r="D1565" s="109"/>
      <c r="H1565" s="109"/>
    </row>
    <row r="1566" spans="1:8" x14ac:dyDescent="0.25">
      <c r="A1566" s="119">
        <v>44991</v>
      </c>
      <c r="B1566" s="107">
        <v>4</v>
      </c>
      <c r="C1566" s="230">
        <v>1.1672614830000001</v>
      </c>
      <c r="D1566" s="109"/>
      <c r="H1566" s="109"/>
    </row>
    <row r="1567" spans="1:8" x14ac:dyDescent="0.25">
      <c r="A1567" s="119">
        <v>44991</v>
      </c>
      <c r="B1567" s="107">
        <v>5</v>
      </c>
      <c r="C1567" s="230">
        <v>1.1943090139999999</v>
      </c>
      <c r="D1567" s="109"/>
      <c r="H1567" s="109"/>
    </row>
    <row r="1568" spans="1:8" x14ac:dyDescent="0.25">
      <c r="A1568" s="119">
        <v>44991</v>
      </c>
      <c r="B1568" s="107">
        <v>6</v>
      </c>
      <c r="C1568" s="230">
        <v>1.1920198981000001</v>
      </c>
      <c r="D1568" s="109"/>
      <c r="H1568" s="109"/>
    </row>
    <row r="1569" spans="1:8" x14ac:dyDescent="0.25">
      <c r="A1569" s="119">
        <v>44991</v>
      </c>
      <c r="B1569" s="107">
        <v>7</v>
      </c>
      <c r="C1569" s="230">
        <v>1.3596949621000001</v>
      </c>
      <c r="D1569" s="109"/>
      <c r="H1569" s="109"/>
    </row>
    <row r="1570" spans="1:8" x14ac:dyDescent="0.25">
      <c r="A1570" s="119">
        <v>44991</v>
      </c>
      <c r="B1570" s="107">
        <v>8</v>
      </c>
      <c r="C1570" s="230">
        <v>1.5540802999000001</v>
      </c>
      <c r="D1570" s="109"/>
      <c r="H1570" s="109"/>
    </row>
    <row r="1571" spans="1:8" x14ac:dyDescent="0.25">
      <c r="A1571" s="119">
        <v>44991</v>
      </c>
      <c r="B1571" s="107">
        <v>9</v>
      </c>
      <c r="C1571" s="230">
        <v>1.5665555045999999</v>
      </c>
      <c r="D1571" s="109"/>
      <c r="H1571" s="109"/>
    </row>
    <row r="1572" spans="1:8" x14ac:dyDescent="0.25">
      <c r="A1572" s="119">
        <v>44991</v>
      </c>
      <c r="B1572" s="107">
        <v>10</v>
      </c>
      <c r="C1572" s="230">
        <v>1.6034374548999999</v>
      </c>
      <c r="D1572" s="109"/>
      <c r="H1572" s="109"/>
    </row>
    <row r="1573" spans="1:8" x14ac:dyDescent="0.25">
      <c r="A1573" s="119">
        <v>44991</v>
      </c>
      <c r="B1573" s="107">
        <v>11</v>
      </c>
      <c r="C1573" s="230">
        <v>1.5639106071000002</v>
      </c>
      <c r="D1573" s="109"/>
      <c r="H1573" s="109"/>
    </row>
    <row r="1574" spans="1:8" x14ac:dyDescent="0.25">
      <c r="A1574" s="119">
        <v>44991</v>
      </c>
      <c r="B1574" s="107">
        <v>12</v>
      </c>
      <c r="C1574" s="230">
        <v>1.5516445395</v>
      </c>
      <c r="D1574" s="109"/>
      <c r="H1574" s="109"/>
    </row>
    <row r="1575" spans="1:8" x14ac:dyDescent="0.25">
      <c r="A1575" s="119">
        <v>44991</v>
      </c>
      <c r="B1575" s="107">
        <v>13</v>
      </c>
      <c r="C1575" s="230">
        <v>1.6249791875999999</v>
      </c>
      <c r="D1575" s="109"/>
      <c r="H1575" s="109"/>
    </row>
    <row r="1576" spans="1:8" x14ac:dyDescent="0.25">
      <c r="A1576" s="119">
        <v>44991</v>
      </c>
      <c r="B1576" s="107">
        <v>14</v>
      </c>
      <c r="C1576" s="230">
        <v>1.6472344824</v>
      </c>
      <c r="D1576" s="109"/>
      <c r="H1576" s="109"/>
    </row>
    <row r="1577" spans="1:8" x14ac:dyDescent="0.25">
      <c r="A1577" s="119">
        <v>44991</v>
      </c>
      <c r="B1577" s="107">
        <v>15</v>
      </c>
      <c r="C1577" s="230">
        <v>1.6562117009999999</v>
      </c>
      <c r="D1577" s="109"/>
      <c r="H1577" s="109"/>
    </row>
    <row r="1578" spans="1:8" x14ac:dyDescent="0.25">
      <c r="A1578" s="119">
        <v>44991</v>
      </c>
      <c r="B1578" s="107">
        <v>16</v>
      </c>
      <c r="C1578" s="230">
        <v>1.6156702886999998</v>
      </c>
      <c r="D1578" s="109"/>
      <c r="H1578" s="109"/>
    </row>
    <row r="1579" spans="1:8" x14ac:dyDescent="0.25">
      <c r="A1579" s="119">
        <v>44991</v>
      </c>
      <c r="B1579" s="107">
        <v>17</v>
      </c>
      <c r="C1579" s="230">
        <v>1.3523881079</v>
      </c>
      <c r="D1579" s="109"/>
      <c r="H1579" s="109"/>
    </row>
    <row r="1580" spans="1:8" x14ac:dyDescent="0.25">
      <c r="A1580" s="119">
        <v>44991</v>
      </c>
      <c r="B1580" s="107">
        <v>18</v>
      </c>
      <c r="C1580" s="230">
        <v>1.2882180641000001</v>
      </c>
      <c r="D1580" s="109"/>
      <c r="H1580" s="109"/>
    </row>
    <row r="1581" spans="1:8" x14ac:dyDescent="0.25">
      <c r="A1581" s="119">
        <v>44991</v>
      </c>
      <c r="B1581" s="107">
        <v>19</v>
      </c>
      <c r="C1581" s="230">
        <v>1.3053010489000001</v>
      </c>
      <c r="D1581" s="109"/>
      <c r="H1581" s="109"/>
    </row>
    <row r="1582" spans="1:8" x14ac:dyDescent="0.25">
      <c r="A1582" s="119">
        <v>44991</v>
      </c>
      <c r="B1582" s="107">
        <v>20</v>
      </c>
      <c r="C1582" s="230">
        <v>1.2861999976</v>
      </c>
      <c r="D1582" s="109"/>
      <c r="H1582" s="109"/>
    </row>
    <row r="1583" spans="1:8" x14ac:dyDescent="0.25">
      <c r="A1583" s="119">
        <v>44991</v>
      </c>
      <c r="B1583" s="107">
        <v>21</v>
      </c>
      <c r="C1583" s="230">
        <v>1.2648835608</v>
      </c>
      <c r="D1583" s="109"/>
      <c r="H1583" s="109"/>
    </row>
    <row r="1584" spans="1:8" x14ac:dyDescent="0.25">
      <c r="A1584" s="119">
        <v>44991</v>
      </c>
      <c r="B1584" s="107">
        <v>22</v>
      </c>
      <c r="C1584" s="230">
        <v>1.2240115287000002</v>
      </c>
      <c r="D1584" s="109"/>
      <c r="H1584" s="109"/>
    </row>
    <row r="1585" spans="1:8" x14ac:dyDescent="0.25">
      <c r="A1585" s="119">
        <v>44991</v>
      </c>
      <c r="B1585" s="107">
        <v>23</v>
      </c>
      <c r="C1585" s="230">
        <v>1.2030922169999998</v>
      </c>
      <c r="D1585" s="109"/>
      <c r="H1585" s="109"/>
    </row>
    <row r="1586" spans="1:8" x14ac:dyDescent="0.25">
      <c r="A1586" s="119">
        <v>44991</v>
      </c>
      <c r="B1586" s="107">
        <v>24</v>
      </c>
      <c r="C1586" s="230">
        <v>1.1572472998000001</v>
      </c>
      <c r="D1586" s="109"/>
      <c r="H1586" s="109"/>
    </row>
    <row r="1587" spans="1:8" x14ac:dyDescent="0.25">
      <c r="A1587" s="119">
        <v>44992</v>
      </c>
      <c r="B1587" s="107">
        <v>1</v>
      </c>
      <c r="C1587" s="230">
        <v>1.1590413137</v>
      </c>
      <c r="D1587" s="109"/>
      <c r="H1587" s="109"/>
    </row>
    <row r="1588" spans="1:8" x14ac:dyDescent="0.25">
      <c r="A1588" s="119">
        <v>44992</v>
      </c>
      <c r="B1588" s="107">
        <v>2</v>
      </c>
      <c r="C1588" s="230">
        <v>1.1423163533</v>
      </c>
      <c r="D1588" s="109"/>
      <c r="H1588" s="109"/>
    </row>
    <row r="1589" spans="1:8" x14ac:dyDescent="0.25">
      <c r="A1589" s="119">
        <v>44992</v>
      </c>
      <c r="B1589" s="107">
        <v>3</v>
      </c>
      <c r="C1589" s="230">
        <v>1.1517115178999999</v>
      </c>
      <c r="D1589" s="109"/>
      <c r="H1589" s="109"/>
    </row>
    <row r="1590" spans="1:8" x14ac:dyDescent="0.25">
      <c r="A1590" s="119">
        <v>44992</v>
      </c>
      <c r="B1590" s="107">
        <v>4</v>
      </c>
      <c r="C1590" s="230">
        <v>1.1682962193999999</v>
      </c>
      <c r="D1590" s="109"/>
      <c r="H1590" s="109"/>
    </row>
    <row r="1591" spans="1:8" x14ac:dyDescent="0.25">
      <c r="A1591" s="119">
        <v>44992</v>
      </c>
      <c r="B1591" s="107">
        <v>5</v>
      </c>
      <c r="C1591" s="230">
        <v>1.2062655950999999</v>
      </c>
      <c r="D1591" s="109"/>
      <c r="H1591" s="109"/>
    </row>
    <row r="1592" spans="1:8" x14ac:dyDescent="0.25">
      <c r="A1592" s="119">
        <v>44992</v>
      </c>
      <c r="B1592" s="107">
        <v>6</v>
      </c>
      <c r="C1592" s="230">
        <v>1.2171034933</v>
      </c>
      <c r="D1592" s="109"/>
      <c r="H1592" s="109"/>
    </row>
    <row r="1593" spans="1:8" x14ac:dyDescent="0.25">
      <c r="A1593" s="119">
        <v>44992</v>
      </c>
      <c r="B1593" s="107">
        <v>7</v>
      </c>
      <c r="C1593" s="230">
        <v>1.3031306006000001</v>
      </c>
      <c r="D1593" s="109"/>
      <c r="H1593" s="109"/>
    </row>
    <row r="1594" spans="1:8" x14ac:dyDescent="0.25">
      <c r="A1594" s="119">
        <v>44992</v>
      </c>
      <c r="B1594" s="107">
        <v>8</v>
      </c>
      <c r="C1594" s="230">
        <v>1.4043288123</v>
      </c>
      <c r="D1594" s="109"/>
      <c r="H1594" s="109"/>
    </row>
    <row r="1595" spans="1:8" x14ac:dyDescent="0.25">
      <c r="A1595" s="119">
        <v>44992</v>
      </c>
      <c r="B1595" s="107">
        <v>9</v>
      </c>
      <c r="C1595" s="230">
        <v>1.5971307531000001</v>
      </c>
      <c r="D1595" s="109"/>
      <c r="H1595" s="109"/>
    </row>
    <row r="1596" spans="1:8" x14ac:dyDescent="0.25">
      <c r="A1596" s="119">
        <v>44992</v>
      </c>
      <c r="B1596" s="107">
        <v>10</v>
      </c>
      <c r="C1596" s="230">
        <v>1.7254917760999999</v>
      </c>
      <c r="D1596" s="109"/>
      <c r="H1596" s="109"/>
    </row>
    <row r="1597" spans="1:8" x14ac:dyDescent="0.25">
      <c r="A1597" s="119">
        <v>44992</v>
      </c>
      <c r="B1597" s="107">
        <v>11</v>
      </c>
      <c r="C1597" s="230">
        <v>1.7867732855</v>
      </c>
      <c r="D1597" s="109"/>
      <c r="H1597" s="109"/>
    </row>
    <row r="1598" spans="1:8" x14ac:dyDescent="0.25">
      <c r="A1598" s="119">
        <v>44992</v>
      </c>
      <c r="B1598" s="107">
        <v>12</v>
      </c>
      <c r="C1598" s="230">
        <v>1.7776458290000001</v>
      </c>
      <c r="D1598" s="109"/>
      <c r="H1598" s="109"/>
    </row>
    <row r="1599" spans="1:8" x14ac:dyDescent="0.25">
      <c r="A1599" s="119">
        <v>44992</v>
      </c>
      <c r="B1599" s="107">
        <v>13</v>
      </c>
      <c r="C1599" s="230">
        <v>1.7504513859999999</v>
      </c>
      <c r="D1599" s="109"/>
      <c r="H1599" s="109"/>
    </row>
    <row r="1600" spans="1:8" x14ac:dyDescent="0.25">
      <c r="A1600" s="119">
        <v>44992</v>
      </c>
      <c r="B1600" s="107">
        <v>14</v>
      </c>
      <c r="C1600" s="230">
        <v>1.7200469824</v>
      </c>
      <c r="D1600" s="109"/>
      <c r="H1600" s="109"/>
    </row>
    <row r="1601" spans="1:8" x14ac:dyDescent="0.25">
      <c r="A1601" s="119">
        <v>44992</v>
      </c>
      <c r="B1601" s="107">
        <v>15</v>
      </c>
      <c r="C1601" s="230">
        <v>1.7289172217</v>
      </c>
      <c r="D1601" s="109"/>
      <c r="H1601" s="109"/>
    </row>
    <row r="1602" spans="1:8" x14ac:dyDescent="0.25">
      <c r="A1602" s="119">
        <v>44992</v>
      </c>
      <c r="B1602" s="107">
        <v>16</v>
      </c>
      <c r="C1602" s="230">
        <v>1.6401525733000002</v>
      </c>
      <c r="D1602" s="109"/>
      <c r="H1602" s="109"/>
    </row>
    <row r="1603" spans="1:8" x14ac:dyDescent="0.25">
      <c r="A1603" s="119">
        <v>44992</v>
      </c>
      <c r="B1603" s="107">
        <v>17</v>
      </c>
      <c r="C1603" s="230">
        <v>1.3046912009</v>
      </c>
      <c r="D1603" s="109"/>
      <c r="H1603" s="109"/>
    </row>
    <row r="1604" spans="1:8" x14ac:dyDescent="0.25">
      <c r="A1604" s="119">
        <v>44992</v>
      </c>
      <c r="B1604" s="107">
        <v>18</v>
      </c>
      <c r="C1604" s="230">
        <v>1.231911057</v>
      </c>
      <c r="D1604" s="109"/>
      <c r="H1604" s="109"/>
    </row>
    <row r="1605" spans="1:8" x14ac:dyDescent="0.25">
      <c r="A1605" s="119">
        <v>44992</v>
      </c>
      <c r="B1605" s="107">
        <v>19</v>
      </c>
      <c r="C1605" s="230">
        <v>1.2559204794000001</v>
      </c>
      <c r="D1605" s="109"/>
      <c r="H1605" s="109"/>
    </row>
    <row r="1606" spans="1:8" x14ac:dyDescent="0.25">
      <c r="A1606" s="119">
        <v>44992</v>
      </c>
      <c r="B1606" s="107">
        <v>20</v>
      </c>
      <c r="C1606" s="230">
        <v>1.2266796728</v>
      </c>
      <c r="D1606" s="109"/>
      <c r="H1606" s="109"/>
    </row>
    <row r="1607" spans="1:8" x14ac:dyDescent="0.25">
      <c r="A1607" s="119">
        <v>44992</v>
      </c>
      <c r="B1607" s="107">
        <v>21</v>
      </c>
      <c r="C1607" s="230">
        <v>1.2196834492999999</v>
      </c>
      <c r="D1607" s="109"/>
      <c r="H1607" s="109"/>
    </row>
    <row r="1608" spans="1:8" x14ac:dyDescent="0.25">
      <c r="A1608" s="119">
        <v>44992</v>
      </c>
      <c r="B1608" s="107">
        <v>22</v>
      </c>
      <c r="C1608" s="230">
        <v>1.176181809</v>
      </c>
      <c r="D1608" s="109"/>
      <c r="H1608" s="109"/>
    </row>
    <row r="1609" spans="1:8" x14ac:dyDescent="0.25">
      <c r="A1609" s="119">
        <v>44992</v>
      </c>
      <c r="B1609" s="107">
        <v>23</v>
      </c>
      <c r="C1609" s="230">
        <v>1.1443872686000001</v>
      </c>
      <c r="D1609" s="109"/>
      <c r="H1609" s="109"/>
    </row>
    <row r="1610" spans="1:8" x14ac:dyDescent="0.25">
      <c r="A1610" s="119">
        <v>44992</v>
      </c>
      <c r="B1610" s="107">
        <v>24</v>
      </c>
      <c r="C1610" s="230">
        <v>1.1254928596</v>
      </c>
      <c r="D1610" s="109"/>
      <c r="H1610" s="109"/>
    </row>
    <row r="1611" spans="1:8" x14ac:dyDescent="0.25">
      <c r="A1611" s="119">
        <v>44993</v>
      </c>
      <c r="B1611" s="107">
        <v>1</v>
      </c>
      <c r="C1611" s="230">
        <v>1.1208571554</v>
      </c>
      <c r="D1611" s="109"/>
      <c r="H1611" s="109"/>
    </row>
    <row r="1612" spans="1:8" x14ac:dyDescent="0.25">
      <c r="A1612" s="119">
        <v>44993</v>
      </c>
      <c r="B1612" s="107">
        <v>2</v>
      </c>
      <c r="C1612" s="230">
        <v>1.1179749457999999</v>
      </c>
      <c r="D1612" s="109"/>
      <c r="H1612" s="109"/>
    </row>
    <row r="1613" spans="1:8" x14ac:dyDescent="0.25">
      <c r="A1613" s="119">
        <v>44993</v>
      </c>
      <c r="B1613" s="107">
        <v>3</v>
      </c>
      <c r="C1613" s="230">
        <v>1.1248023611000002</v>
      </c>
      <c r="D1613" s="109"/>
      <c r="H1613" s="109"/>
    </row>
    <row r="1614" spans="1:8" x14ac:dyDescent="0.25">
      <c r="A1614" s="119">
        <v>44993</v>
      </c>
      <c r="B1614" s="107">
        <v>4</v>
      </c>
      <c r="C1614" s="230">
        <v>1.1397455909</v>
      </c>
      <c r="D1614" s="109"/>
      <c r="H1614" s="109"/>
    </row>
    <row r="1615" spans="1:8" x14ac:dyDescent="0.25">
      <c r="A1615" s="119">
        <v>44993</v>
      </c>
      <c r="B1615" s="107">
        <v>5</v>
      </c>
      <c r="C1615" s="230">
        <v>1.1681538321</v>
      </c>
      <c r="D1615" s="109"/>
      <c r="H1615" s="109"/>
    </row>
    <row r="1616" spans="1:8" x14ac:dyDescent="0.25">
      <c r="A1616" s="119">
        <v>44993</v>
      </c>
      <c r="B1616" s="107">
        <v>6</v>
      </c>
      <c r="C1616" s="230">
        <v>1.1575062261</v>
      </c>
      <c r="D1616" s="109"/>
      <c r="H1616" s="109"/>
    </row>
    <row r="1617" spans="1:8" x14ac:dyDescent="0.25">
      <c r="A1617" s="119">
        <v>44993</v>
      </c>
      <c r="B1617" s="107">
        <v>7</v>
      </c>
      <c r="C1617" s="230">
        <v>1.2492923513999998</v>
      </c>
      <c r="D1617" s="109"/>
      <c r="H1617" s="109"/>
    </row>
    <row r="1618" spans="1:8" x14ac:dyDescent="0.25">
      <c r="A1618" s="119">
        <v>44993</v>
      </c>
      <c r="B1618" s="107">
        <v>8</v>
      </c>
      <c r="C1618" s="230">
        <v>1.4273727346</v>
      </c>
      <c r="D1618" s="109"/>
      <c r="H1618" s="109"/>
    </row>
    <row r="1619" spans="1:8" x14ac:dyDescent="0.25">
      <c r="A1619" s="119">
        <v>44993</v>
      </c>
      <c r="B1619" s="107">
        <v>9</v>
      </c>
      <c r="C1619" s="230">
        <v>1.5351273886999999</v>
      </c>
      <c r="D1619" s="109"/>
      <c r="H1619" s="109"/>
    </row>
    <row r="1620" spans="1:8" x14ac:dyDescent="0.25">
      <c r="A1620" s="119">
        <v>44993</v>
      </c>
      <c r="B1620" s="107">
        <v>10</v>
      </c>
      <c r="C1620" s="230">
        <v>1.5368603597999999</v>
      </c>
      <c r="D1620" s="109"/>
      <c r="H1620" s="109"/>
    </row>
    <row r="1621" spans="1:8" x14ac:dyDescent="0.25">
      <c r="A1621" s="119">
        <v>44993</v>
      </c>
      <c r="B1621" s="107">
        <v>11</v>
      </c>
      <c r="C1621" s="230">
        <v>1.5894096684999999</v>
      </c>
      <c r="D1621" s="109"/>
      <c r="H1621" s="109"/>
    </row>
    <row r="1622" spans="1:8" x14ac:dyDescent="0.25">
      <c r="A1622" s="119">
        <v>44993</v>
      </c>
      <c r="B1622" s="107">
        <v>12</v>
      </c>
      <c r="C1622" s="230">
        <v>1.6060603187</v>
      </c>
      <c r="D1622" s="109"/>
      <c r="H1622" s="109"/>
    </row>
    <row r="1623" spans="1:8" x14ac:dyDescent="0.25">
      <c r="A1623" s="119">
        <v>44993</v>
      </c>
      <c r="B1623" s="107">
        <v>13</v>
      </c>
      <c r="C1623" s="230">
        <v>1.5650490423999999</v>
      </c>
      <c r="D1623" s="109"/>
      <c r="H1623" s="109"/>
    </row>
    <row r="1624" spans="1:8" x14ac:dyDescent="0.25">
      <c r="A1624" s="119">
        <v>44993</v>
      </c>
      <c r="B1624" s="107">
        <v>14</v>
      </c>
      <c r="C1624" s="230">
        <v>1.5405197072999999</v>
      </c>
      <c r="D1624" s="109"/>
      <c r="H1624" s="109"/>
    </row>
    <row r="1625" spans="1:8" x14ac:dyDescent="0.25">
      <c r="A1625" s="119">
        <v>44993</v>
      </c>
      <c r="B1625" s="107">
        <v>15</v>
      </c>
      <c r="C1625" s="230">
        <v>1.5160466083999999</v>
      </c>
      <c r="D1625" s="109"/>
      <c r="H1625" s="109"/>
    </row>
    <row r="1626" spans="1:8" x14ac:dyDescent="0.25">
      <c r="A1626" s="119">
        <v>44993</v>
      </c>
      <c r="B1626" s="107">
        <v>16</v>
      </c>
      <c r="C1626" s="230">
        <v>1.4299788749</v>
      </c>
      <c r="D1626" s="109"/>
      <c r="H1626" s="109"/>
    </row>
    <row r="1627" spans="1:8" x14ac:dyDescent="0.25">
      <c r="A1627" s="119">
        <v>44993</v>
      </c>
      <c r="B1627" s="107">
        <v>17</v>
      </c>
      <c r="C1627" s="230">
        <v>1.2325435644</v>
      </c>
      <c r="D1627" s="109"/>
      <c r="H1627" s="109"/>
    </row>
    <row r="1628" spans="1:8" x14ac:dyDescent="0.25">
      <c r="A1628" s="119">
        <v>44993</v>
      </c>
      <c r="B1628" s="107">
        <v>18</v>
      </c>
      <c r="C1628" s="230">
        <v>1.1973728567999999</v>
      </c>
      <c r="D1628" s="109"/>
      <c r="H1628" s="109"/>
    </row>
    <row r="1629" spans="1:8" x14ac:dyDescent="0.25">
      <c r="A1629" s="119">
        <v>44993</v>
      </c>
      <c r="B1629" s="107">
        <v>19</v>
      </c>
      <c r="C1629" s="230">
        <v>1.2327576299</v>
      </c>
      <c r="D1629" s="109"/>
      <c r="H1629" s="109"/>
    </row>
    <row r="1630" spans="1:8" x14ac:dyDescent="0.25">
      <c r="A1630" s="119">
        <v>44993</v>
      </c>
      <c r="B1630" s="107">
        <v>20</v>
      </c>
      <c r="C1630" s="230">
        <v>1.2468557287000002</v>
      </c>
      <c r="D1630" s="109"/>
      <c r="H1630" s="109"/>
    </row>
    <row r="1631" spans="1:8" x14ac:dyDescent="0.25">
      <c r="A1631" s="119">
        <v>44993</v>
      </c>
      <c r="B1631" s="107">
        <v>21</v>
      </c>
      <c r="C1631" s="230">
        <v>1.2415470511000002</v>
      </c>
      <c r="D1631" s="109"/>
      <c r="H1631" s="109"/>
    </row>
    <row r="1632" spans="1:8" x14ac:dyDescent="0.25">
      <c r="A1632" s="119">
        <v>44993</v>
      </c>
      <c r="B1632" s="107">
        <v>22</v>
      </c>
      <c r="C1632" s="230">
        <v>1.2037297217</v>
      </c>
      <c r="D1632" s="109"/>
      <c r="H1632" s="109"/>
    </row>
    <row r="1633" spans="1:8" x14ac:dyDescent="0.25">
      <c r="A1633" s="119">
        <v>44993</v>
      </c>
      <c r="B1633" s="107">
        <v>23</v>
      </c>
      <c r="C1633" s="230">
        <v>1.1730470357</v>
      </c>
      <c r="D1633" s="109"/>
      <c r="H1633" s="109"/>
    </row>
    <row r="1634" spans="1:8" x14ac:dyDescent="0.25">
      <c r="A1634" s="119">
        <v>44993</v>
      </c>
      <c r="B1634" s="107">
        <v>24</v>
      </c>
      <c r="C1634" s="230">
        <v>1.1534882666999999</v>
      </c>
      <c r="D1634" s="109"/>
      <c r="H1634" s="109"/>
    </row>
    <row r="1635" spans="1:8" x14ac:dyDescent="0.25">
      <c r="A1635" s="119">
        <v>44994</v>
      </c>
      <c r="B1635" s="107">
        <v>1</v>
      </c>
      <c r="C1635" s="230">
        <v>1.1202795034000002</v>
      </c>
      <c r="D1635" s="109"/>
      <c r="H1635" s="109"/>
    </row>
    <row r="1636" spans="1:8" x14ac:dyDescent="0.25">
      <c r="A1636" s="119">
        <v>44994</v>
      </c>
      <c r="B1636" s="107">
        <v>2</v>
      </c>
      <c r="C1636" s="230">
        <v>1.1112920386</v>
      </c>
      <c r="D1636" s="109"/>
      <c r="H1636" s="109"/>
    </row>
    <row r="1637" spans="1:8" x14ac:dyDescent="0.25">
      <c r="A1637" s="119">
        <v>44994</v>
      </c>
      <c r="B1637" s="107">
        <v>3</v>
      </c>
      <c r="C1637" s="230">
        <v>1.1199699866999999</v>
      </c>
      <c r="D1637" s="109"/>
      <c r="H1637" s="109"/>
    </row>
    <row r="1638" spans="1:8" x14ac:dyDescent="0.25">
      <c r="A1638" s="119">
        <v>44994</v>
      </c>
      <c r="B1638" s="107">
        <v>4</v>
      </c>
      <c r="C1638" s="230">
        <v>1.1334496618000001</v>
      </c>
      <c r="D1638" s="109"/>
      <c r="H1638" s="109"/>
    </row>
    <row r="1639" spans="1:8" x14ac:dyDescent="0.25">
      <c r="A1639" s="119">
        <v>44994</v>
      </c>
      <c r="B1639" s="107">
        <v>5</v>
      </c>
      <c r="C1639" s="230">
        <v>1.1628794330999999</v>
      </c>
      <c r="D1639" s="109"/>
      <c r="H1639" s="109"/>
    </row>
    <row r="1640" spans="1:8" x14ac:dyDescent="0.25">
      <c r="A1640" s="119">
        <v>44994</v>
      </c>
      <c r="B1640" s="107">
        <v>6</v>
      </c>
      <c r="C1640" s="230">
        <v>1.1648465885999999</v>
      </c>
      <c r="D1640" s="109"/>
      <c r="H1640" s="109"/>
    </row>
    <row r="1641" spans="1:8" x14ac:dyDescent="0.25">
      <c r="A1641" s="119">
        <v>44994</v>
      </c>
      <c r="B1641" s="107">
        <v>7</v>
      </c>
      <c r="C1641" s="230">
        <v>1.1941433035</v>
      </c>
      <c r="D1641" s="109"/>
      <c r="H1641" s="109"/>
    </row>
    <row r="1642" spans="1:8" x14ac:dyDescent="0.25">
      <c r="A1642" s="119">
        <v>44994</v>
      </c>
      <c r="B1642" s="107">
        <v>8</v>
      </c>
      <c r="C1642" s="230">
        <v>1.3281797797999999</v>
      </c>
      <c r="D1642" s="109"/>
      <c r="H1642" s="109"/>
    </row>
    <row r="1643" spans="1:8" x14ac:dyDescent="0.25">
      <c r="A1643" s="119">
        <v>44994</v>
      </c>
      <c r="B1643" s="107">
        <v>9</v>
      </c>
      <c r="C1643" s="230">
        <v>1.4931592032999998</v>
      </c>
      <c r="D1643" s="109"/>
      <c r="H1643" s="109"/>
    </row>
    <row r="1644" spans="1:8" x14ac:dyDescent="0.25">
      <c r="A1644" s="119">
        <v>44994</v>
      </c>
      <c r="B1644" s="107">
        <v>10</v>
      </c>
      <c r="C1644" s="230">
        <v>1.5611783759</v>
      </c>
      <c r="D1644" s="109"/>
      <c r="H1644" s="109"/>
    </row>
    <row r="1645" spans="1:8" x14ac:dyDescent="0.25">
      <c r="A1645" s="119">
        <v>44994</v>
      </c>
      <c r="B1645" s="107">
        <v>11</v>
      </c>
      <c r="C1645" s="230">
        <v>1.6374810034</v>
      </c>
      <c r="D1645" s="109"/>
      <c r="H1645" s="109"/>
    </row>
    <row r="1646" spans="1:8" x14ac:dyDescent="0.25">
      <c r="A1646" s="119">
        <v>44994</v>
      </c>
      <c r="B1646" s="107">
        <v>12</v>
      </c>
      <c r="C1646" s="230">
        <v>1.5825542304</v>
      </c>
      <c r="D1646" s="109"/>
      <c r="H1646" s="109"/>
    </row>
    <row r="1647" spans="1:8" x14ac:dyDescent="0.25">
      <c r="A1647" s="119">
        <v>44994</v>
      </c>
      <c r="B1647" s="107">
        <v>13</v>
      </c>
      <c r="C1647" s="230">
        <v>1.4735140387999999</v>
      </c>
      <c r="D1647" s="109"/>
      <c r="H1647" s="109"/>
    </row>
    <row r="1648" spans="1:8" x14ac:dyDescent="0.25">
      <c r="A1648" s="119">
        <v>44994</v>
      </c>
      <c r="B1648" s="107">
        <v>14</v>
      </c>
      <c r="C1648" s="230">
        <v>1.472074471</v>
      </c>
      <c r="D1648" s="109"/>
      <c r="H1648" s="109"/>
    </row>
    <row r="1649" spans="1:8" x14ac:dyDescent="0.25">
      <c r="A1649" s="119">
        <v>44994</v>
      </c>
      <c r="B1649" s="107">
        <v>15</v>
      </c>
      <c r="C1649" s="230">
        <v>1.4285327306</v>
      </c>
      <c r="D1649" s="109"/>
      <c r="H1649" s="109"/>
    </row>
    <row r="1650" spans="1:8" x14ac:dyDescent="0.25">
      <c r="A1650" s="119">
        <v>44994</v>
      </c>
      <c r="B1650" s="107">
        <v>16</v>
      </c>
      <c r="C1650" s="230">
        <v>1.3019325338000001</v>
      </c>
      <c r="D1650" s="109"/>
      <c r="H1650" s="109"/>
    </row>
    <row r="1651" spans="1:8" x14ac:dyDescent="0.25">
      <c r="A1651" s="119">
        <v>44994</v>
      </c>
      <c r="B1651" s="107">
        <v>17</v>
      </c>
      <c r="C1651" s="230">
        <v>1.1772338569</v>
      </c>
      <c r="D1651" s="109"/>
      <c r="H1651" s="109"/>
    </row>
    <row r="1652" spans="1:8" x14ac:dyDescent="0.25">
      <c r="A1652" s="119">
        <v>44994</v>
      </c>
      <c r="B1652" s="107">
        <v>18</v>
      </c>
      <c r="C1652" s="230">
        <v>1.2078807607000002</v>
      </c>
      <c r="D1652" s="109"/>
      <c r="H1652" s="109"/>
    </row>
    <row r="1653" spans="1:8" x14ac:dyDescent="0.25">
      <c r="A1653" s="119">
        <v>44994</v>
      </c>
      <c r="B1653" s="107">
        <v>19</v>
      </c>
      <c r="C1653" s="230">
        <v>1.1911693730999999</v>
      </c>
      <c r="D1653" s="109"/>
      <c r="H1653" s="109"/>
    </row>
    <row r="1654" spans="1:8" x14ac:dyDescent="0.25">
      <c r="A1654" s="119">
        <v>44994</v>
      </c>
      <c r="B1654" s="107">
        <v>20</v>
      </c>
      <c r="C1654" s="230">
        <v>1.1814158179999998</v>
      </c>
      <c r="D1654" s="109"/>
      <c r="H1654" s="109"/>
    </row>
    <row r="1655" spans="1:8" x14ac:dyDescent="0.25">
      <c r="A1655" s="119">
        <v>44994</v>
      </c>
      <c r="B1655" s="107">
        <v>21</v>
      </c>
      <c r="C1655" s="230">
        <v>1.1484206397999999</v>
      </c>
      <c r="D1655" s="109"/>
      <c r="H1655" s="109"/>
    </row>
    <row r="1656" spans="1:8" x14ac:dyDescent="0.25">
      <c r="A1656" s="119">
        <v>44994</v>
      </c>
      <c r="B1656" s="107">
        <v>22</v>
      </c>
      <c r="C1656" s="230">
        <v>1.1142607275</v>
      </c>
      <c r="D1656" s="109"/>
      <c r="H1656" s="109"/>
    </row>
    <row r="1657" spans="1:8" x14ac:dyDescent="0.25">
      <c r="A1657" s="119">
        <v>44994</v>
      </c>
      <c r="B1657" s="107">
        <v>23</v>
      </c>
      <c r="C1657" s="230">
        <v>1.0932527090000002</v>
      </c>
      <c r="D1657" s="109"/>
      <c r="H1657" s="109"/>
    </row>
    <row r="1658" spans="1:8" x14ac:dyDescent="0.25">
      <c r="A1658" s="119">
        <v>44994</v>
      </c>
      <c r="B1658" s="107">
        <v>24</v>
      </c>
      <c r="C1658" s="230">
        <v>1.0701586845</v>
      </c>
      <c r="D1658" s="109"/>
      <c r="H1658" s="109"/>
    </row>
    <row r="1659" spans="1:8" x14ac:dyDescent="0.25">
      <c r="A1659" s="119">
        <v>44995</v>
      </c>
      <c r="B1659" s="107">
        <v>1</v>
      </c>
      <c r="C1659" s="230">
        <v>1.0630752646999999</v>
      </c>
      <c r="D1659" s="109"/>
      <c r="H1659" s="109"/>
    </row>
    <row r="1660" spans="1:8" x14ac:dyDescent="0.25">
      <c r="A1660" s="119">
        <v>44995</v>
      </c>
      <c r="B1660" s="107">
        <v>2</v>
      </c>
      <c r="C1660" s="230">
        <v>1.0519360052</v>
      </c>
      <c r="D1660" s="109"/>
      <c r="H1660" s="109"/>
    </row>
    <row r="1661" spans="1:8" x14ac:dyDescent="0.25">
      <c r="A1661" s="119">
        <v>44995</v>
      </c>
      <c r="B1661" s="107">
        <v>3</v>
      </c>
      <c r="C1661" s="230">
        <v>1.0638749931</v>
      </c>
      <c r="D1661" s="109"/>
      <c r="H1661" s="109"/>
    </row>
    <row r="1662" spans="1:8" x14ac:dyDescent="0.25">
      <c r="A1662" s="119">
        <v>44995</v>
      </c>
      <c r="B1662" s="107">
        <v>4</v>
      </c>
      <c r="C1662" s="230">
        <v>1.0906216970999998</v>
      </c>
      <c r="D1662" s="109"/>
      <c r="H1662" s="109"/>
    </row>
    <row r="1663" spans="1:8" x14ac:dyDescent="0.25">
      <c r="A1663" s="119">
        <v>44995</v>
      </c>
      <c r="B1663" s="107">
        <v>5</v>
      </c>
      <c r="C1663" s="230">
        <v>1.1110722507999999</v>
      </c>
      <c r="D1663" s="109"/>
      <c r="H1663" s="109"/>
    </row>
    <row r="1664" spans="1:8" x14ac:dyDescent="0.25">
      <c r="A1664" s="119">
        <v>44995</v>
      </c>
      <c r="B1664" s="107">
        <v>6</v>
      </c>
      <c r="C1664" s="230">
        <v>1.1173829883000002</v>
      </c>
      <c r="D1664" s="109"/>
      <c r="H1664" s="109"/>
    </row>
    <row r="1665" spans="1:8" x14ac:dyDescent="0.25">
      <c r="A1665" s="119">
        <v>44995</v>
      </c>
      <c r="B1665" s="107">
        <v>7</v>
      </c>
      <c r="C1665" s="230">
        <v>1.1379382102</v>
      </c>
      <c r="D1665" s="109"/>
      <c r="H1665" s="109"/>
    </row>
    <row r="1666" spans="1:8" x14ac:dyDescent="0.25">
      <c r="A1666" s="119">
        <v>44995</v>
      </c>
      <c r="B1666" s="107">
        <v>8</v>
      </c>
      <c r="C1666" s="230">
        <v>1.1544916539999999</v>
      </c>
      <c r="D1666" s="109"/>
      <c r="H1666" s="109"/>
    </row>
    <row r="1667" spans="1:8" x14ac:dyDescent="0.25">
      <c r="A1667" s="119">
        <v>44995</v>
      </c>
      <c r="B1667" s="107">
        <v>9</v>
      </c>
      <c r="C1667" s="230">
        <v>1.1688764274000001</v>
      </c>
      <c r="D1667" s="109"/>
      <c r="H1667" s="109"/>
    </row>
    <row r="1668" spans="1:8" x14ac:dyDescent="0.25">
      <c r="A1668" s="119">
        <v>44995</v>
      </c>
      <c r="B1668" s="107">
        <v>10</v>
      </c>
      <c r="C1668" s="230">
        <v>1.1518694539999998</v>
      </c>
      <c r="D1668" s="109"/>
      <c r="H1668" s="109"/>
    </row>
    <row r="1669" spans="1:8" x14ac:dyDescent="0.25">
      <c r="A1669" s="119">
        <v>44995</v>
      </c>
      <c r="B1669" s="107">
        <v>11</v>
      </c>
      <c r="C1669" s="230">
        <v>1.1554130484</v>
      </c>
      <c r="D1669" s="109"/>
      <c r="H1669" s="109"/>
    </row>
    <row r="1670" spans="1:8" x14ac:dyDescent="0.25">
      <c r="A1670" s="119">
        <v>44995</v>
      </c>
      <c r="B1670" s="107">
        <v>12</v>
      </c>
      <c r="C1670" s="230">
        <v>1.1380215536</v>
      </c>
      <c r="D1670" s="109"/>
      <c r="H1670" s="109"/>
    </row>
    <row r="1671" spans="1:8" x14ac:dyDescent="0.25">
      <c r="A1671" s="119">
        <v>44995</v>
      </c>
      <c r="B1671" s="107">
        <v>13</v>
      </c>
      <c r="C1671" s="230">
        <v>1.1523492436</v>
      </c>
      <c r="D1671" s="109"/>
      <c r="H1671" s="109"/>
    </row>
    <row r="1672" spans="1:8" x14ac:dyDescent="0.25">
      <c r="A1672" s="119">
        <v>44995</v>
      </c>
      <c r="B1672" s="107">
        <v>14</v>
      </c>
      <c r="C1672" s="230">
        <v>1.1499181752000001</v>
      </c>
      <c r="D1672" s="109"/>
      <c r="H1672" s="109"/>
    </row>
    <row r="1673" spans="1:8" x14ac:dyDescent="0.25">
      <c r="A1673" s="119">
        <v>44995</v>
      </c>
      <c r="B1673" s="107">
        <v>15</v>
      </c>
      <c r="C1673" s="230">
        <v>1.1567714697</v>
      </c>
      <c r="D1673" s="109"/>
      <c r="H1673" s="109"/>
    </row>
    <row r="1674" spans="1:8" x14ac:dyDescent="0.25">
      <c r="A1674" s="119">
        <v>44995</v>
      </c>
      <c r="B1674" s="107">
        <v>16</v>
      </c>
      <c r="C1674" s="230">
        <v>1.1892308738999999</v>
      </c>
      <c r="D1674" s="109"/>
      <c r="H1674" s="109"/>
    </row>
    <row r="1675" spans="1:8" x14ac:dyDescent="0.25">
      <c r="A1675" s="119">
        <v>44995</v>
      </c>
      <c r="B1675" s="107">
        <v>17</v>
      </c>
      <c r="C1675" s="230">
        <v>1.1645318231000001</v>
      </c>
      <c r="D1675" s="109"/>
      <c r="H1675" s="109"/>
    </row>
    <row r="1676" spans="1:8" x14ac:dyDescent="0.25">
      <c r="A1676" s="119">
        <v>44995</v>
      </c>
      <c r="B1676" s="107">
        <v>18</v>
      </c>
      <c r="C1676" s="230">
        <v>1.1656097113000001</v>
      </c>
      <c r="D1676" s="109"/>
      <c r="H1676" s="109"/>
    </row>
    <row r="1677" spans="1:8" x14ac:dyDescent="0.25">
      <c r="A1677" s="119">
        <v>44995</v>
      </c>
      <c r="B1677" s="107">
        <v>19</v>
      </c>
      <c r="C1677" s="230">
        <v>1.1653127602</v>
      </c>
      <c r="D1677" s="109"/>
      <c r="H1677" s="109"/>
    </row>
    <row r="1678" spans="1:8" x14ac:dyDescent="0.25">
      <c r="A1678" s="119">
        <v>44995</v>
      </c>
      <c r="B1678" s="107">
        <v>20</v>
      </c>
      <c r="C1678" s="230">
        <v>1.1697590032999998</v>
      </c>
      <c r="D1678" s="109"/>
      <c r="H1678" s="109"/>
    </row>
    <row r="1679" spans="1:8" x14ac:dyDescent="0.25">
      <c r="A1679" s="119">
        <v>44995</v>
      </c>
      <c r="B1679" s="107">
        <v>21</v>
      </c>
      <c r="C1679" s="230">
        <v>1.1372315223</v>
      </c>
      <c r="D1679" s="109"/>
      <c r="H1679" s="109"/>
    </row>
    <row r="1680" spans="1:8" x14ac:dyDescent="0.25">
      <c r="A1680" s="119">
        <v>44995</v>
      </c>
      <c r="B1680" s="107">
        <v>22</v>
      </c>
      <c r="C1680" s="230">
        <v>1.1058636481000002</v>
      </c>
      <c r="D1680" s="109"/>
      <c r="H1680" s="109"/>
    </row>
    <row r="1681" spans="1:8" x14ac:dyDescent="0.25">
      <c r="A1681" s="119">
        <v>44995</v>
      </c>
      <c r="B1681" s="107">
        <v>23</v>
      </c>
      <c r="C1681" s="230">
        <v>1.0889557350000001</v>
      </c>
      <c r="D1681" s="109"/>
      <c r="H1681" s="109"/>
    </row>
    <row r="1682" spans="1:8" x14ac:dyDescent="0.25">
      <c r="A1682" s="119">
        <v>44995</v>
      </c>
      <c r="B1682" s="107">
        <v>24</v>
      </c>
      <c r="C1682" s="230">
        <v>1.0430311056000001</v>
      </c>
      <c r="D1682" s="109"/>
      <c r="H1682" s="109"/>
    </row>
    <row r="1683" spans="1:8" x14ac:dyDescent="0.25">
      <c r="A1683" s="119">
        <v>44996</v>
      </c>
      <c r="B1683" s="107">
        <v>1</v>
      </c>
      <c r="C1683" s="230">
        <v>1.0339733739999999</v>
      </c>
      <c r="D1683" s="109"/>
      <c r="H1683" s="109"/>
    </row>
    <row r="1684" spans="1:8" x14ac:dyDescent="0.25">
      <c r="A1684" s="119">
        <v>44996</v>
      </c>
      <c r="B1684" s="107">
        <v>2</v>
      </c>
      <c r="C1684" s="230">
        <v>1.0316794744</v>
      </c>
      <c r="D1684" s="109"/>
      <c r="H1684" s="109"/>
    </row>
    <row r="1685" spans="1:8" x14ac:dyDescent="0.25">
      <c r="A1685" s="119">
        <v>44996</v>
      </c>
      <c r="B1685" s="107">
        <v>3</v>
      </c>
      <c r="C1685" s="230">
        <v>1.0427963414999999</v>
      </c>
      <c r="D1685" s="109"/>
      <c r="H1685" s="109"/>
    </row>
    <row r="1686" spans="1:8" x14ac:dyDescent="0.25">
      <c r="A1686" s="119">
        <v>44996</v>
      </c>
      <c r="B1686" s="107">
        <v>4</v>
      </c>
      <c r="C1686" s="230">
        <v>1.0678750922</v>
      </c>
      <c r="D1686" s="109"/>
      <c r="H1686" s="109"/>
    </row>
    <row r="1687" spans="1:8" x14ac:dyDescent="0.25">
      <c r="A1687" s="119">
        <v>44996</v>
      </c>
      <c r="B1687" s="107">
        <v>5</v>
      </c>
      <c r="C1687" s="230">
        <v>1.0917316748000001</v>
      </c>
      <c r="D1687" s="109"/>
      <c r="H1687" s="109"/>
    </row>
    <row r="1688" spans="1:8" x14ac:dyDescent="0.25">
      <c r="A1688" s="119">
        <v>44996</v>
      </c>
      <c r="B1688" s="107">
        <v>6</v>
      </c>
      <c r="C1688" s="230">
        <v>1.0826306844</v>
      </c>
      <c r="D1688" s="109"/>
      <c r="H1688" s="109"/>
    </row>
    <row r="1689" spans="1:8" x14ac:dyDescent="0.25">
      <c r="A1689" s="119">
        <v>44996</v>
      </c>
      <c r="B1689" s="107">
        <v>7</v>
      </c>
      <c r="C1689" s="230">
        <v>1.1092785498</v>
      </c>
      <c r="D1689" s="109"/>
      <c r="H1689" s="109"/>
    </row>
    <row r="1690" spans="1:8" x14ac:dyDescent="0.25">
      <c r="A1690" s="119">
        <v>44996</v>
      </c>
      <c r="B1690" s="107">
        <v>8</v>
      </c>
      <c r="C1690" s="230">
        <v>1.1386292958999999</v>
      </c>
      <c r="D1690" s="109"/>
      <c r="H1690" s="109"/>
    </row>
    <row r="1691" spans="1:8" x14ac:dyDescent="0.25">
      <c r="A1691" s="119">
        <v>44996</v>
      </c>
      <c r="B1691" s="107">
        <v>9</v>
      </c>
      <c r="C1691" s="230">
        <v>1.1638247077000001</v>
      </c>
      <c r="D1691" s="109"/>
      <c r="H1691" s="109"/>
    </row>
    <row r="1692" spans="1:8" x14ac:dyDescent="0.25">
      <c r="A1692" s="119">
        <v>44996</v>
      </c>
      <c r="B1692" s="107">
        <v>10</v>
      </c>
      <c r="C1692" s="230">
        <v>1.1865053640999998</v>
      </c>
      <c r="D1692" s="109"/>
      <c r="H1692" s="109"/>
    </row>
    <row r="1693" spans="1:8" x14ac:dyDescent="0.25">
      <c r="A1693" s="119">
        <v>44996</v>
      </c>
      <c r="B1693" s="107">
        <v>11</v>
      </c>
      <c r="C1693" s="230">
        <v>1.2145813450999998</v>
      </c>
      <c r="D1693" s="109"/>
      <c r="H1693" s="109"/>
    </row>
    <row r="1694" spans="1:8" x14ac:dyDescent="0.25">
      <c r="A1694" s="119">
        <v>44996</v>
      </c>
      <c r="B1694" s="107">
        <v>12</v>
      </c>
      <c r="C1694" s="230">
        <v>1.2092601322999998</v>
      </c>
      <c r="D1694" s="109"/>
      <c r="H1694" s="109"/>
    </row>
    <row r="1695" spans="1:8" x14ac:dyDescent="0.25">
      <c r="A1695" s="119">
        <v>44996</v>
      </c>
      <c r="B1695" s="107">
        <v>13</v>
      </c>
      <c r="C1695" s="230">
        <v>1.2205381551000001</v>
      </c>
      <c r="D1695" s="109"/>
      <c r="H1695" s="109"/>
    </row>
    <row r="1696" spans="1:8" x14ac:dyDescent="0.25">
      <c r="A1696" s="119">
        <v>44996</v>
      </c>
      <c r="B1696" s="107">
        <v>14</v>
      </c>
      <c r="C1696" s="230">
        <v>1.2234854971</v>
      </c>
      <c r="D1696" s="109"/>
      <c r="H1696" s="109"/>
    </row>
    <row r="1697" spans="1:8" x14ac:dyDescent="0.25">
      <c r="A1697" s="119">
        <v>44996</v>
      </c>
      <c r="B1697" s="107">
        <v>15</v>
      </c>
      <c r="C1697" s="230">
        <v>1.2220741431</v>
      </c>
      <c r="D1697" s="109"/>
      <c r="H1697" s="109"/>
    </row>
    <row r="1698" spans="1:8" x14ac:dyDescent="0.25">
      <c r="A1698" s="119">
        <v>44996</v>
      </c>
      <c r="B1698" s="107">
        <v>16</v>
      </c>
      <c r="C1698" s="230">
        <v>1.2405473178999999</v>
      </c>
      <c r="D1698" s="109"/>
      <c r="H1698" s="109"/>
    </row>
    <row r="1699" spans="1:8" x14ac:dyDescent="0.25">
      <c r="A1699" s="119">
        <v>44996</v>
      </c>
      <c r="B1699" s="107">
        <v>17</v>
      </c>
      <c r="C1699" s="230">
        <v>1.2333064733999999</v>
      </c>
      <c r="D1699" s="109"/>
      <c r="H1699" s="109"/>
    </row>
    <row r="1700" spans="1:8" x14ac:dyDescent="0.25">
      <c r="A1700" s="119">
        <v>44996</v>
      </c>
      <c r="B1700" s="107">
        <v>18</v>
      </c>
      <c r="C1700" s="230">
        <v>1.1829402471000001</v>
      </c>
      <c r="D1700" s="109"/>
      <c r="H1700" s="109"/>
    </row>
    <row r="1701" spans="1:8" x14ac:dyDescent="0.25">
      <c r="A1701" s="119">
        <v>44996</v>
      </c>
      <c r="B1701" s="107">
        <v>19</v>
      </c>
      <c r="C1701" s="230">
        <v>1.1602847220000001</v>
      </c>
      <c r="D1701" s="109"/>
      <c r="H1701" s="109"/>
    </row>
    <row r="1702" spans="1:8" x14ac:dyDescent="0.25">
      <c r="A1702" s="119">
        <v>44996</v>
      </c>
      <c r="B1702" s="107">
        <v>20</v>
      </c>
      <c r="C1702" s="230">
        <v>1.1479315269999999</v>
      </c>
      <c r="D1702" s="109"/>
      <c r="H1702" s="109"/>
    </row>
    <row r="1703" spans="1:8" x14ac:dyDescent="0.25">
      <c r="A1703" s="119">
        <v>44996</v>
      </c>
      <c r="B1703" s="107">
        <v>21</v>
      </c>
      <c r="C1703" s="230">
        <v>1.1417027287999999</v>
      </c>
      <c r="D1703" s="109"/>
      <c r="H1703" s="109"/>
    </row>
    <row r="1704" spans="1:8" x14ac:dyDescent="0.25">
      <c r="A1704" s="119">
        <v>44996</v>
      </c>
      <c r="B1704" s="107">
        <v>22</v>
      </c>
      <c r="C1704" s="230">
        <v>1.1098990560999999</v>
      </c>
      <c r="D1704" s="109"/>
      <c r="H1704" s="109"/>
    </row>
    <row r="1705" spans="1:8" x14ac:dyDescent="0.25">
      <c r="A1705" s="119">
        <v>44996</v>
      </c>
      <c r="B1705" s="107">
        <v>23</v>
      </c>
      <c r="C1705" s="230">
        <v>1.0832867665999999</v>
      </c>
      <c r="D1705" s="109"/>
      <c r="H1705" s="109"/>
    </row>
    <row r="1706" spans="1:8" x14ac:dyDescent="0.25">
      <c r="A1706" s="119">
        <v>44996</v>
      </c>
      <c r="B1706" s="107">
        <v>24</v>
      </c>
      <c r="C1706" s="230">
        <v>1.0689781041999999</v>
      </c>
      <c r="D1706" s="109"/>
      <c r="H1706" s="109"/>
    </row>
    <row r="1707" spans="1:8" x14ac:dyDescent="0.25">
      <c r="A1707" s="119">
        <v>44997</v>
      </c>
      <c r="B1707" s="107">
        <v>1</v>
      </c>
      <c r="C1707" s="230">
        <v>1.0390592201</v>
      </c>
      <c r="D1707" s="109"/>
      <c r="H1707" s="109"/>
    </row>
    <row r="1708" spans="1:8" x14ac:dyDescent="0.25">
      <c r="A1708" s="119">
        <v>44997</v>
      </c>
      <c r="B1708" s="107">
        <v>3</v>
      </c>
      <c r="C1708" s="230">
        <v>1.0477684638</v>
      </c>
      <c r="D1708" s="109"/>
      <c r="H1708" s="109"/>
    </row>
    <row r="1709" spans="1:8" x14ac:dyDescent="0.25">
      <c r="A1709" s="119">
        <v>44997</v>
      </c>
      <c r="B1709" s="107">
        <v>4</v>
      </c>
      <c r="C1709" s="230">
        <v>1.0333871696000001</v>
      </c>
      <c r="D1709" s="109"/>
      <c r="H1709" s="109"/>
    </row>
    <row r="1710" spans="1:8" x14ac:dyDescent="0.25">
      <c r="A1710" s="119">
        <v>44997</v>
      </c>
      <c r="B1710" s="107">
        <v>5</v>
      </c>
      <c r="C1710" s="230">
        <v>1.0602351308</v>
      </c>
      <c r="D1710" s="109"/>
      <c r="H1710" s="109"/>
    </row>
    <row r="1711" spans="1:8" x14ac:dyDescent="0.25">
      <c r="A1711" s="119">
        <v>44997</v>
      </c>
      <c r="B1711" s="107">
        <v>6</v>
      </c>
      <c r="C1711" s="230">
        <v>1.0941868445</v>
      </c>
      <c r="D1711" s="109"/>
      <c r="H1711" s="109"/>
    </row>
    <row r="1712" spans="1:8" x14ac:dyDescent="0.25">
      <c r="A1712" s="119">
        <v>44997</v>
      </c>
      <c r="B1712" s="107">
        <v>7</v>
      </c>
      <c r="C1712" s="230">
        <v>1.1576685568</v>
      </c>
      <c r="D1712" s="109"/>
      <c r="H1712" s="109"/>
    </row>
    <row r="1713" spans="1:8" x14ac:dyDescent="0.25">
      <c r="A1713" s="119">
        <v>44997</v>
      </c>
      <c r="B1713" s="107">
        <v>8</v>
      </c>
      <c r="C1713" s="230">
        <v>1.2235084463999999</v>
      </c>
      <c r="D1713" s="109"/>
      <c r="H1713" s="109"/>
    </row>
    <row r="1714" spans="1:8" x14ac:dyDescent="0.25">
      <c r="A1714" s="119">
        <v>44997</v>
      </c>
      <c r="B1714" s="107">
        <v>9</v>
      </c>
      <c r="C1714" s="230">
        <v>1.2223337027000001</v>
      </c>
      <c r="D1714" s="109"/>
      <c r="H1714" s="109"/>
    </row>
    <row r="1715" spans="1:8" x14ac:dyDescent="0.25">
      <c r="A1715" s="119">
        <v>44997</v>
      </c>
      <c r="B1715" s="107">
        <v>10</v>
      </c>
      <c r="C1715" s="230">
        <v>1.2716082693000001</v>
      </c>
      <c r="D1715" s="109"/>
      <c r="H1715" s="109"/>
    </row>
    <row r="1716" spans="1:8" x14ac:dyDescent="0.25">
      <c r="A1716" s="119">
        <v>44997</v>
      </c>
      <c r="B1716" s="107">
        <v>11</v>
      </c>
      <c r="C1716" s="230">
        <v>1.2871527868999999</v>
      </c>
      <c r="D1716" s="109"/>
      <c r="H1716" s="109"/>
    </row>
    <row r="1717" spans="1:8" x14ac:dyDescent="0.25">
      <c r="A1717" s="119">
        <v>44997</v>
      </c>
      <c r="B1717" s="107">
        <v>12</v>
      </c>
      <c r="C1717" s="230">
        <v>1.3000555119999999</v>
      </c>
      <c r="D1717" s="109"/>
      <c r="H1717" s="109"/>
    </row>
    <row r="1718" spans="1:8" x14ac:dyDescent="0.25">
      <c r="A1718" s="119">
        <v>44997</v>
      </c>
      <c r="B1718" s="107">
        <v>13</v>
      </c>
      <c r="C1718" s="230">
        <v>1.2826859214000002</v>
      </c>
      <c r="D1718" s="109"/>
      <c r="H1718" s="109"/>
    </row>
    <row r="1719" spans="1:8" x14ac:dyDescent="0.25">
      <c r="A1719" s="119">
        <v>44997</v>
      </c>
      <c r="B1719" s="107">
        <v>14</v>
      </c>
      <c r="C1719" s="230">
        <v>1.3090541235000002</v>
      </c>
      <c r="D1719" s="109"/>
      <c r="H1719" s="109"/>
    </row>
    <row r="1720" spans="1:8" x14ac:dyDescent="0.25">
      <c r="A1720" s="119">
        <v>44997</v>
      </c>
      <c r="B1720" s="107">
        <v>15</v>
      </c>
      <c r="C1720" s="230">
        <v>1.2868328787999999</v>
      </c>
      <c r="D1720" s="109"/>
      <c r="H1720" s="109"/>
    </row>
    <row r="1721" spans="1:8" x14ac:dyDescent="0.25">
      <c r="A1721" s="119">
        <v>44997</v>
      </c>
      <c r="B1721" s="107">
        <v>16</v>
      </c>
      <c r="C1721" s="230">
        <v>1.2792514043999998</v>
      </c>
      <c r="D1721" s="109"/>
      <c r="H1721" s="109"/>
    </row>
    <row r="1722" spans="1:8" x14ac:dyDescent="0.25">
      <c r="A1722" s="119">
        <v>44997</v>
      </c>
      <c r="B1722" s="107">
        <v>17</v>
      </c>
      <c r="C1722" s="230">
        <v>1.1488517690000002</v>
      </c>
      <c r="D1722" s="109"/>
      <c r="H1722" s="109"/>
    </row>
    <row r="1723" spans="1:8" x14ac:dyDescent="0.25">
      <c r="A1723" s="119">
        <v>44997</v>
      </c>
      <c r="B1723" s="107">
        <v>18</v>
      </c>
      <c r="C1723" s="230">
        <v>1.1409795842999999</v>
      </c>
      <c r="D1723" s="109"/>
      <c r="H1723" s="109"/>
    </row>
    <row r="1724" spans="1:8" x14ac:dyDescent="0.25">
      <c r="A1724" s="119">
        <v>44997</v>
      </c>
      <c r="B1724" s="107">
        <v>19</v>
      </c>
      <c r="C1724" s="230">
        <v>1.1403937613000001</v>
      </c>
      <c r="D1724" s="109"/>
      <c r="H1724" s="109"/>
    </row>
    <row r="1725" spans="1:8" x14ac:dyDescent="0.25">
      <c r="A1725" s="119">
        <v>44997</v>
      </c>
      <c r="B1725" s="107">
        <v>20</v>
      </c>
      <c r="C1725" s="230">
        <v>1.1657905659999999</v>
      </c>
      <c r="D1725" s="109"/>
      <c r="H1725" s="109"/>
    </row>
    <row r="1726" spans="1:8" x14ac:dyDescent="0.25">
      <c r="A1726" s="119">
        <v>44997</v>
      </c>
      <c r="B1726" s="107">
        <v>21</v>
      </c>
      <c r="C1726" s="230">
        <v>1.1403324133000001</v>
      </c>
      <c r="D1726" s="109"/>
      <c r="H1726" s="109"/>
    </row>
    <row r="1727" spans="1:8" x14ac:dyDescent="0.25">
      <c r="A1727" s="119">
        <v>44997</v>
      </c>
      <c r="B1727" s="107">
        <v>22</v>
      </c>
      <c r="C1727" s="230">
        <v>1.1262962729999999</v>
      </c>
      <c r="D1727" s="109"/>
      <c r="H1727" s="109"/>
    </row>
    <row r="1728" spans="1:8" x14ac:dyDescent="0.25">
      <c r="A1728" s="119">
        <v>44997</v>
      </c>
      <c r="B1728" s="107">
        <v>23</v>
      </c>
      <c r="C1728" s="230">
        <v>1.0885054174</v>
      </c>
      <c r="D1728" s="109"/>
      <c r="H1728" s="109"/>
    </row>
    <row r="1729" spans="1:8" x14ac:dyDescent="0.25">
      <c r="A1729" s="119">
        <v>44997</v>
      </c>
      <c r="B1729" s="107">
        <v>24</v>
      </c>
      <c r="C1729" s="230">
        <v>1.0608229451</v>
      </c>
      <c r="D1729" s="109"/>
      <c r="H1729" s="109"/>
    </row>
    <row r="1730" spans="1:8" x14ac:dyDescent="0.25">
      <c r="A1730" s="119">
        <v>44998</v>
      </c>
      <c r="B1730" s="107">
        <v>1</v>
      </c>
      <c r="C1730" s="230">
        <v>1.0487884527000002</v>
      </c>
      <c r="D1730" s="109"/>
      <c r="H1730" s="109"/>
    </row>
    <row r="1731" spans="1:8" x14ac:dyDescent="0.25">
      <c r="A1731" s="119">
        <v>44998</v>
      </c>
      <c r="B1731" s="107">
        <v>2</v>
      </c>
      <c r="C1731" s="230">
        <v>1.0487884527000002</v>
      </c>
      <c r="D1731" s="109"/>
      <c r="H1731" s="109"/>
    </row>
    <row r="1732" spans="1:8" x14ac:dyDescent="0.25">
      <c r="A1732" s="119">
        <v>44998</v>
      </c>
      <c r="B1732" s="107">
        <v>3</v>
      </c>
      <c r="C1732" s="230">
        <v>1.0312928092</v>
      </c>
      <c r="D1732" s="109"/>
      <c r="H1732" s="109"/>
    </row>
    <row r="1733" spans="1:8" x14ac:dyDescent="0.25">
      <c r="A1733" s="119">
        <v>44998</v>
      </c>
      <c r="B1733" s="107">
        <v>4</v>
      </c>
      <c r="C1733" s="230">
        <v>1.0206798941999999</v>
      </c>
      <c r="D1733" s="109"/>
      <c r="H1733" s="109"/>
    </row>
    <row r="1734" spans="1:8" x14ac:dyDescent="0.25">
      <c r="A1734" s="119">
        <v>44998</v>
      </c>
      <c r="B1734" s="107">
        <v>5</v>
      </c>
      <c r="C1734" s="230">
        <v>1.0311383445</v>
      </c>
      <c r="D1734" s="109"/>
      <c r="H1734" s="109"/>
    </row>
    <row r="1735" spans="1:8" x14ac:dyDescent="0.25">
      <c r="A1735" s="119">
        <v>44998</v>
      </c>
      <c r="B1735" s="107">
        <v>6</v>
      </c>
      <c r="C1735" s="230">
        <v>1.0462526631</v>
      </c>
      <c r="D1735" s="109"/>
      <c r="H1735" s="109"/>
    </row>
    <row r="1736" spans="1:8" x14ac:dyDescent="0.25">
      <c r="A1736" s="119">
        <v>44998</v>
      </c>
      <c r="B1736" s="107">
        <v>7</v>
      </c>
      <c r="C1736" s="230">
        <v>1.0740713735</v>
      </c>
      <c r="D1736" s="109"/>
      <c r="H1736" s="109"/>
    </row>
    <row r="1737" spans="1:8" x14ac:dyDescent="0.25">
      <c r="A1737" s="119">
        <v>44998</v>
      </c>
      <c r="B1737" s="107">
        <v>8</v>
      </c>
      <c r="C1737" s="230">
        <v>1.1597875449000001</v>
      </c>
      <c r="D1737" s="109"/>
      <c r="H1737" s="109"/>
    </row>
    <row r="1738" spans="1:8" x14ac:dyDescent="0.25">
      <c r="A1738" s="119">
        <v>44998</v>
      </c>
      <c r="B1738" s="107">
        <v>9</v>
      </c>
      <c r="C1738" s="230">
        <v>1.2391058277</v>
      </c>
      <c r="D1738" s="109"/>
      <c r="H1738" s="109"/>
    </row>
    <row r="1739" spans="1:8" x14ac:dyDescent="0.25">
      <c r="A1739" s="119">
        <v>44998</v>
      </c>
      <c r="B1739" s="107">
        <v>10</v>
      </c>
      <c r="C1739" s="230">
        <v>1.2539926154000001</v>
      </c>
      <c r="D1739" s="109"/>
      <c r="H1739" s="109"/>
    </row>
    <row r="1740" spans="1:8" x14ac:dyDescent="0.25">
      <c r="A1740" s="119">
        <v>44998</v>
      </c>
      <c r="B1740" s="107">
        <v>11</v>
      </c>
      <c r="C1740" s="230">
        <v>1.3005009238</v>
      </c>
      <c r="D1740" s="109"/>
      <c r="H1740" s="109"/>
    </row>
    <row r="1741" spans="1:8" x14ac:dyDescent="0.25">
      <c r="A1741" s="119">
        <v>44998</v>
      </c>
      <c r="B1741" s="107">
        <v>12</v>
      </c>
      <c r="C1741" s="230">
        <v>1.3259354864999999</v>
      </c>
      <c r="D1741" s="109"/>
      <c r="H1741" s="109"/>
    </row>
    <row r="1742" spans="1:8" x14ac:dyDescent="0.25">
      <c r="A1742" s="119">
        <v>44998</v>
      </c>
      <c r="B1742" s="107">
        <v>13</v>
      </c>
      <c r="C1742" s="230">
        <v>1.3082011725</v>
      </c>
      <c r="D1742" s="109"/>
      <c r="H1742" s="109"/>
    </row>
    <row r="1743" spans="1:8" x14ac:dyDescent="0.25">
      <c r="A1743" s="119">
        <v>44998</v>
      </c>
      <c r="B1743" s="107">
        <v>14</v>
      </c>
      <c r="C1743" s="230">
        <v>1.2957947545999999</v>
      </c>
      <c r="D1743" s="109"/>
      <c r="H1743" s="109"/>
    </row>
    <row r="1744" spans="1:8" x14ac:dyDescent="0.25">
      <c r="A1744" s="119">
        <v>44998</v>
      </c>
      <c r="B1744" s="107">
        <v>15</v>
      </c>
      <c r="C1744" s="230">
        <v>1.3104711231999999</v>
      </c>
      <c r="D1744" s="109"/>
      <c r="H1744" s="109"/>
    </row>
    <row r="1745" spans="1:8" x14ac:dyDescent="0.25">
      <c r="A1745" s="119">
        <v>44998</v>
      </c>
      <c r="B1745" s="107">
        <v>16</v>
      </c>
      <c r="C1745" s="230">
        <v>1.2767622762999999</v>
      </c>
      <c r="D1745" s="109"/>
      <c r="H1745" s="109"/>
    </row>
    <row r="1746" spans="1:8" x14ac:dyDescent="0.25">
      <c r="A1746" s="119">
        <v>44998</v>
      </c>
      <c r="B1746" s="107">
        <v>17</v>
      </c>
      <c r="C1746" s="230">
        <v>1.2949559789</v>
      </c>
      <c r="D1746" s="109"/>
      <c r="H1746" s="109"/>
    </row>
    <row r="1747" spans="1:8" x14ac:dyDescent="0.25">
      <c r="A1747" s="119">
        <v>44998</v>
      </c>
      <c r="B1747" s="107">
        <v>18</v>
      </c>
      <c r="C1747" s="230">
        <v>1.1255747381000001</v>
      </c>
      <c r="D1747" s="109"/>
      <c r="H1747" s="109"/>
    </row>
    <row r="1748" spans="1:8" x14ac:dyDescent="0.25">
      <c r="A1748" s="119">
        <v>44998</v>
      </c>
      <c r="B1748" s="107">
        <v>19</v>
      </c>
      <c r="C1748" s="230">
        <v>1.1143530507999999</v>
      </c>
      <c r="D1748" s="109"/>
      <c r="H1748" s="109"/>
    </row>
    <row r="1749" spans="1:8" x14ac:dyDescent="0.25">
      <c r="A1749" s="119">
        <v>44998</v>
      </c>
      <c r="B1749" s="107">
        <v>20</v>
      </c>
      <c r="C1749" s="230">
        <v>1.1666446005</v>
      </c>
      <c r="D1749" s="109"/>
      <c r="H1749" s="109"/>
    </row>
    <row r="1750" spans="1:8" x14ac:dyDescent="0.25">
      <c r="A1750" s="119">
        <v>44998</v>
      </c>
      <c r="B1750" s="107">
        <v>21</v>
      </c>
      <c r="C1750" s="230">
        <v>1.1529832999</v>
      </c>
      <c r="D1750" s="109"/>
      <c r="H1750" s="109"/>
    </row>
    <row r="1751" spans="1:8" x14ac:dyDescent="0.25">
      <c r="A1751" s="119">
        <v>44998</v>
      </c>
      <c r="B1751" s="107">
        <v>22</v>
      </c>
      <c r="C1751" s="230">
        <v>1.1436222385999999</v>
      </c>
      <c r="D1751" s="109"/>
      <c r="H1751" s="109"/>
    </row>
    <row r="1752" spans="1:8" x14ac:dyDescent="0.25">
      <c r="A1752" s="119">
        <v>44998</v>
      </c>
      <c r="B1752" s="107">
        <v>23</v>
      </c>
      <c r="C1752" s="230">
        <v>1.1131501623</v>
      </c>
      <c r="D1752" s="109"/>
      <c r="H1752" s="109"/>
    </row>
    <row r="1753" spans="1:8" x14ac:dyDescent="0.25">
      <c r="A1753" s="119">
        <v>44998</v>
      </c>
      <c r="B1753" s="107">
        <v>24</v>
      </c>
      <c r="C1753" s="230">
        <v>1.0884240652999999</v>
      </c>
      <c r="D1753" s="109"/>
      <c r="H1753" s="109"/>
    </row>
    <row r="1754" spans="1:8" x14ac:dyDescent="0.25">
      <c r="A1754" s="119">
        <v>44999</v>
      </c>
      <c r="B1754" s="107">
        <v>1</v>
      </c>
      <c r="C1754" s="230">
        <v>1.0601631170999999</v>
      </c>
      <c r="D1754" s="109"/>
      <c r="H1754" s="109"/>
    </row>
    <row r="1755" spans="1:8" x14ac:dyDescent="0.25">
      <c r="A1755" s="119">
        <v>44999</v>
      </c>
      <c r="B1755" s="107">
        <v>2</v>
      </c>
      <c r="C1755" s="230">
        <v>1.0316311422000002</v>
      </c>
      <c r="D1755" s="109"/>
      <c r="H1755" s="109"/>
    </row>
    <row r="1756" spans="1:8" x14ac:dyDescent="0.25">
      <c r="A1756" s="119">
        <v>44999</v>
      </c>
      <c r="B1756" s="107">
        <v>3</v>
      </c>
      <c r="C1756" s="230">
        <v>1.0282701345</v>
      </c>
      <c r="D1756" s="109"/>
      <c r="H1756" s="109"/>
    </row>
    <row r="1757" spans="1:8" x14ac:dyDescent="0.25">
      <c r="A1757" s="119">
        <v>44999</v>
      </c>
      <c r="B1757" s="107">
        <v>4</v>
      </c>
      <c r="C1757" s="230">
        <v>1.0179503944000001</v>
      </c>
      <c r="D1757" s="109"/>
      <c r="H1757" s="109"/>
    </row>
    <row r="1758" spans="1:8" x14ac:dyDescent="0.25">
      <c r="A1758" s="119">
        <v>44999</v>
      </c>
      <c r="B1758" s="107">
        <v>5</v>
      </c>
      <c r="C1758" s="230">
        <v>1.0403853996000001</v>
      </c>
      <c r="D1758" s="109"/>
      <c r="H1758" s="109"/>
    </row>
    <row r="1759" spans="1:8" x14ac:dyDescent="0.25">
      <c r="A1759" s="119">
        <v>44999</v>
      </c>
      <c r="B1759" s="107">
        <v>6</v>
      </c>
      <c r="C1759" s="230">
        <v>1.0615982214999999</v>
      </c>
      <c r="D1759" s="109"/>
      <c r="H1759" s="109"/>
    </row>
    <row r="1760" spans="1:8" x14ac:dyDescent="0.25">
      <c r="A1760" s="119">
        <v>44999</v>
      </c>
      <c r="B1760" s="107">
        <v>7</v>
      </c>
      <c r="C1760" s="230">
        <v>1.1072025917000001</v>
      </c>
      <c r="D1760" s="109"/>
      <c r="H1760" s="109"/>
    </row>
    <row r="1761" spans="1:8" x14ac:dyDescent="0.25">
      <c r="A1761" s="119">
        <v>44999</v>
      </c>
      <c r="B1761" s="107">
        <v>8</v>
      </c>
      <c r="C1761" s="230">
        <v>1.1791600727</v>
      </c>
      <c r="D1761" s="109"/>
      <c r="H1761" s="109"/>
    </row>
    <row r="1762" spans="1:8" x14ac:dyDescent="0.25">
      <c r="A1762" s="119">
        <v>44999</v>
      </c>
      <c r="B1762" s="107">
        <v>9</v>
      </c>
      <c r="C1762" s="230">
        <v>1.2172013708</v>
      </c>
      <c r="D1762" s="109"/>
      <c r="H1762" s="109"/>
    </row>
    <row r="1763" spans="1:8" x14ac:dyDescent="0.25">
      <c r="A1763" s="119">
        <v>44999</v>
      </c>
      <c r="B1763" s="107">
        <v>10</v>
      </c>
      <c r="C1763" s="230">
        <v>1.3138773427000001</v>
      </c>
      <c r="D1763" s="109"/>
      <c r="H1763" s="109"/>
    </row>
    <row r="1764" spans="1:8" x14ac:dyDescent="0.25">
      <c r="A1764" s="119">
        <v>44999</v>
      </c>
      <c r="B1764" s="107">
        <v>11</v>
      </c>
      <c r="C1764" s="230">
        <v>1.3583541647999999</v>
      </c>
      <c r="D1764" s="109"/>
      <c r="H1764" s="109"/>
    </row>
    <row r="1765" spans="1:8" x14ac:dyDescent="0.25">
      <c r="A1765" s="119">
        <v>44999</v>
      </c>
      <c r="B1765" s="107">
        <v>12</v>
      </c>
      <c r="C1765" s="230">
        <v>1.2376976173000001</v>
      </c>
      <c r="D1765" s="109"/>
      <c r="H1765" s="109"/>
    </row>
    <row r="1766" spans="1:8" x14ac:dyDescent="0.25">
      <c r="A1766" s="119">
        <v>44999</v>
      </c>
      <c r="B1766" s="107">
        <v>13</v>
      </c>
      <c r="C1766" s="230">
        <v>1.1866191564000002</v>
      </c>
      <c r="D1766" s="109"/>
      <c r="H1766" s="109"/>
    </row>
    <row r="1767" spans="1:8" x14ac:dyDescent="0.25">
      <c r="A1767" s="119">
        <v>44999</v>
      </c>
      <c r="B1767" s="107">
        <v>14</v>
      </c>
      <c r="C1767" s="230">
        <v>1.1924332280000001</v>
      </c>
      <c r="D1767" s="109"/>
      <c r="H1767" s="109"/>
    </row>
    <row r="1768" spans="1:8" x14ac:dyDescent="0.25">
      <c r="A1768" s="119">
        <v>44999</v>
      </c>
      <c r="B1768" s="107">
        <v>15</v>
      </c>
      <c r="C1768" s="230">
        <v>1.1704071890000001</v>
      </c>
      <c r="D1768" s="109"/>
      <c r="H1768" s="109"/>
    </row>
    <row r="1769" spans="1:8" x14ac:dyDescent="0.25">
      <c r="A1769" s="119">
        <v>44999</v>
      </c>
      <c r="B1769" s="107">
        <v>16</v>
      </c>
      <c r="C1769" s="230">
        <v>1.1538619773000001</v>
      </c>
      <c r="D1769" s="109"/>
      <c r="H1769" s="109"/>
    </row>
    <row r="1770" spans="1:8" x14ac:dyDescent="0.25">
      <c r="A1770" s="119">
        <v>44999</v>
      </c>
      <c r="B1770" s="107">
        <v>17</v>
      </c>
      <c r="C1770" s="230">
        <v>1.1424044729</v>
      </c>
      <c r="D1770" s="109"/>
      <c r="H1770" s="109"/>
    </row>
    <row r="1771" spans="1:8" x14ac:dyDescent="0.25">
      <c r="A1771" s="119">
        <v>44999</v>
      </c>
      <c r="B1771" s="107">
        <v>18</v>
      </c>
      <c r="C1771" s="230">
        <v>1.1685583807</v>
      </c>
      <c r="D1771" s="109"/>
      <c r="H1771" s="109"/>
    </row>
    <row r="1772" spans="1:8" x14ac:dyDescent="0.25">
      <c r="A1772" s="119">
        <v>44999</v>
      </c>
      <c r="B1772" s="107">
        <v>19</v>
      </c>
      <c r="C1772" s="230">
        <v>1.1772939461</v>
      </c>
      <c r="D1772" s="109"/>
      <c r="H1772" s="109"/>
    </row>
    <row r="1773" spans="1:8" x14ac:dyDescent="0.25">
      <c r="A1773" s="119">
        <v>44999</v>
      </c>
      <c r="B1773" s="107">
        <v>20</v>
      </c>
      <c r="C1773" s="230">
        <v>1.1631627278999999</v>
      </c>
      <c r="D1773" s="109"/>
      <c r="H1773" s="109"/>
    </row>
    <row r="1774" spans="1:8" x14ac:dyDescent="0.25">
      <c r="A1774" s="119">
        <v>44999</v>
      </c>
      <c r="B1774" s="107">
        <v>21</v>
      </c>
      <c r="C1774" s="230">
        <v>1.1738128134999999</v>
      </c>
      <c r="D1774" s="109"/>
      <c r="H1774" s="109"/>
    </row>
    <row r="1775" spans="1:8" x14ac:dyDescent="0.25">
      <c r="A1775" s="119">
        <v>44999</v>
      </c>
      <c r="B1775" s="107">
        <v>22</v>
      </c>
      <c r="C1775" s="230">
        <v>1.1679791568</v>
      </c>
      <c r="D1775" s="109"/>
      <c r="H1775" s="109"/>
    </row>
    <row r="1776" spans="1:8" x14ac:dyDescent="0.25">
      <c r="A1776" s="119">
        <v>44999</v>
      </c>
      <c r="B1776" s="107">
        <v>23</v>
      </c>
      <c r="C1776" s="230">
        <v>1.1410994575</v>
      </c>
      <c r="D1776" s="109"/>
      <c r="H1776" s="109"/>
    </row>
    <row r="1777" spans="1:8" x14ac:dyDescent="0.25">
      <c r="A1777" s="119">
        <v>44999</v>
      </c>
      <c r="B1777" s="107">
        <v>24</v>
      </c>
      <c r="C1777" s="230">
        <v>1.0903430716</v>
      </c>
      <c r="D1777" s="109"/>
      <c r="H1777" s="109"/>
    </row>
    <row r="1778" spans="1:8" x14ac:dyDescent="0.25">
      <c r="A1778" s="119">
        <v>45000</v>
      </c>
      <c r="B1778" s="107">
        <v>1</v>
      </c>
      <c r="C1778" s="230">
        <v>1.0774994208000002</v>
      </c>
      <c r="D1778" s="109"/>
      <c r="H1778" s="109"/>
    </row>
    <row r="1779" spans="1:8" x14ac:dyDescent="0.25">
      <c r="A1779" s="119">
        <v>45000</v>
      </c>
      <c r="B1779" s="107">
        <v>2</v>
      </c>
      <c r="C1779" s="230">
        <v>1.0581004491000001</v>
      </c>
      <c r="D1779" s="109"/>
      <c r="H1779" s="109"/>
    </row>
    <row r="1780" spans="1:8" x14ac:dyDescent="0.25">
      <c r="A1780" s="119">
        <v>45000</v>
      </c>
      <c r="B1780" s="107">
        <v>3</v>
      </c>
      <c r="C1780" s="230">
        <v>1.0613871467</v>
      </c>
      <c r="D1780" s="109"/>
      <c r="H1780" s="109"/>
    </row>
    <row r="1781" spans="1:8" x14ac:dyDescent="0.25">
      <c r="A1781" s="119">
        <v>45000</v>
      </c>
      <c r="B1781" s="107">
        <v>4</v>
      </c>
      <c r="C1781" s="230">
        <v>1.0357857747000001</v>
      </c>
      <c r="D1781" s="109"/>
      <c r="H1781" s="109"/>
    </row>
    <row r="1782" spans="1:8" x14ac:dyDescent="0.25">
      <c r="A1782" s="119">
        <v>45000</v>
      </c>
      <c r="B1782" s="107">
        <v>5</v>
      </c>
      <c r="C1782" s="230">
        <v>1.0533689884999999</v>
      </c>
      <c r="D1782" s="109"/>
      <c r="H1782" s="109"/>
    </row>
    <row r="1783" spans="1:8" x14ac:dyDescent="0.25">
      <c r="A1783" s="119">
        <v>45000</v>
      </c>
      <c r="B1783" s="107">
        <v>6</v>
      </c>
      <c r="C1783" s="230">
        <v>1.0804337774999999</v>
      </c>
      <c r="D1783" s="109"/>
      <c r="H1783" s="109"/>
    </row>
    <row r="1784" spans="1:8" x14ac:dyDescent="0.25">
      <c r="A1784" s="119">
        <v>45000</v>
      </c>
      <c r="B1784" s="107">
        <v>7</v>
      </c>
      <c r="C1784" s="230">
        <v>1.1124120415000001</v>
      </c>
      <c r="D1784" s="109"/>
      <c r="H1784" s="109"/>
    </row>
    <row r="1785" spans="1:8" x14ac:dyDescent="0.25">
      <c r="A1785" s="119">
        <v>45000</v>
      </c>
      <c r="B1785" s="107">
        <v>8</v>
      </c>
      <c r="C1785" s="230">
        <v>1.1453696296</v>
      </c>
      <c r="D1785" s="109"/>
      <c r="H1785" s="109"/>
    </row>
    <row r="1786" spans="1:8" x14ac:dyDescent="0.25">
      <c r="A1786" s="119">
        <v>45000</v>
      </c>
      <c r="B1786" s="107">
        <v>9</v>
      </c>
      <c r="C1786" s="230">
        <v>1.2864593894</v>
      </c>
      <c r="D1786" s="109"/>
      <c r="H1786" s="109"/>
    </row>
    <row r="1787" spans="1:8" x14ac:dyDescent="0.25">
      <c r="A1787" s="119">
        <v>45000</v>
      </c>
      <c r="B1787" s="107">
        <v>10</v>
      </c>
      <c r="C1787" s="230">
        <v>1.3281847921000001</v>
      </c>
      <c r="D1787" s="109"/>
      <c r="H1787" s="109"/>
    </row>
    <row r="1788" spans="1:8" x14ac:dyDescent="0.25">
      <c r="A1788" s="119">
        <v>45000</v>
      </c>
      <c r="B1788" s="107">
        <v>11</v>
      </c>
      <c r="C1788" s="230">
        <v>1.2783852850000001</v>
      </c>
      <c r="D1788" s="109"/>
      <c r="H1788" s="109"/>
    </row>
    <row r="1789" spans="1:8" x14ac:dyDescent="0.25">
      <c r="A1789" s="119">
        <v>45000</v>
      </c>
      <c r="B1789" s="107">
        <v>12</v>
      </c>
      <c r="C1789" s="230">
        <v>1.2698399131</v>
      </c>
      <c r="D1789" s="109"/>
      <c r="H1789" s="109"/>
    </row>
    <row r="1790" spans="1:8" x14ac:dyDescent="0.25">
      <c r="A1790" s="119">
        <v>45000</v>
      </c>
      <c r="B1790" s="107">
        <v>13</v>
      </c>
      <c r="C1790" s="230">
        <v>1.3005203024000001</v>
      </c>
      <c r="D1790" s="109"/>
      <c r="H1790" s="109"/>
    </row>
    <row r="1791" spans="1:8" x14ac:dyDescent="0.25">
      <c r="A1791" s="119">
        <v>45000</v>
      </c>
      <c r="B1791" s="107">
        <v>14</v>
      </c>
      <c r="C1791" s="230">
        <v>1.3086175544</v>
      </c>
      <c r="D1791" s="109"/>
      <c r="H1791" s="109"/>
    </row>
    <row r="1792" spans="1:8" x14ac:dyDescent="0.25">
      <c r="A1792" s="119">
        <v>45000</v>
      </c>
      <c r="B1792" s="107">
        <v>15</v>
      </c>
      <c r="C1792" s="230">
        <v>1.3185257879000001</v>
      </c>
      <c r="D1792" s="109"/>
      <c r="H1792" s="109"/>
    </row>
    <row r="1793" spans="1:8" x14ac:dyDescent="0.25">
      <c r="A1793" s="119">
        <v>45000</v>
      </c>
      <c r="B1793" s="107">
        <v>16</v>
      </c>
      <c r="C1793" s="230">
        <v>1.2940365835000001</v>
      </c>
      <c r="D1793" s="109"/>
      <c r="H1793" s="109"/>
    </row>
    <row r="1794" spans="1:8" x14ac:dyDescent="0.25">
      <c r="A1794" s="119">
        <v>45000</v>
      </c>
      <c r="B1794" s="107">
        <v>17</v>
      </c>
      <c r="C1794" s="230">
        <v>1.2355283895</v>
      </c>
      <c r="D1794" s="109"/>
      <c r="H1794" s="109"/>
    </row>
    <row r="1795" spans="1:8" x14ac:dyDescent="0.25">
      <c r="A1795" s="119">
        <v>45000</v>
      </c>
      <c r="B1795" s="107">
        <v>18</v>
      </c>
      <c r="C1795" s="230">
        <v>1.0851343161</v>
      </c>
      <c r="D1795" s="109"/>
      <c r="H1795" s="109"/>
    </row>
    <row r="1796" spans="1:8" x14ac:dyDescent="0.25">
      <c r="A1796" s="119">
        <v>45000</v>
      </c>
      <c r="B1796" s="107">
        <v>19</v>
      </c>
      <c r="C1796" s="230">
        <v>1.0429462746</v>
      </c>
      <c r="D1796" s="109"/>
      <c r="H1796" s="109"/>
    </row>
    <row r="1797" spans="1:8" x14ac:dyDescent="0.25">
      <c r="A1797" s="119">
        <v>45000</v>
      </c>
      <c r="B1797" s="107">
        <v>20</v>
      </c>
      <c r="C1797" s="230">
        <v>1.0699961018999999</v>
      </c>
      <c r="D1797" s="109"/>
      <c r="H1797" s="109"/>
    </row>
    <row r="1798" spans="1:8" x14ac:dyDescent="0.25">
      <c r="A1798" s="119">
        <v>45000</v>
      </c>
      <c r="B1798" s="107">
        <v>21</v>
      </c>
      <c r="C1798" s="230">
        <v>1.0832303166999999</v>
      </c>
      <c r="D1798" s="109"/>
      <c r="H1798" s="109"/>
    </row>
    <row r="1799" spans="1:8" x14ac:dyDescent="0.25">
      <c r="A1799" s="119">
        <v>45000</v>
      </c>
      <c r="B1799" s="107">
        <v>22</v>
      </c>
      <c r="C1799" s="230">
        <v>1.1111398018</v>
      </c>
      <c r="D1799" s="109"/>
      <c r="H1799" s="109"/>
    </row>
    <row r="1800" spans="1:8" x14ac:dyDescent="0.25">
      <c r="A1800" s="119">
        <v>45000</v>
      </c>
      <c r="B1800" s="107">
        <v>23</v>
      </c>
      <c r="C1800" s="230">
        <v>1.1022318121999999</v>
      </c>
      <c r="D1800" s="109"/>
      <c r="H1800" s="109"/>
    </row>
    <row r="1801" spans="1:8" x14ac:dyDescent="0.25">
      <c r="A1801" s="119">
        <v>45000</v>
      </c>
      <c r="B1801" s="107">
        <v>24</v>
      </c>
      <c r="C1801" s="230">
        <v>1.0733925710999999</v>
      </c>
      <c r="D1801" s="109"/>
      <c r="H1801" s="109"/>
    </row>
    <row r="1802" spans="1:8" x14ac:dyDescent="0.25">
      <c r="A1802" s="119">
        <v>45001</v>
      </c>
      <c r="B1802" s="107">
        <v>1</v>
      </c>
      <c r="C1802" s="230">
        <v>1.0494396750000001</v>
      </c>
      <c r="D1802" s="109"/>
      <c r="H1802" s="109"/>
    </row>
    <row r="1803" spans="1:8" x14ac:dyDescent="0.25">
      <c r="A1803" s="119">
        <v>45001</v>
      </c>
      <c r="B1803" s="107">
        <v>2</v>
      </c>
      <c r="C1803" s="230">
        <v>1.0364452369999999</v>
      </c>
      <c r="D1803" s="109"/>
      <c r="H1803" s="109"/>
    </row>
    <row r="1804" spans="1:8" x14ac:dyDescent="0.25">
      <c r="A1804" s="119">
        <v>45001</v>
      </c>
      <c r="B1804" s="107">
        <v>3</v>
      </c>
      <c r="C1804" s="230">
        <v>1.0406445547999998</v>
      </c>
      <c r="D1804" s="109"/>
      <c r="H1804" s="109"/>
    </row>
    <row r="1805" spans="1:8" x14ac:dyDescent="0.25">
      <c r="A1805" s="119">
        <v>45001</v>
      </c>
      <c r="B1805" s="107">
        <v>4</v>
      </c>
      <c r="C1805" s="230">
        <v>1.0265322042</v>
      </c>
      <c r="D1805" s="109"/>
      <c r="H1805" s="109"/>
    </row>
    <row r="1806" spans="1:8" x14ac:dyDescent="0.25">
      <c r="A1806" s="119">
        <v>45001</v>
      </c>
      <c r="B1806" s="107">
        <v>5</v>
      </c>
      <c r="C1806" s="230">
        <v>1.0396417166</v>
      </c>
      <c r="D1806" s="109"/>
      <c r="H1806" s="109"/>
    </row>
    <row r="1807" spans="1:8" x14ac:dyDescent="0.25">
      <c r="A1807" s="119">
        <v>45001</v>
      </c>
      <c r="B1807" s="107">
        <v>6</v>
      </c>
      <c r="C1807" s="230">
        <v>1.0576632239000001</v>
      </c>
      <c r="D1807" s="109"/>
      <c r="H1807" s="109"/>
    </row>
    <row r="1808" spans="1:8" x14ac:dyDescent="0.25">
      <c r="A1808" s="119">
        <v>45001</v>
      </c>
      <c r="B1808" s="107">
        <v>7</v>
      </c>
      <c r="C1808" s="230">
        <v>1.0701358954</v>
      </c>
      <c r="D1808" s="109"/>
      <c r="H1808" s="109"/>
    </row>
    <row r="1809" spans="1:8" x14ac:dyDescent="0.25">
      <c r="A1809" s="119">
        <v>45001</v>
      </c>
      <c r="B1809" s="107">
        <v>8</v>
      </c>
      <c r="C1809" s="230">
        <v>1.1099410330000001</v>
      </c>
      <c r="D1809" s="109"/>
      <c r="H1809" s="109"/>
    </row>
    <row r="1810" spans="1:8" x14ac:dyDescent="0.25">
      <c r="A1810" s="119">
        <v>45001</v>
      </c>
      <c r="B1810" s="107">
        <v>9</v>
      </c>
      <c r="C1810" s="230">
        <v>1.2157235493999998</v>
      </c>
      <c r="D1810" s="109"/>
      <c r="H1810" s="109"/>
    </row>
    <row r="1811" spans="1:8" x14ac:dyDescent="0.25">
      <c r="A1811" s="119">
        <v>45001</v>
      </c>
      <c r="B1811" s="107">
        <v>10</v>
      </c>
      <c r="C1811" s="230">
        <v>1.4209040383</v>
      </c>
      <c r="D1811" s="109"/>
      <c r="H1811" s="109"/>
    </row>
    <row r="1812" spans="1:8" x14ac:dyDescent="0.25">
      <c r="A1812" s="119">
        <v>45001</v>
      </c>
      <c r="B1812" s="107">
        <v>11</v>
      </c>
      <c r="C1812" s="230">
        <v>1.4469676136999998</v>
      </c>
      <c r="D1812" s="109"/>
      <c r="H1812" s="109"/>
    </row>
    <row r="1813" spans="1:8" x14ac:dyDescent="0.25">
      <c r="A1813" s="119">
        <v>45001</v>
      </c>
      <c r="B1813" s="107">
        <v>12</v>
      </c>
      <c r="C1813" s="230">
        <v>1.4761026006</v>
      </c>
      <c r="D1813" s="109"/>
      <c r="H1813" s="109"/>
    </row>
    <row r="1814" spans="1:8" x14ac:dyDescent="0.25">
      <c r="A1814" s="119">
        <v>45001</v>
      </c>
      <c r="B1814" s="107">
        <v>13</v>
      </c>
      <c r="C1814" s="230">
        <v>1.4389024667000001</v>
      </c>
      <c r="D1814" s="109"/>
      <c r="H1814" s="109"/>
    </row>
    <row r="1815" spans="1:8" x14ac:dyDescent="0.25">
      <c r="A1815" s="119">
        <v>45001</v>
      </c>
      <c r="B1815" s="107">
        <v>14</v>
      </c>
      <c r="C1815" s="230">
        <v>1.4225578925</v>
      </c>
      <c r="D1815" s="109"/>
      <c r="H1815" s="109"/>
    </row>
    <row r="1816" spans="1:8" x14ac:dyDescent="0.25">
      <c r="A1816" s="119">
        <v>45001</v>
      </c>
      <c r="B1816" s="107">
        <v>15</v>
      </c>
      <c r="C1816" s="230">
        <v>1.4520782705999999</v>
      </c>
      <c r="D1816" s="109"/>
      <c r="H1816" s="109"/>
    </row>
    <row r="1817" spans="1:8" x14ac:dyDescent="0.25">
      <c r="A1817" s="119">
        <v>45001</v>
      </c>
      <c r="B1817" s="107">
        <v>16</v>
      </c>
      <c r="C1817" s="230">
        <v>1.4383254859000001</v>
      </c>
      <c r="D1817" s="109"/>
      <c r="H1817" s="109"/>
    </row>
    <row r="1818" spans="1:8" x14ac:dyDescent="0.25">
      <c r="A1818" s="119">
        <v>45001</v>
      </c>
      <c r="B1818" s="107">
        <v>17</v>
      </c>
      <c r="C1818" s="230">
        <v>1.3542048269</v>
      </c>
      <c r="D1818" s="109"/>
      <c r="H1818" s="109"/>
    </row>
    <row r="1819" spans="1:8" x14ac:dyDescent="0.25">
      <c r="A1819" s="119">
        <v>45001</v>
      </c>
      <c r="B1819" s="107">
        <v>18</v>
      </c>
      <c r="C1819" s="230">
        <v>1.1015378576000001</v>
      </c>
      <c r="D1819" s="109"/>
      <c r="H1819" s="109"/>
    </row>
    <row r="1820" spans="1:8" x14ac:dyDescent="0.25">
      <c r="A1820" s="119">
        <v>45001</v>
      </c>
      <c r="B1820" s="107">
        <v>19</v>
      </c>
      <c r="C1820" s="230">
        <v>1.1012388619</v>
      </c>
      <c r="D1820" s="109"/>
      <c r="H1820" s="109"/>
    </row>
    <row r="1821" spans="1:8" x14ac:dyDescent="0.25">
      <c r="A1821" s="119">
        <v>45001</v>
      </c>
      <c r="B1821" s="107">
        <v>20</v>
      </c>
      <c r="C1821" s="230">
        <v>1.1302063680999999</v>
      </c>
      <c r="D1821" s="109"/>
      <c r="H1821" s="109"/>
    </row>
    <row r="1822" spans="1:8" x14ac:dyDescent="0.25">
      <c r="A1822" s="119">
        <v>45001</v>
      </c>
      <c r="B1822" s="107">
        <v>21</v>
      </c>
      <c r="C1822" s="230">
        <v>1.1436849752</v>
      </c>
      <c r="D1822" s="109"/>
      <c r="H1822" s="109"/>
    </row>
    <row r="1823" spans="1:8" x14ac:dyDescent="0.25">
      <c r="A1823" s="119">
        <v>45001</v>
      </c>
      <c r="B1823" s="107">
        <v>22</v>
      </c>
      <c r="C1823" s="230">
        <v>1.1466951148</v>
      </c>
      <c r="D1823" s="109"/>
      <c r="H1823" s="109"/>
    </row>
    <row r="1824" spans="1:8" x14ac:dyDescent="0.25">
      <c r="A1824" s="119">
        <v>45001</v>
      </c>
      <c r="B1824" s="107">
        <v>23</v>
      </c>
      <c r="C1824" s="230">
        <v>1.1311541754000001</v>
      </c>
      <c r="D1824" s="109"/>
      <c r="H1824" s="109"/>
    </row>
    <row r="1825" spans="1:8" x14ac:dyDescent="0.25">
      <c r="A1825" s="119">
        <v>45001</v>
      </c>
      <c r="B1825" s="107">
        <v>24</v>
      </c>
      <c r="C1825" s="230">
        <v>1.0862895362</v>
      </c>
      <c r="D1825" s="109"/>
      <c r="H1825" s="109"/>
    </row>
    <row r="1826" spans="1:8" x14ac:dyDescent="0.25">
      <c r="A1826" s="119">
        <v>45002</v>
      </c>
      <c r="B1826" s="107">
        <v>1</v>
      </c>
      <c r="C1826" s="230">
        <v>1.0803391956999999</v>
      </c>
      <c r="D1826" s="109"/>
      <c r="H1826" s="109"/>
    </row>
    <row r="1827" spans="1:8" x14ac:dyDescent="0.25">
      <c r="A1827" s="119">
        <v>45002</v>
      </c>
      <c r="B1827" s="107">
        <v>2</v>
      </c>
      <c r="C1827" s="230">
        <v>1.0690727925999999</v>
      </c>
      <c r="D1827" s="109"/>
      <c r="H1827" s="109"/>
    </row>
    <row r="1828" spans="1:8" x14ac:dyDescent="0.25">
      <c r="A1828" s="119">
        <v>45002</v>
      </c>
      <c r="B1828" s="107">
        <v>3</v>
      </c>
      <c r="C1828" s="230">
        <v>1.0496408850000001</v>
      </c>
      <c r="D1828" s="109"/>
      <c r="H1828" s="109"/>
    </row>
    <row r="1829" spans="1:8" x14ac:dyDescent="0.25">
      <c r="A1829" s="119">
        <v>45002</v>
      </c>
      <c r="B1829" s="107">
        <v>4</v>
      </c>
      <c r="C1829" s="230">
        <v>1.0444934547</v>
      </c>
      <c r="D1829" s="109"/>
      <c r="H1829" s="109"/>
    </row>
    <row r="1830" spans="1:8" x14ac:dyDescent="0.25">
      <c r="A1830" s="119">
        <v>45002</v>
      </c>
      <c r="B1830" s="107">
        <v>5</v>
      </c>
      <c r="C1830" s="230">
        <v>1.0450576177999999</v>
      </c>
      <c r="D1830" s="109"/>
      <c r="H1830" s="109"/>
    </row>
    <row r="1831" spans="1:8" x14ac:dyDescent="0.25">
      <c r="A1831" s="119">
        <v>45002</v>
      </c>
      <c r="B1831" s="107">
        <v>6</v>
      </c>
      <c r="C1831" s="230">
        <v>1.0616432577000001</v>
      </c>
      <c r="D1831" s="109"/>
      <c r="H1831" s="109"/>
    </row>
    <row r="1832" spans="1:8" x14ac:dyDescent="0.25">
      <c r="A1832" s="119">
        <v>45002</v>
      </c>
      <c r="B1832" s="107">
        <v>7</v>
      </c>
      <c r="C1832" s="230">
        <v>1.0787784277000001</v>
      </c>
      <c r="D1832" s="109"/>
      <c r="H1832" s="109"/>
    </row>
    <row r="1833" spans="1:8" x14ac:dyDescent="0.25">
      <c r="A1833" s="119">
        <v>45002</v>
      </c>
      <c r="B1833" s="107">
        <v>8</v>
      </c>
      <c r="C1833" s="230">
        <v>1.1273616718999999</v>
      </c>
      <c r="D1833" s="109"/>
      <c r="H1833" s="109"/>
    </row>
    <row r="1834" spans="1:8" x14ac:dyDescent="0.25">
      <c r="A1834" s="119">
        <v>45002</v>
      </c>
      <c r="B1834" s="107">
        <v>9</v>
      </c>
      <c r="C1834" s="230">
        <v>1.2870152669999999</v>
      </c>
      <c r="D1834" s="109"/>
      <c r="H1834" s="109"/>
    </row>
    <row r="1835" spans="1:8" x14ac:dyDescent="0.25">
      <c r="A1835" s="119">
        <v>45002</v>
      </c>
      <c r="B1835" s="107">
        <v>10</v>
      </c>
      <c r="C1835" s="230">
        <v>1.458683846</v>
      </c>
      <c r="D1835" s="109"/>
      <c r="H1835" s="109"/>
    </row>
    <row r="1836" spans="1:8" x14ac:dyDescent="0.25">
      <c r="A1836" s="119">
        <v>45002</v>
      </c>
      <c r="B1836" s="107">
        <v>11</v>
      </c>
      <c r="C1836" s="230">
        <v>1.6720655675999998</v>
      </c>
      <c r="D1836" s="109"/>
      <c r="H1836" s="109"/>
    </row>
    <row r="1837" spans="1:8" x14ac:dyDescent="0.25">
      <c r="A1837" s="119">
        <v>45002</v>
      </c>
      <c r="B1837" s="107">
        <v>12</v>
      </c>
      <c r="C1837" s="230">
        <v>1.8440526739000001</v>
      </c>
      <c r="D1837" s="109"/>
      <c r="H1837" s="109"/>
    </row>
    <row r="1838" spans="1:8" x14ac:dyDescent="0.25">
      <c r="A1838" s="119">
        <v>45002</v>
      </c>
      <c r="B1838" s="107">
        <v>13</v>
      </c>
      <c r="C1838" s="230">
        <v>1.8304307866</v>
      </c>
      <c r="D1838" s="109"/>
      <c r="H1838" s="109"/>
    </row>
    <row r="1839" spans="1:8" x14ac:dyDescent="0.25">
      <c r="A1839" s="119">
        <v>45002</v>
      </c>
      <c r="B1839" s="107">
        <v>14</v>
      </c>
      <c r="C1839" s="230">
        <v>1.7358457035999999</v>
      </c>
      <c r="D1839" s="109"/>
      <c r="H1839" s="109"/>
    </row>
    <row r="1840" spans="1:8" x14ac:dyDescent="0.25">
      <c r="A1840" s="119">
        <v>45002</v>
      </c>
      <c r="B1840" s="107">
        <v>15</v>
      </c>
      <c r="C1840" s="230">
        <v>1.7479337316999999</v>
      </c>
      <c r="D1840" s="109"/>
      <c r="H1840" s="109"/>
    </row>
    <row r="1841" spans="1:8" x14ac:dyDescent="0.25">
      <c r="A1841" s="119">
        <v>45002</v>
      </c>
      <c r="B1841" s="107">
        <v>16</v>
      </c>
      <c r="C1841" s="230">
        <v>1.7422335668</v>
      </c>
      <c r="D1841" s="109"/>
      <c r="H1841" s="109"/>
    </row>
    <row r="1842" spans="1:8" x14ac:dyDescent="0.25">
      <c r="A1842" s="119">
        <v>45002</v>
      </c>
      <c r="B1842" s="107">
        <v>17</v>
      </c>
      <c r="C1842" s="230">
        <v>1.5554688193999999</v>
      </c>
      <c r="D1842" s="109"/>
      <c r="H1842" s="109"/>
    </row>
    <row r="1843" spans="1:8" x14ac:dyDescent="0.25">
      <c r="A1843" s="119">
        <v>45002</v>
      </c>
      <c r="B1843" s="107">
        <v>18</v>
      </c>
      <c r="C1843" s="230">
        <v>1.2057135854999999</v>
      </c>
      <c r="D1843" s="109"/>
      <c r="H1843" s="109"/>
    </row>
    <row r="1844" spans="1:8" x14ac:dyDescent="0.25">
      <c r="A1844" s="119">
        <v>45002</v>
      </c>
      <c r="B1844" s="107">
        <v>19</v>
      </c>
      <c r="C1844" s="230">
        <v>1.2053508919</v>
      </c>
      <c r="D1844" s="109"/>
      <c r="H1844" s="109"/>
    </row>
    <row r="1845" spans="1:8" x14ac:dyDescent="0.25">
      <c r="A1845" s="119">
        <v>45002</v>
      </c>
      <c r="B1845" s="107">
        <v>20</v>
      </c>
      <c r="C1845" s="230">
        <v>1.2404420935</v>
      </c>
      <c r="D1845" s="109"/>
      <c r="H1845" s="109"/>
    </row>
    <row r="1846" spans="1:8" x14ac:dyDescent="0.25">
      <c r="A1846" s="119">
        <v>45002</v>
      </c>
      <c r="B1846" s="107">
        <v>21</v>
      </c>
      <c r="C1846" s="230">
        <v>1.2703370597000001</v>
      </c>
      <c r="D1846" s="109"/>
      <c r="H1846" s="109"/>
    </row>
    <row r="1847" spans="1:8" x14ac:dyDescent="0.25">
      <c r="A1847" s="119">
        <v>45002</v>
      </c>
      <c r="B1847" s="107">
        <v>22</v>
      </c>
      <c r="C1847" s="230">
        <v>1.2733409735000001</v>
      </c>
      <c r="D1847" s="109"/>
      <c r="H1847" s="109"/>
    </row>
    <row r="1848" spans="1:8" x14ac:dyDescent="0.25">
      <c r="A1848" s="119">
        <v>45002</v>
      </c>
      <c r="B1848" s="107">
        <v>23</v>
      </c>
      <c r="C1848" s="230">
        <v>1.2403055502</v>
      </c>
      <c r="D1848" s="109"/>
      <c r="H1848" s="109"/>
    </row>
    <row r="1849" spans="1:8" x14ac:dyDescent="0.25">
      <c r="A1849" s="119">
        <v>45002</v>
      </c>
      <c r="B1849" s="107">
        <v>24</v>
      </c>
      <c r="C1849" s="230">
        <v>1.1914373711999999</v>
      </c>
      <c r="D1849" s="109"/>
      <c r="H1849" s="109"/>
    </row>
    <row r="1850" spans="1:8" x14ac:dyDescent="0.25">
      <c r="A1850" s="119">
        <v>45003</v>
      </c>
      <c r="B1850" s="107">
        <v>1</v>
      </c>
      <c r="C1850" s="230">
        <v>1.1553006522</v>
      </c>
      <c r="D1850" s="109"/>
      <c r="H1850" s="109"/>
    </row>
    <row r="1851" spans="1:8" x14ac:dyDescent="0.25">
      <c r="A1851" s="119">
        <v>45003</v>
      </c>
      <c r="B1851" s="107">
        <v>2</v>
      </c>
      <c r="C1851" s="230">
        <v>1.1172689520999999</v>
      </c>
      <c r="D1851" s="109"/>
      <c r="H1851" s="109"/>
    </row>
    <row r="1852" spans="1:8" x14ac:dyDescent="0.25">
      <c r="A1852" s="119">
        <v>45003</v>
      </c>
      <c r="B1852" s="107">
        <v>3</v>
      </c>
      <c r="C1852" s="230">
        <v>1.1024502492999999</v>
      </c>
      <c r="D1852" s="109"/>
      <c r="H1852" s="109"/>
    </row>
    <row r="1853" spans="1:8" x14ac:dyDescent="0.25">
      <c r="A1853" s="119">
        <v>45003</v>
      </c>
      <c r="B1853" s="107">
        <v>4</v>
      </c>
      <c r="C1853" s="230">
        <v>1.0942935873999999</v>
      </c>
      <c r="D1853" s="109"/>
      <c r="H1853" s="109"/>
    </row>
    <row r="1854" spans="1:8" x14ac:dyDescent="0.25">
      <c r="A1854" s="119">
        <v>45003</v>
      </c>
      <c r="B1854" s="107">
        <v>5</v>
      </c>
      <c r="C1854" s="230">
        <v>1.0902179724000001</v>
      </c>
      <c r="D1854" s="109"/>
      <c r="H1854" s="109"/>
    </row>
    <row r="1855" spans="1:8" x14ac:dyDescent="0.25">
      <c r="A1855" s="119">
        <v>45003</v>
      </c>
      <c r="B1855" s="107">
        <v>6</v>
      </c>
      <c r="C1855" s="230">
        <v>1.115420876</v>
      </c>
      <c r="D1855" s="109"/>
      <c r="H1855" s="109"/>
    </row>
    <row r="1856" spans="1:8" x14ac:dyDescent="0.25">
      <c r="A1856" s="119">
        <v>45003</v>
      </c>
      <c r="B1856" s="107">
        <v>7</v>
      </c>
      <c r="C1856" s="230">
        <v>1.1360636221</v>
      </c>
      <c r="D1856" s="109"/>
      <c r="H1856" s="109"/>
    </row>
    <row r="1857" spans="1:8" x14ac:dyDescent="0.25">
      <c r="A1857" s="119">
        <v>45003</v>
      </c>
      <c r="B1857" s="107">
        <v>8</v>
      </c>
      <c r="C1857" s="230">
        <v>1.1643697211000001</v>
      </c>
      <c r="D1857" s="109"/>
      <c r="H1857" s="109"/>
    </row>
    <row r="1858" spans="1:8" x14ac:dyDescent="0.25">
      <c r="A1858" s="119">
        <v>45003</v>
      </c>
      <c r="B1858" s="107">
        <v>9</v>
      </c>
      <c r="C1858" s="230">
        <v>1.3575441290000001</v>
      </c>
      <c r="D1858" s="109"/>
      <c r="H1858" s="109"/>
    </row>
    <row r="1859" spans="1:8" x14ac:dyDescent="0.25">
      <c r="A1859" s="119">
        <v>45003</v>
      </c>
      <c r="B1859" s="107">
        <v>10</v>
      </c>
      <c r="C1859" s="230">
        <v>1.7257963263</v>
      </c>
      <c r="D1859" s="109"/>
      <c r="H1859" s="109"/>
    </row>
    <row r="1860" spans="1:8" x14ac:dyDescent="0.25">
      <c r="A1860" s="119">
        <v>45003</v>
      </c>
      <c r="B1860" s="107">
        <v>11</v>
      </c>
      <c r="C1860" s="230">
        <v>2.1734717719000001</v>
      </c>
      <c r="D1860" s="109"/>
      <c r="H1860" s="109"/>
    </row>
    <row r="1861" spans="1:8" x14ac:dyDescent="0.25">
      <c r="A1861" s="119">
        <v>45003</v>
      </c>
      <c r="B1861" s="107">
        <v>12</v>
      </c>
      <c r="C1861" s="230">
        <v>2.1555018774999999</v>
      </c>
      <c r="D1861" s="109"/>
      <c r="H1861" s="109"/>
    </row>
    <row r="1862" spans="1:8" x14ac:dyDescent="0.25">
      <c r="A1862" s="119">
        <v>45003</v>
      </c>
      <c r="B1862" s="107">
        <v>13</v>
      </c>
      <c r="C1862" s="230">
        <v>2.2703886877000001</v>
      </c>
      <c r="D1862" s="109"/>
      <c r="H1862" s="109"/>
    </row>
    <row r="1863" spans="1:8" x14ac:dyDescent="0.25">
      <c r="A1863" s="119">
        <v>45003</v>
      </c>
      <c r="B1863" s="107">
        <v>14</v>
      </c>
      <c r="C1863" s="230">
        <v>2.1802970282</v>
      </c>
      <c r="D1863" s="109"/>
      <c r="H1863" s="109"/>
    </row>
    <row r="1864" spans="1:8" x14ac:dyDescent="0.25">
      <c r="A1864" s="119">
        <v>45003</v>
      </c>
      <c r="B1864" s="107">
        <v>15</v>
      </c>
      <c r="C1864" s="230">
        <v>2.1166031195000001</v>
      </c>
      <c r="D1864" s="109"/>
      <c r="H1864" s="109"/>
    </row>
    <row r="1865" spans="1:8" x14ac:dyDescent="0.25">
      <c r="A1865" s="119">
        <v>45003</v>
      </c>
      <c r="B1865" s="107">
        <v>16</v>
      </c>
      <c r="C1865" s="230">
        <v>2.1177746739999996</v>
      </c>
      <c r="D1865" s="109"/>
      <c r="H1865" s="109"/>
    </row>
    <row r="1866" spans="1:8" x14ac:dyDescent="0.25">
      <c r="A1866" s="119">
        <v>45003</v>
      </c>
      <c r="B1866" s="107">
        <v>17</v>
      </c>
      <c r="C1866" s="230">
        <v>2.0374157263999999</v>
      </c>
      <c r="D1866" s="109"/>
      <c r="H1866" s="109"/>
    </row>
    <row r="1867" spans="1:8" x14ac:dyDescent="0.25">
      <c r="A1867" s="119">
        <v>45003</v>
      </c>
      <c r="B1867" s="107">
        <v>18</v>
      </c>
      <c r="C1867" s="230">
        <v>1.4406741950000002</v>
      </c>
      <c r="D1867" s="109"/>
      <c r="H1867" s="109"/>
    </row>
    <row r="1868" spans="1:8" x14ac:dyDescent="0.25">
      <c r="A1868" s="119">
        <v>45003</v>
      </c>
      <c r="B1868" s="107">
        <v>19</v>
      </c>
      <c r="C1868" s="230">
        <v>1.3584563224000001</v>
      </c>
      <c r="D1868" s="109"/>
      <c r="H1868" s="109"/>
    </row>
    <row r="1869" spans="1:8" x14ac:dyDescent="0.25">
      <c r="A1869" s="119">
        <v>45003</v>
      </c>
      <c r="B1869" s="107">
        <v>20</v>
      </c>
      <c r="C1869" s="230">
        <v>1.3876572040999999</v>
      </c>
      <c r="D1869" s="109"/>
      <c r="H1869" s="109"/>
    </row>
    <row r="1870" spans="1:8" x14ac:dyDescent="0.25">
      <c r="A1870" s="119">
        <v>45003</v>
      </c>
      <c r="B1870" s="107">
        <v>21</v>
      </c>
      <c r="C1870" s="230">
        <v>1.4099669044000001</v>
      </c>
      <c r="D1870" s="109"/>
      <c r="H1870" s="109"/>
    </row>
    <row r="1871" spans="1:8" x14ac:dyDescent="0.25">
      <c r="A1871" s="119">
        <v>45003</v>
      </c>
      <c r="B1871" s="107">
        <v>22</v>
      </c>
      <c r="C1871" s="230">
        <v>1.3666007163</v>
      </c>
      <c r="D1871" s="109"/>
      <c r="H1871" s="109"/>
    </row>
    <row r="1872" spans="1:8" x14ac:dyDescent="0.25">
      <c r="A1872" s="119">
        <v>45003</v>
      </c>
      <c r="B1872" s="107">
        <v>23</v>
      </c>
      <c r="C1872" s="230">
        <v>1.3201905142000001</v>
      </c>
      <c r="D1872" s="109"/>
      <c r="H1872" s="109"/>
    </row>
    <row r="1873" spans="1:8" x14ac:dyDescent="0.25">
      <c r="A1873" s="119">
        <v>45003</v>
      </c>
      <c r="B1873" s="107">
        <v>24</v>
      </c>
      <c r="C1873" s="230">
        <v>1.2053872612000001</v>
      </c>
      <c r="D1873" s="109"/>
      <c r="H1873" s="109"/>
    </row>
    <row r="1874" spans="1:8" x14ac:dyDescent="0.25">
      <c r="A1874" s="119">
        <v>45004</v>
      </c>
      <c r="B1874" s="107">
        <v>1</v>
      </c>
      <c r="C1874" s="230">
        <v>1.1165097279</v>
      </c>
      <c r="D1874" s="109"/>
      <c r="H1874" s="109"/>
    </row>
    <row r="1875" spans="1:8" x14ac:dyDescent="0.25">
      <c r="A1875" s="119">
        <v>45004</v>
      </c>
      <c r="B1875" s="107">
        <v>2</v>
      </c>
      <c r="C1875" s="230">
        <v>1.0578978964000001</v>
      </c>
      <c r="D1875" s="109"/>
      <c r="H1875" s="109"/>
    </row>
    <row r="1876" spans="1:8" x14ac:dyDescent="0.25">
      <c r="A1876" s="119">
        <v>45004</v>
      </c>
      <c r="B1876" s="107">
        <v>3</v>
      </c>
      <c r="C1876" s="230">
        <v>1.0432539374000001</v>
      </c>
      <c r="D1876" s="109"/>
      <c r="H1876" s="109"/>
    </row>
    <row r="1877" spans="1:8" x14ac:dyDescent="0.25">
      <c r="A1877" s="119">
        <v>45004</v>
      </c>
      <c r="B1877" s="107">
        <v>4</v>
      </c>
      <c r="C1877" s="230">
        <v>1.052711022</v>
      </c>
      <c r="D1877" s="109"/>
      <c r="H1877" s="109"/>
    </row>
    <row r="1878" spans="1:8" x14ac:dyDescent="0.25">
      <c r="A1878" s="119">
        <v>45004</v>
      </c>
      <c r="B1878" s="107">
        <v>5</v>
      </c>
      <c r="C1878" s="230">
        <v>1.0566652609</v>
      </c>
      <c r="D1878" s="109"/>
      <c r="H1878" s="109"/>
    </row>
    <row r="1879" spans="1:8" x14ac:dyDescent="0.25">
      <c r="A1879" s="119">
        <v>45004</v>
      </c>
      <c r="B1879" s="107">
        <v>6</v>
      </c>
      <c r="C1879" s="230">
        <v>1.0967621695000001</v>
      </c>
      <c r="D1879" s="109"/>
      <c r="H1879" s="109"/>
    </row>
    <row r="1880" spans="1:8" x14ac:dyDescent="0.25">
      <c r="A1880" s="119">
        <v>45004</v>
      </c>
      <c r="B1880" s="107">
        <v>7</v>
      </c>
      <c r="C1880" s="230">
        <v>1.1341905066</v>
      </c>
      <c r="D1880" s="109"/>
      <c r="H1880" s="109"/>
    </row>
    <row r="1881" spans="1:8" x14ac:dyDescent="0.25">
      <c r="A1881" s="119">
        <v>45004</v>
      </c>
      <c r="B1881" s="107">
        <v>8</v>
      </c>
      <c r="C1881" s="230">
        <v>1.1689257741999999</v>
      </c>
      <c r="D1881" s="109"/>
      <c r="H1881" s="109"/>
    </row>
    <row r="1882" spans="1:8" x14ac:dyDescent="0.25">
      <c r="A1882" s="119">
        <v>45004</v>
      </c>
      <c r="B1882" s="107">
        <v>9</v>
      </c>
      <c r="C1882" s="230">
        <v>1.4057015234000001</v>
      </c>
      <c r="D1882" s="109"/>
      <c r="H1882" s="109"/>
    </row>
    <row r="1883" spans="1:8" x14ac:dyDescent="0.25">
      <c r="A1883" s="119">
        <v>45004</v>
      </c>
      <c r="B1883" s="107">
        <v>10</v>
      </c>
      <c r="C1883" s="230">
        <v>1.7777090307999999</v>
      </c>
      <c r="D1883" s="109"/>
      <c r="H1883" s="109"/>
    </row>
    <row r="1884" spans="1:8" x14ac:dyDescent="0.25">
      <c r="A1884" s="119">
        <v>45004</v>
      </c>
      <c r="B1884" s="107">
        <v>11</v>
      </c>
      <c r="C1884" s="230">
        <v>2.1297251592999999</v>
      </c>
      <c r="D1884" s="109"/>
      <c r="H1884" s="109"/>
    </row>
    <row r="1885" spans="1:8" x14ac:dyDescent="0.25">
      <c r="A1885" s="119">
        <v>45004</v>
      </c>
      <c r="B1885" s="107">
        <v>12</v>
      </c>
      <c r="C1885" s="230">
        <v>2.1675962988999999</v>
      </c>
      <c r="D1885" s="109"/>
      <c r="H1885" s="109"/>
    </row>
    <row r="1886" spans="1:8" x14ac:dyDescent="0.25">
      <c r="A1886" s="119">
        <v>45004</v>
      </c>
      <c r="B1886" s="107">
        <v>13</v>
      </c>
      <c r="C1886" s="230">
        <v>2.0732645422</v>
      </c>
      <c r="D1886" s="109"/>
      <c r="H1886" s="109"/>
    </row>
    <row r="1887" spans="1:8" x14ac:dyDescent="0.25">
      <c r="A1887" s="119">
        <v>45004</v>
      </c>
      <c r="B1887" s="107">
        <v>14</v>
      </c>
      <c r="C1887" s="230">
        <v>1.9365724188</v>
      </c>
      <c r="D1887" s="109"/>
      <c r="H1887" s="109"/>
    </row>
    <row r="1888" spans="1:8" x14ac:dyDescent="0.25">
      <c r="A1888" s="119">
        <v>45004</v>
      </c>
      <c r="B1888" s="107">
        <v>15</v>
      </c>
      <c r="C1888" s="230">
        <v>1.8496902471999999</v>
      </c>
      <c r="D1888" s="109"/>
      <c r="H1888" s="109"/>
    </row>
    <row r="1889" spans="1:8" x14ac:dyDescent="0.25">
      <c r="A1889" s="119">
        <v>45004</v>
      </c>
      <c r="B1889" s="107">
        <v>16</v>
      </c>
      <c r="C1889" s="230">
        <v>1.8158128363000001</v>
      </c>
      <c r="D1889" s="109"/>
      <c r="H1889" s="109"/>
    </row>
    <row r="1890" spans="1:8" x14ac:dyDescent="0.25">
      <c r="A1890" s="119">
        <v>45004</v>
      </c>
      <c r="B1890" s="107">
        <v>17</v>
      </c>
      <c r="C1890" s="230">
        <v>1.6683368078999998</v>
      </c>
      <c r="D1890" s="109"/>
      <c r="H1890" s="109"/>
    </row>
    <row r="1891" spans="1:8" x14ac:dyDescent="0.25">
      <c r="A1891" s="119">
        <v>45004</v>
      </c>
      <c r="B1891" s="107">
        <v>18</v>
      </c>
      <c r="C1891" s="230">
        <v>1.2710795905000001</v>
      </c>
      <c r="D1891" s="109"/>
      <c r="H1891" s="109"/>
    </row>
    <row r="1892" spans="1:8" x14ac:dyDescent="0.25">
      <c r="A1892" s="119">
        <v>45004</v>
      </c>
      <c r="B1892" s="107">
        <v>19</v>
      </c>
      <c r="C1892" s="230">
        <v>1.1643599706000001</v>
      </c>
      <c r="D1892" s="109"/>
      <c r="H1892" s="109"/>
    </row>
    <row r="1893" spans="1:8" x14ac:dyDescent="0.25">
      <c r="A1893" s="119">
        <v>45004</v>
      </c>
      <c r="B1893" s="107">
        <v>20</v>
      </c>
      <c r="C1893" s="230">
        <v>1.2013917547999999</v>
      </c>
      <c r="D1893" s="109"/>
      <c r="H1893" s="109"/>
    </row>
    <row r="1894" spans="1:8" x14ac:dyDescent="0.25">
      <c r="A1894" s="119">
        <v>45004</v>
      </c>
      <c r="B1894" s="107">
        <v>21</v>
      </c>
      <c r="C1894" s="230">
        <v>1.180498963</v>
      </c>
      <c r="D1894" s="109"/>
      <c r="H1894" s="109"/>
    </row>
    <row r="1895" spans="1:8" x14ac:dyDescent="0.25">
      <c r="A1895" s="119">
        <v>45004</v>
      </c>
      <c r="B1895" s="107">
        <v>22</v>
      </c>
      <c r="C1895" s="230">
        <v>1.1547265784</v>
      </c>
      <c r="D1895" s="109"/>
      <c r="H1895" s="109"/>
    </row>
    <row r="1896" spans="1:8" x14ac:dyDescent="0.25">
      <c r="A1896" s="119">
        <v>45004</v>
      </c>
      <c r="B1896" s="107">
        <v>23</v>
      </c>
      <c r="C1896" s="230">
        <v>1.1187800679</v>
      </c>
      <c r="D1896" s="109"/>
      <c r="H1896" s="109"/>
    </row>
    <row r="1897" spans="1:8" x14ac:dyDescent="0.25">
      <c r="A1897" s="119">
        <v>45004</v>
      </c>
      <c r="B1897" s="107">
        <v>24</v>
      </c>
      <c r="C1897" s="230">
        <v>1.0653477178999999</v>
      </c>
      <c r="D1897" s="109"/>
      <c r="H1897" s="109"/>
    </row>
    <row r="1898" spans="1:8" x14ac:dyDescent="0.25">
      <c r="A1898" s="119">
        <v>45005</v>
      </c>
      <c r="B1898" s="107">
        <v>1</v>
      </c>
      <c r="C1898" s="230">
        <v>1.0299146735</v>
      </c>
      <c r="D1898" s="109"/>
      <c r="H1898" s="109"/>
    </row>
    <row r="1899" spans="1:8" x14ac:dyDescent="0.25">
      <c r="A1899" s="119">
        <v>45005</v>
      </c>
      <c r="B1899" s="107">
        <v>2</v>
      </c>
      <c r="C1899" s="230">
        <v>1.0140866096000001</v>
      </c>
      <c r="D1899" s="109"/>
      <c r="H1899" s="109"/>
    </row>
    <row r="1900" spans="1:8" x14ac:dyDescent="0.25">
      <c r="A1900" s="119">
        <v>45005</v>
      </c>
      <c r="B1900" s="107">
        <v>3</v>
      </c>
      <c r="C1900" s="230">
        <v>1.0188507238</v>
      </c>
      <c r="D1900" s="109"/>
      <c r="H1900" s="109"/>
    </row>
    <row r="1901" spans="1:8" x14ac:dyDescent="0.25">
      <c r="A1901" s="119">
        <v>45005</v>
      </c>
      <c r="B1901" s="107">
        <v>4</v>
      </c>
      <c r="C1901" s="230">
        <v>1.017202065</v>
      </c>
      <c r="D1901" s="109"/>
      <c r="H1901" s="109"/>
    </row>
    <row r="1902" spans="1:8" x14ac:dyDescent="0.25">
      <c r="A1902" s="119">
        <v>45005</v>
      </c>
      <c r="B1902" s="107">
        <v>5</v>
      </c>
      <c r="C1902" s="230">
        <v>1.0222353751</v>
      </c>
      <c r="D1902" s="109"/>
      <c r="H1902" s="109"/>
    </row>
    <row r="1903" spans="1:8" x14ac:dyDescent="0.25">
      <c r="A1903" s="119">
        <v>45005</v>
      </c>
      <c r="B1903" s="107">
        <v>6</v>
      </c>
      <c r="C1903" s="230">
        <v>1.0503165672000001</v>
      </c>
      <c r="D1903" s="109"/>
      <c r="H1903" s="109"/>
    </row>
    <row r="1904" spans="1:8" x14ac:dyDescent="0.25">
      <c r="A1904" s="119">
        <v>45005</v>
      </c>
      <c r="B1904" s="107">
        <v>7</v>
      </c>
      <c r="C1904" s="230">
        <v>1.0585338293</v>
      </c>
      <c r="D1904" s="109"/>
      <c r="H1904" s="109"/>
    </row>
    <row r="1905" spans="1:8" x14ac:dyDescent="0.25">
      <c r="A1905" s="119">
        <v>45005</v>
      </c>
      <c r="B1905" s="107">
        <v>8</v>
      </c>
      <c r="C1905" s="230">
        <v>1.1351126870000001</v>
      </c>
      <c r="D1905" s="109"/>
      <c r="H1905" s="109"/>
    </row>
    <row r="1906" spans="1:8" x14ac:dyDescent="0.25">
      <c r="A1906" s="119">
        <v>45005</v>
      </c>
      <c r="B1906" s="107">
        <v>9</v>
      </c>
      <c r="C1906" s="230">
        <v>1.3780423515</v>
      </c>
      <c r="D1906" s="109"/>
      <c r="H1906" s="109"/>
    </row>
    <row r="1907" spans="1:8" x14ac:dyDescent="0.25">
      <c r="A1907" s="119">
        <v>45005</v>
      </c>
      <c r="B1907" s="107">
        <v>10</v>
      </c>
      <c r="C1907" s="230">
        <v>1.5149538654999999</v>
      </c>
      <c r="D1907" s="109"/>
      <c r="H1907" s="109"/>
    </row>
    <row r="1908" spans="1:8" x14ac:dyDescent="0.25">
      <c r="A1908" s="119">
        <v>45005</v>
      </c>
      <c r="B1908" s="107">
        <v>11</v>
      </c>
      <c r="C1908" s="230">
        <v>1.6962510534999999</v>
      </c>
      <c r="D1908" s="109"/>
      <c r="H1908" s="109"/>
    </row>
    <row r="1909" spans="1:8" x14ac:dyDescent="0.25">
      <c r="A1909" s="119">
        <v>45005</v>
      </c>
      <c r="B1909" s="107">
        <v>12</v>
      </c>
      <c r="C1909" s="230">
        <v>1.8185592199</v>
      </c>
      <c r="D1909" s="109"/>
      <c r="H1909" s="109"/>
    </row>
    <row r="1910" spans="1:8" x14ac:dyDescent="0.25">
      <c r="A1910" s="119">
        <v>45005</v>
      </c>
      <c r="B1910" s="107">
        <v>13</v>
      </c>
      <c r="C1910" s="230">
        <v>1.8072401282000001</v>
      </c>
      <c r="D1910" s="109"/>
      <c r="H1910" s="109"/>
    </row>
    <row r="1911" spans="1:8" x14ac:dyDescent="0.25">
      <c r="A1911" s="119">
        <v>45005</v>
      </c>
      <c r="B1911" s="107">
        <v>14</v>
      </c>
      <c r="C1911" s="230">
        <v>1.7611220252000002</v>
      </c>
      <c r="D1911" s="109"/>
      <c r="H1911" s="109"/>
    </row>
    <row r="1912" spans="1:8" x14ac:dyDescent="0.25">
      <c r="A1912" s="119">
        <v>45005</v>
      </c>
      <c r="B1912" s="107">
        <v>15</v>
      </c>
      <c r="C1912" s="230">
        <v>1.7255325018999998</v>
      </c>
      <c r="D1912" s="109"/>
      <c r="H1912" s="109"/>
    </row>
    <row r="1913" spans="1:8" x14ac:dyDescent="0.25">
      <c r="A1913" s="119">
        <v>45005</v>
      </c>
      <c r="B1913" s="107">
        <v>16</v>
      </c>
      <c r="C1913" s="230">
        <v>1.6922136542000001</v>
      </c>
      <c r="D1913" s="109"/>
      <c r="H1913" s="109"/>
    </row>
    <row r="1914" spans="1:8" x14ac:dyDescent="0.25">
      <c r="A1914" s="119">
        <v>45005</v>
      </c>
      <c r="B1914" s="107">
        <v>17</v>
      </c>
      <c r="C1914" s="230">
        <v>1.5988050694</v>
      </c>
      <c r="D1914" s="109"/>
      <c r="H1914" s="109"/>
    </row>
    <row r="1915" spans="1:8" x14ac:dyDescent="0.25">
      <c r="A1915" s="119">
        <v>45005</v>
      </c>
      <c r="B1915" s="107">
        <v>18</v>
      </c>
      <c r="C1915" s="230">
        <v>1.1831372001</v>
      </c>
      <c r="D1915" s="109"/>
      <c r="H1915" s="109"/>
    </row>
    <row r="1916" spans="1:8" x14ac:dyDescent="0.25">
      <c r="A1916" s="119">
        <v>45005</v>
      </c>
      <c r="B1916" s="107">
        <v>19</v>
      </c>
      <c r="C1916" s="230">
        <v>1.1243778538</v>
      </c>
      <c r="D1916" s="109"/>
      <c r="H1916" s="109"/>
    </row>
    <row r="1917" spans="1:8" x14ac:dyDescent="0.25">
      <c r="A1917" s="119">
        <v>45005</v>
      </c>
      <c r="B1917" s="107">
        <v>20</v>
      </c>
      <c r="C1917" s="230">
        <v>1.1342533269999999</v>
      </c>
      <c r="D1917" s="109"/>
      <c r="H1917" s="109"/>
    </row>
    <row r="1918" spans="1:8" x14ac:dyDescent="0.25">
      <c r="A1918" s="119">
        <v>45005</v>
      </c>
      <c r="B1918" s="107">
        <v>21</v>
      </c>
      <c r="C1918" s="230">
        <v>1.1107287221</v>
      </c>
      <c r="D1918" s="109"/>
      <c r="H1918" s="109"/>
    </row>
    <row r="1919" spans="1:8" x14ac:dyDescent="0.25">
      <c r="A1919" s="119">
        <v>45005</v>
      </c>
      <c r="B1919" s="107">
        <v>22</v>
      </c>
      <c r="C1919" s="230">
        <v>1.1067561116</v>
      </c>
      <c r="D1919" s="109"/>
      <c r="H1919" s="109"/>
    </row>
    <row r="1920" spans="1:8" x14ac:dyDescent="0.25">
      <c r="A1920" s="119">
        <v>45005</v>
      </c>
      <c r="B1920" s="107">
        <v>23</v>
      </c>
      <c r="C1920" s="230">
        <v>1.0890953297999999</v>
      </c>
      <c r="D1920" s="109"/>
      <c r="H1920" s="109"/>
    </row>
    <row r="1921" spans="1:8" x14ac:dyDescent="0.25">
      <c r="A1921" s="119">
        <v>45005</v>
      </c>
      <c r="B1921" s="107">
        <v>24</v>
      </c>
      <c r="C1921" s="230">
        <v>1.0564550634000001</v>
      </c>
      <c r="D1921" s="109"/>
      <c r="H1921" s="109"/>
    </row>
    <row r="1922" spans="1:8" x14ac:dyDescent="0.25">
      <c r="A1922" s="119">
        <v>45006</v>
      </c>
      <c r="B1922" s="107">
        <v>1</v>
      </c>
      <c r="C1922" s="230">
        <v>1.0217732093</v>
      </c>
      <c r="D1922" s="109"/>
      <c r="H1922" s="109"/>
    </row>
    <row r="1923" spans="1:8" x14ac:dyDescent="0.25">
      <c r="A1923" s="119">
        <v>45006</v>
      </c>
      <c r="B1923" s="107">
        <v>2</v>
      </c>
      <c r="C1923" s="230">
        <v>1.0251257637000002</v>
      </c>
      <c r="D1923" s="109"/>
      <c r="H1923" s="109"/>
    </row>
    <row r="1924" spans="1:8" x14ac:dyDescent="0.25">
      <c r="A1924" s="119">
        <v>45006</v>
      </c>
      <c r="B1924" s="107">
        <v>3</v>
      </c>
      <c r="C1924" s="230">
        <v>1.0032303244</v>
      </c>
      <c r="D1924" s="109"/>
      <c r="H1924" s="109"/>
    </row>
    <row r="1925" spans="1:8" x14ac:dyDescent="0.25">
      <c r="A1925" s="119">
        <v>45006</v>
      </c>
      <c r="B1925" s="107">
        <v>4</v>
      </c>
      <c r="C1925" s="230">
        <v>1.0048746877999999</v>
      </c>
      <c r="D1925" s="109"/>
      <c r="H1925" s="109"/>
    </row>
    <row r="1926" spans="1:8" x14ac:dyDescent="0.25">
      <c r="A1926" s="119">
        <v>45006</v>
      </c>
      <c r="B1926" s="107">
        <v>5</v>
      </c>
      <c r="C1926" s="230">
        <v>1.0157657173000001</v>
      </c>
      <c r="D1926" s="109"/>
      <c r="H1926" s="109"/>
    </row>
    <row r="1927" spans="1:8" x14ac:dyDescent="0.25">
      <c r="A1927" s="119">
        <v>45006</v>
      </c>
      <c r="B1927" s="107">
        <v>6</v>
      </c>
      <c r="C1927" s="230">
        <v>1.0319971622999999</v>
      </c>
      <c r="D1927" s="109"/>
      <c r="H1927" s="109"/>
    </row>
    <row r="1928" spans="1:8" x14ac:dyDescent="0.25">
      <c r="A1928" s="119">
        <v>45006</v>
      </c>
      <c r="B1928" s="107">
        <v>7</v>
      </c>
      <c r="C1928" s="230">
        <v>1.0745404287</v>
      </c>
      <c r="D1928" s="109"/>
      <c r="H1928" s="109"/>
    </row>
    <row r="1929" spans="1:8" x14ac:dyDescent="0.25">
      <c r="A1929" s="119">
        <v>45006</v>
      </c>
      <c r="B1929" s="107">
        <v>8</v>
      </c>
      <c r="C1929" s="230">
        <v>1.1103866352</v>
      </c>
      <c r="D1929" s="109"/>
      <c r="H1929" s="109"/>
    </row>
    <row r="1930" spans="1:8" x14ac:dyDescent="0.25">
      <c r="A1930" s="119">
        <v>45006</v>
      </c>
      <c r="B1930" s="107">
        <v>9</v>
      </c>
      <c r="C1930" s="230">
        <v>1.2292975088</v>
      </c>
      <c r="D1930" s="109"/>
      <c r="H1930" s="109"/>
    </row>
    <row r="1931" spans="1:8" x14ac:dyDescent="0.25">
      <c r="A1931" s="119">
        <v>45006</v>
      </c>
      <c r="B1931" s="107">
        <v>10</v>
      </c>
      <c r="C1931" s="230">
        <v>1.5356311118000001</v>
      </c>
      <c r="D1931" s="109"/>
      <c r="H1931" s="109"/>
    </row>
    <row r="1932" spans="1:8" x14ac:dyDescent="0.25">
      <c r="A1932" s="119">
        <v>45006</v>
      </c>
      <c r="B1932" s="107">
        <v>11</v>
      </c>
      <c r="C1932" s="230">
        <v>1.7289770514</v>
      </c>
      <c r="D1932" s="109"/>
      <c r="H1932" s="109"/>
    </row>
    <row r="1933" spans="1:8" x14ac:dyDescent="0.25">
      <c r="A1933" s="119">
        <v>45006</v>
      </c>
      <c r="B1933" s="107">
        <v>12</v>
      </c>
      <c r="C1933" s="230">
        <v>1.7402955632999999</v>
      </c>
      <c r="D1933" s="109"/>
      <c r="H1933" s="109"/>
    </row>
    <row r="1934" spans="1:8" x14ac:dyDescent="0.25">
      <c r="A1934" s="119">
        <v>45006</v>
      </c>
      <c r="B1934" s="107">
        <v>13</v>
      </c>
      <c r="C1934" s="230">
        <v>1.6957225805999998</v>
      </c>
      <c r="D1934" s="109"/>
      <c r="H1934" s="109"/>
    </row>
    <row r="1935" spans="1:8" x14ac:dyDescent="0.25">
      <c r="A1935" s="119">
        <v>45006</v>
      </c>
      <c r="B1935" s="107">
        <v>14</v>
      </c>
      <c r="C1935" s="230">
        <v>1.6835964667000001</v>
      </c>
      <c r="D1935" s="109"/>
      <c r="H1935" s="109"/>
    </row>
    <row r="1936" spans="1:8" x14ac:dyDescent="0.25">
      <c r="A1936" s="119">
        <v>45006</v>
      </c>
      <c r="B1936" s="107">
        <v>15</v>
      </c>
      <c r="C1936" s="230">
        <v>1.6793110054000002</v>
      </c>
      <c r="D1936" s="109"/>
      <c r="H1936" s="109"/>
    </row>
    <row r="1937" spans="1:8" x14ac:dyDescent="0.25">
      <c r="A1937" s="119">
        <v>45006</v>
      </c>
      <c r="B1937" s="107">
        <v>16</v>
      </c>
      <c r="C1937" s="230">
        <v>1.6333218085000001</v>
      </c>
      <c r="D1937" s="109"/>
      <c r="H1937" s="109"/>
    </row>
    <row r="1938" spans="1:8" x14ac:dyDescent="0.25">
      <c r="A1938" s="119">
        <v>45006</v>
      </c>
      <c r="B1938" s="107">
        <v>17</v>
      </c>
      <c r="C1938" s="230">
        <v>1.6145465855000001</v>
      </c>
      <c r="D1938" s="109"/>
      <c r="H1938" s="109"/>
    </row>
    <row r="1939" spans="1:8" x14ac:dyDescent="0.25">
      <c r="A1939" s="119">
        <v>45006</v>
      </c>
      <c r="B1939" s="107">
        <v>18</v>
      </c>
      <c r="C1939" s="230">
        <v>1.2521567619</v>
      </c>
      <c r="D1939" s="109"/>
      <c r="H1939" s="109"/>
    </row>
    <row r="1940" spans="1:8" x14ac:dyDescent="0.25">
      <c r="A1940" s="119">
        <v>45006</v>
      </c>
      <c r="B1940" s="107">
        <v>19</v>
      </c>
      <c r="C1940" s="230">
        <v>1.1799216085999999</v>
      </c>
      <c r="D1940" s="109"/>
      <c r="H1940" s="109"/>
    </row>
    <row r="1941" spans="1:8" x14ac:dyDescent="0.25">
      <c r="A1941" s="119">
        <v>45006</v>
      </c>
      <c r="B1941" s="107">
        <v>20</v>
      </c>
      <c r="C1941" s="230">
        <v>1.1815105291000001</v>
      </c>
      <c r="D1941" s="109"/>
      <c r="H1941" s="109"/>
    </row>
    <row r="1942" spans="1:8" x14ac:dyDescent="0.25">
      <c r="A1942" s="119">
        <v>45006</v>
      </c>
      <c r="B1942" s="107">
        <v>21</v>
      </c>
      <c r="C1942" s="230">
        <v>1.1990126652999999</v>
      </c>
      <c r="D1942" s="109"/>
      <c r="H1942" s="109"/>
    </row>
    <row r="1943" spans="1:8" x14ac:dyDescent="0.25">
      <c r="A1943" s="119">
        <v>45006</v>
      </c>
      <c r="B1943" s="107">
        <v>22</v>
      </c>
      <c r="C1943" s="230">
        <v>1.2060216909999999</v>
      </c>
      <c r="D1943" s="109"/>
      <c r="H1943" s="109"/>
    </row>
    <row r="1944" spans="1:8" x14ac:dyDescent="0.25">
      <c r="A1944" s="119">
        <v>45006</v>
      </c>
      <c r="B1944" s="107">
        <v>23</v>
      </c>
      <c r="C1944" s="230">
        <v>1.1587560659</v>
      </c>
      <c r="D1944" s="109"/>
      <c r="H1944" s="109"/>
    </row>
    <row r="1945" spans="1:8" x14ac:dyDescent="0.25">
      <c r="A1945" s="119">
        <v>45006</v>
      </c>
      <c r="B1945" s="107">
        <v>24</v>
      </c>
      <c r="C1945" s="230">
        <v>1.1083422857</v>
      </c>
      <c r="D1945" s="109"/>
      <c r="H1945" s="109"/>
    </row>
    <row r="1946" spans="1:8" x14ac:dyDescent="0.25">
      <c r="A1946" s="119">
        <v>45007</v>
      </c>
      <c r="B1946" s="107">
        <v>1</v>
      </c>
      <c r="C1946" s="230">
        <v>1.0845271841999999</v>
      </c>
      <c r="D1946" s="109"/>
      <c r="H1946" s="109"/>
    </row>
    <row r="1947" spans="1:8" x14ac:dyDescent="0.25">
      <c r="A1947" s="119">
        <v>45007</v>
      </c>
      <c r="B1947" s="107">
        <v>2</v>
      </c>
      <c r="C1947" s="230">
        <v>1.0628135838999999</v>
      </c>
      <c r="D1947" s="109"/>
      <c r="H1947" s="109"/>
    </row>
    <row r="1948" spans="1:8" x14ac:dyDescent="0.25">
      <c r="A1948" s="119">
        <v>45007</v>
      </c>
      <c r="B1948" s="107">
        <v>3</v>
      </c>
      <c r="C1948" s="230">
        <v>1.0447232672</v>
      </c>
      <c r="D1948" s="109"/>
      <c r="H1948" s="109"/>
    </row>
    <row r="1949" spans="1:8" x14ac:dyDescent="0.25">
      <c r="A1949" s="119">
        <v>45007</v>
      </c>
      <c r="B1949" s="107">
        <v>4</v>
      </c>
      <c r="C1949" s="230">
        <v>1.0628886192</v>
      </c>
      <c r="D1949" s="109"/>
      <c r="H1949" s="109"/>
    </row>
    <row r="1950" spans="1:8" x14ac:dyDescent="0.25">
      <c r="A1950" s="119">
        <v>45007</v>
      </c>
      <c r="B1950" s="107">
        <v>5</v>
      </c>
      <c r="C1950" s="230">
        <v>1.0767055594000001</v>
      </c>
      <c r="D1950" s="109"/>
      <c r="H1950" s="109"/>
    </row>
    <row r="1951" spans="1:8" x14ac:dyDescent="0.25">
      <c r="A1951" s="119">
        <v>45007</v>
      </c>
      <c r="B1951" s="107">
        <v>6</v>
      </c>
      <c r="C1951" s="230">
        <v>1.084295754</v>
      </c>
      <c r="D1951" s="109"/>
      <c r="H1951" s="109"/>
    </row>
    <row r="1952" spans="1:8" x14ac:dyDescent="0.25">
      <c r="A1952" s="119">
        <v>45007</v>
      </c>
      <c r="B1952" s="107">
        <v>7</v>
      </c>
      <c r="C1952" s="230">
        <v>1.0964062202</v>
      </c>
      <c r="D1952" s="109"/>
      <c r="H1952" s="109"/>
    </row>
    <row r="1953" spans="1:8" x14ac:dyDescent="0.25">
      <c r="A1953" s="119">
        <v>45007</v>
      </c>
      <c r="B1953" s="107">
        <v>8</v>
      </c>
      <c r="C1953" s="230">
        <v>1.2177312019000002</v>
      </c>
      <c r="D1953" s="109"/>
      <c r="H1953" s="109"/>
    </row>
    <row r="1954" spans="1:8" x14ac:dyDescent="0.25">
      <c r="A1954" s="119">
        <v>45007</v>
      </c>
      <c r="B1954" s="107">
        <v>9</v>
      </c>
      <c r="C1954" s="230">
        <v>1.3893229911</v>
      </c>
      <c r="D1954" s="109"/>
      <c r="H1954" s="109"/>
    </row>
    <row r="1955" spans="1:8" x14ac:dyDescent="0.25">
      <c r="A1955" s="119">
        <v>45007</v>
      </c>
      <c r="B1955" s="107">
        <v>10</v>
      </c>
      <c r="C1955" s="230">
        <v>1.6190818486999998</v>
      </c>
      <c r="D1955" s="109"/>
      <c r="H1955" s="109"/>
    </row>
    <row r="1956" spans="1:8" x14ac:dyDescent="0.25">
      <c r="A1956" s="119">
        <v>45007</v>
      </c>
      <c r="B1956" s="107">
        <v>11</v>
      </c>
      <c r="C1956" s="230">
        <v>1.8090333716</v>
      </c>
      <c r="D1956" s="109"/>
      <c r="H1956" s="109"/>
    </row>
    <row r="1957" spans="1:8" x14ac:dyDescent="0.25">
      <c r="A1957" s="119">
        <v>45007</v>
      </c>
      <c r="B1957" s="107">
        <v>12</v>
      </c>
      <c r="C1957" s="230">
        <v>1.9126025856000002</v>
      </c>
      <c r="D1957" s="109"/>
      <c r="H1957" s="109"/>
    </row>
    <row r="1958" spans="1:8" x14ac:dyDescent="0.25">
      <c r="A1958" s="119">
        <v>45007</v>
      </c>
      <c r="B1958" s="107">
        <v>13</v>
      </c>
      <c r="C1958" s="230">
        <v>1.9137270057</v>
      </c>
      <c r="D1958" s="109"/>
      <c r="H1958" s="109"/>
    </row>
    <row r="1959" spans="1:8" x14ac:dyDescent="0.25">
      <c r="A1959" s="119">
        <v>45007</v>
      </c>
      <c r="B1959" s="107">
        <v>14</v>
      </c>
      <c r="C1959" s="230">
        <v>1.8401953589</v>
      </c>
      <c r="D1959" s="109"/>
      <c r="H1959" s="109"/>
    </row>
    <row r="1960" spans="1:8" x14ac:dyDescent="0.25">
      <c r="A1960" s="119">
        <v>45007</v>
      </c>
      <c r="B1960" s="107">
        <v>15</v>
      </c>
      <c r="C1960" s="230">
        <v>1.7793861850999999</v>
      </c>
      <c r="D1960" s="109"/>
      <c r="H1960" s="109"/>
    </row>
    <row r="1961" spans="1:8" x14ac:dyDescent="0.25">
      <c r="A1961" s="119">
        <v>45007</v>
      </c>
      <c r="B1961" s="107">
        <v>16</v>
      </c>
      <c r="C1961" s="230">
        <v>1.7527122809</v>
      </c>
      <c r="D1961" s="109"/>
      <c r="H1961" s="109"/>
    </row>
    <row r="1962" spans="1:8" x14ac:dyDescent="0.25">
      <c r="A1962" s="119">
        <v>45007</v>
      </c>
      <c r="B1962" s="107">
        <v>17</v>
      </c>
      <c r="C1962" s="230">
        <v>1.6083458488000002</v>
      </c>
      <c r="D1962" s="109"/>
      <c r="H1962" s="109"/>
    </row>
    <row r="1963" spans="1:8" x14ac:dyDescent="0.25">
      <c r="A1963" s="119">
        <v>45007</v>
      </c>
      <c r="B1963" s="107">
        <v>18</v>
      </c>
      <c r="C1963" s="230">
        <v>1.1993345569999998</v>
      </c>
      <c r="D1963" s="109"/>
      <c r="H1963" s="109"/>
    </row>
    <row r="1964" spans="1:8" x14ac:dyDescent="0.25">
      <c r="A1964" s="119">
        <v>45007</v>
      </c>
      <c r="B1964" s="107">
        <v>19</v>
      </c>
      <c r="C1964" s="230">
        <v>1.1221201712</v>
      </c>
      <c r="D1964" s="109"/>
      <c r="H1964" s="109"/>
    </row>
    <row r="1965" spans="1:8" x14ac:dyDescent="0.25">
      <c r="A1965" s="119">
        <v>45007</v>
      </c>
      <c r="B1965" s="107">
        <v>20</v>
      </c>
      <c r="C1965" s="230">
        <v>1.1442864311999998</v>
      </c>
      <c r="D1965" s="109"/>
      <c r="H1965" s="109"/>
    </row>
    <row r="1966" spans="1:8" x14ac:dyDescent="0.25">
      <c r="A1966" s="119">
        <v>45007</v>
      </c>
      <c r="B1966" s="107">
        <v>21</v>
      </c>
      <c r="C1966" s="230">
        <v>1.1607617270000001</v>
      </c>
      <c r="D1966" s="109"/>
      <c r="H1966" s="109"/>
    </row>
    <row r="1967" spans="1:8" x14ac:dyDescent="0.25">
      <c r="A1967" s="119">
        <v>45007</v>
      </c>
      <c r="B1967" s="107">
        <v>22</v>
      </c>
      <c r="C1967" s="230">
        <v>1.1388615041999999</v>
      </c>
      <c r="D1967" s="109"/>
      <c r="H1967" s="109"/>
    </row>
    <row r="1968" spans="1:8" x14ac:dyDescent="0.25">
      <c r="A1968" s="119">
        <v>45007</v>
      </c>
      <c r="B1968" s="107">
        <v>23</v>
      </c>
      <c r="C1968" s="230">
        <v>1.1110155874000001</v>
      </c>
      <c r="D1968" s="109"/>
      <c r="H1968" s="109"/>
    </row>
    <row r="1969" spans="1:8" x14ac:dyDescent="0.25">
      <c r="A1969" s="119">
        <v>45007</v>
      </c>
      <c r="B1969" s="107">
        <v>24</v>
      </c>
      <c r="C1969" s="230">
        <v>1.0797466896000001</v>
      </c>
      <c r="D1969" s="109"/>
      <c r="H1969" s="109"/>
    </row>
    <row r="1970" spans="1:8" x14ac:dyDescent="0.25">
      <c r="A1970" s="119">
        <v>45008</v>
      </c>
      <c r="B1970" s="107">
        <v>1</v>
      </c>
      <c r="C1970" s="230">
        <v>1.0604310308</v>
      </c>
      <c r="D1970" s="109"/>
      <c r="H1970" s="109"/>
    </row>
    <row r="1971" spans="1:8" x14ac:dyDescent="0.25">
      <c r="A1971" s="119">
        <v>45008</v>
      </c>
      <c r="B1971" s="107">
        <v>2</v>
      </c>
      <c r="C1971" s="230">
        <v>1.0327264867999999</v>
      </c>
      <c r="D1971" s="109"/>
      <c r="H1971" s="109"/>
    </row>
    <row r="1972" spans="1:8" x14ac:dyDescent="0.25">
      <c r="A1972" s="119">
        <v>45008</v>
      </c>
      <c r="B1972" s="107">
        <v>3</v>
      </c>
      <c r="C1972" s="230">
        <v>1.028433785</v>
      </c>
      <c r="D1972" s="109"/>
      <c r="H1972" s="109"/>
    </row>
    <row r="1973" spans="1:8" x14ac:dyDescent="0.25">
      <c r="A1973" s="119">
        <v>45008</v>
      </c>
      <c r="B1973" s="107">
        <v>4</v>
      </c>
      <c r="C1973" s="230">
        <v>1.0249331823000001</v>
      </c>
      <c r="D1973" s="109"/>
      <c r="H1973" s="109"/>
    </row>
    <row r="1974" spans="1:8" x14ac:dyDescent="0.25">
      <c r="A1974" s="119">
        <v>45008</v>
      </c>
      <c r="B1974" s="107">
        <v>5</v>
      </c>
      <c r="C1974" s="230">
        <v>1.0275921639000001</v>
      </c>
      <c r="D1974" s="109"/>
      <c r="H1974" s="109"/>
    </row>
    <row r="1975" spans="1:8" x14ac:dyDescent="0.25">
      <c r="A1975" s="119">
        <v>45008</v>
      </c>
      <c r="B1975" s="107">
        <v>6</v>
      </c>
      <c r="C1975" s="230">
        <v>1.0490859608999998</v>
      </c>
      <c r="D1975" s="109"/>
      <c r="H1975" s="109"/>
    </row>
    <row r="1976" spans="1:8" x14ac:dyDescent="0.25">
      <c r="A1976" s="119">
        <v>45008</v>
      </c>
      <c r="B1976" s="107">
        <v>7</v>
      </c>
      <c r="C1976" s="230">
        <v>1.0684683918</v>
      </c>
      <c r="D1976" s="109"/>
      <c r="H1976" s="109"/>
    </row>
    <row r="1977" spans="1:8" x14ac:dyDescent="0.25">
      <c r="A1977" s="119">
        <v>45008</v>
      </c>
      <c r="B1977" s="107">
        <v>8</v>
      </c>
      <c r="C1977" s="230">
        <v>1.1210277180999999</v>
      </c>
      <c r="D1977" s="109"/>
      <c r="H1977" s="109"/>
    </row>
    <row r="1978" spans="1:8" x14ac:dyDescent="0.25">
      <c r="A1978" s="119">
        <v>45008</v>
      </c>
      <c r="B1978" s="107">
        <v>9</v>
      </c>
      <c r="C1978" s="230">
        <v>1.2520646291999999</v>
      </c>
      <c r="D1978" s="109"/>
      <c r="H1978" s="109"/>
    </row>
    <row r="1979" spans="1:8" x14ac:dyDescent="0.25">
      <c r="A1979" s="119">
        <v>45008</v>
      </c>
      <c r="B1979" s="107">
        <v>10</v>
      </c>
      <c r="C1979" s="230">
        <v>1.5261265646</v>
      </c>
      <c r="D1979" s="109"/>
      <c r="H1979" s="109"/>
    </row>
    <row r="1980" spans="1:8" x14ac:dyDescent="0.25">
      <c r="A1980" s="119">
        <v>45008</v>
      </c>
      <c r="B1980" s="107">
        <v>11</v>
      </c>
      <c r="C1980" s="230">
        <v>1.6853497319000001</v>
      </c>
      <c r="D1980" s="109"/>
      <c r="H1980" s="109"/>
    </row>
    <row r="1981" spans="1:8" x14ac:dyDescent="0.25">
      <c r="A1981" s="119">
        <v>45008</v>
      </c>
      <c r="B1981" s="107">
        <v>12</v>
      </c>
      <c r="C1981" s="230">
        <v>1.8292600562000001</v>
      </c>
      <c r="D1981" s="109"/>
      <c r="H1981" s="109"/>
    </row>
    <row r="1982" spans="1:8" x14ac:dyDescent="0.25">
      <c r="A1982" s="119">
        <v>45008</v>
      </c>
      <c r="B1982" s="107">
        <v>13</v>
      </c>
      <c r="C1982" s="230">
        <v>1.8129719244999998</v>
      </c>
      <c r="D1982" s="109"/>
      <c r="H1982" s="109"/>
    </row>
    <row r="1983" spans="1:8" x14ac:dyDescent="0.25">
      <c r="A1983" s="119">
        <v>45008</v>
      </c>
      <c r="B1983" s="107">
        <v>14</v>
      </c>
      <c r="C1983" s="230">
        <v>1.7565556799000002</v>
      </c>
      <c r="D1983" s="109"/>
      <c r="H1983" s="109"/>
    </row>
    <row r="1984" spans="1:8" x14ac:dyDescent="0.25">
      <c r="A1984" s="119">
        <v>45008</v>
      </c>
      <c r="B1984" s="107">
        <v>15</v>
      </c>
      <c r="C1984" s="230">
        <v>1.7838198248999999</v>
      </c>
      <c r="D1984" s="109"/>
      <c r="H1984" s="109"/>
    </row>
    <row r="1985" spans="1:8" x14ac:dyDescent="0.25">
      <c r="A1985" s="119">
        <v>45008</v>
      </c>
      <c r="B1985" s="107">
        <v>16</v>
      </c>
      <c r="C1985" s="230">
        <v>1.7709389958999999</v>
      </c>
      <c r="D1985" s="109"/>
      <c r="H1985" s="109"/>
    </row>
    <row r="1986" spans="1:8" x14ac:dyDescent="0.25">
      <c r="A1986" s="119">
        <v>45008</v>
      </c>
      <c r="B1986" s="107">
        <v>17</v>
      </c>
      <c r="C1986" s="230">
        <v>1.6664314581000002</v>
      </c>
      <c r="D1986" s="109"/>
      <c r="H1986" s="109"/>
    </row>
    <row r="1987" spans="1:8" x14ac:dyDescent="0.25">
      <c r="A1987" s="119">
        <v>45008</v>
      </c>
      <c r="B1987" s="107">
        <v>18</v>
      </c>
      <c r="C1987" s="230">
        <v>1.2891152959999999</v>
      </c>
      <c r="D1987" s="109"/>
      <c r="H1987" s="109"/>
    </row>
    <row r="1988" spans="1:8" x14ac:dyDescent="0.25">
      <c r="A1988" s="119">
        <v>45008</v>
      </c>
      <c r="B1988" s="107">
        <v>19</v>
      </c>
      <c r="C1988" s="230">
        <v>1.2014493336999998</v>
      </c>
      <c r="D1988" s="109"/>
      <c r="H1988" s="109"/>
    </row>
    <row r="1989" spans="1:8" x14ac:dyDescent="0.25">
      <c r="A1989" s="119">
        <v>45008</v>
      </c>
      <c r="B1989" s="107">
        <v>20</v>
      </c>
      <c r="C1989" s="230">
        <v>1.2015208059</v>
      </c>
      <c r="D1989" s="109"/>
      <c r="H1989" s="109"/>
    </row>
    <row r="1990" spans="1:8" x14ac:dyDescent="0.25">
      <c r="A1990" s="119">
        <v>45008</v>
      </c>
      <c r="B1990" s="107">
        <v>21</v>
      </c>
      <c r="C1990" s="230">
        <v>1.2459435201</v>
      </c>
      <c r="D1990" s="109"/>
      <c r="H1990" s="109"/>
    </row>
    <row r="1991" spans="1:8" x14ac:dyDescent="0.25">
      <c r="A1991" s="119">
        <v>45008</v>
      </c>
      <c r="B1991" s="107">
        <v>22</v>
      </c>
      <c r="C1991" s="230">
        <v>1.2401620336000001</v>
      </c>
      <c r="D1991" s="109"/>
      <c r="H1991" s="109"/>
    </row>
    <row r="1992" spans="1:8" x14ac:dyDescent="0.25">
      <c r="A1992" s="119">
        <v>45008</v>
      </c>
      <c r="B1992" s="107">
        <v>23</v>
      </c>
      <c r="C1992" s="230">
        <v>1.2100918201999999</v>
      </c>
      <c r="D1992" s="109"/>
      <c r="H1992" s="109"/>
    </row>
    <row r="1993" spans="1:8" x14ac:dyDescent="0.25">
      <c r="A1993" s="119">
        <v>45008</v>
      </c>
      <c r="B1993" s="107">
        <v>24</v>
      </c>
      <c r="C1993" s="230">
        <v>1.1600420157</v>
      </c>
      <c r="D1993" s="109"/>
      <c r="H1993" s="109"/>
    </row>
    <row r="1994" spans="1:8" x14ac:dyDescent="0.25">
      <c r="A1994" s="119">
        <v>45009</v>
      </c>
      <c r="B1994" s="107">
        <v>1</v>
      </c>
      <c r="C1994" s="230">
        <v>1.1356653677999999</v>
      </c>
      <c r="D1994" s="109"/>
      <c r="H1994" s="109"/>
    </row>
    <row r="1995" spans="1:8" x14ac:dyDescent="0.25">
      <c r="A1995" s="119">
        <v>45009</v>
      </c>
      <c r="B1995" s="107">
        <v>2</v>
      </c>
      <c r="C1995" s="230">
        <v>1.1094796988</v>
      </c>
      <c r="D1995" s="109"/>
      <c r="H1995" s="109"/>
    </row>
    <row r="1996" spans="1:8" x14ac:dyDescent="0.25">
      <c r="A1996" s="119">
        <v>45009</v>
      </c>
      <c r="B1996" s="107">
        <v>3</v>
      </c>
      <c r="C1996" s="230">
        <v>1.0962076268999998</v>
      </c>
      <c r="D1996" s="109"/>
      <c r="H1996" s="109"/>
    </row>
    <row r="1997" spans="1:8" x14ac:dyDescent="0.25">
      <c r="A1997" s="119">
        <v>45009</v>
      </c>
      <c r="B1997" s="107">
        <v>4</v>
      </c>
      <c r="C1997" s="230">
        <v>1.0954991460999999</v>
      </c>
      <c r="D1997" s="109"/>
      <c r="H1997" s="109"/>
    </row>
    <row r="1998" spans="1:8" x14ac:dyDescent="0.25">
      <c r="A1998" s="119">
        <v>45009</v>
      </c>
      <c r="B1998" s="107">
        <v>5</v>
      </c>
      <c r="C1998" s="230">
        <v>1.094771317</v>
      </c>
      <c r="D1998" s="109"/>
      <c r="H1998" s="109"/>
    </row>
    <row r="1999" spans="1:8" x14ac:dyDescent="0.25">
      <c r="A1999" s="119">
        <v>45009</v>
      </c>
      <c r="B1999" s="107">
        <v>6</v>
      </c>
      <c r="C1999" s="230">
        <v>1.1141557012999999</v>
      </c>
      <c r="D1999" s="109"/>
      <c r="H1999" s="109"/>
    </row>
    <row r="2000" spans="1:8" x14ac:dyDescent="0.25">
      <c r="A2000" s="119">
        <v>45009</v>
      </c>
      <c r="B2000" s="107">
        <v>7</v>
      </c>
      <c r="C2000" s="230">
        <v>1.1358412253999999</v>
      </c>
      <c r="D2000" s="109"/>
      <c r="H2000" s="109"/>
    </row>
    <row r="2001" spans="1:8" x14ac:dyDescent="0.25">
      <c r="A2001" s="119">
        <v>45009</v>
      </c>
      <c r="B2001" s="107">
        <v>8</v>
      </c>
      <c r="C2001" s="230">
        <v>1.1589157796</v>
      </c>
      <c r="D2001" s="109"/>
      <c r="H2001" s="109"/>
    </row>
    <row r="2002" spans="1:8" x14ac:dyDescent="0.25">
      <c r="A2002" s="119">
        <v>45009</v>
      </c>
      <c r="B2002" s="107">
        <v>9</v>
      </c>
      <c r="C2002" s="230">
        <v>1.361096276</v>
      </c>
      <c r="D2002" s="109"/>
      <c r="H2002" s="109"/>
    </row>
    <row r="2003" spans="1:8" x14ac:dyDescent="0.25">
      <c r="A2003" s="119">
        <v>45009</v>
      </c>
      <c r="B2003" s="107">
        <v>10</v>
      </c>
      <c r="C2003" s="230">
        <v>1.6036084525000001</v>
      </c>
      <c r="D2003" s="109"/>
      <c r="H2003" s="109"/>
    </row>
    <row r="2004" spans="1:8" x14ac:dyDescent="0.25">
      <c r="A2004" s="119">
        <v>45009</v>
      </c>
      <c r="B2004" s="107">
        <v>11</v>
      </c>
      <c r="C2004" s="230">
        <v>1.9185968024</v>
      </c>
      <c r="D2004" s="109"/>
      <c r="H2004" s="109"/>
    </row>
    <row r="2005" spans="1:8" x14ac:dyDescent="0.25">
      <c r="A2005" s="119">
        <v>45009</v>
      </c>
      <c r="B2005" s="107">
        <v>12</v>
      </c>
      <c r="C2005" s="230">
        <v>2.0300994727999999</v>
      </c>
      <c r="D2005" s="109"/>
      <c r="H2005" s="109"/>
    </row>
    <row r="2006" spans="1:8" x14ac:dyDescent="0.25">
      <c r="A2006" s="119">
        <v>45009</v>
      </c>
      <c r="B2006" s="107">
        <v>13</v>
      </c>
      <c r="C2006" s="230">
        <v>2.1113401343999998</v>
      </c>
      <c r="D2006" s="109"/>
      <c r="H2006" s="109"/>
    </row>
    <row r="2007" spans="1:8" x14ac:dyDescent="0.25">
      <c r="A2007" s="119">
        <v>45009</v>
      </c>
      <c r="B2007" s="107">
        <v>14</v>
      </c>
      <c r="C2007" s="230">
        <v>2.0351718145</v>
      </c>
      <c r="D2007" s="109"/>
      <c r="H2007" s="109"/>
    </row>
    <row r="2008" spans="1:8" x14ac:dyDescent="0.25">
      <c r="A2008" s="119">
        <v>45009</v>
      </c>
      <c r="B2008" s="107">
        <v>15</v>
      </c>
      <c r="C2008" s="230">
        <v>1.9939315192</v>
      </c>
      <c r="D2008" s="109"/>
      <c r="H2008" s="109"/>
    </row>
    <row r="2009" spans="1:8" x14ac:dyDescent="0.25">
      <c r="A2009" s="119">
        <v>45009</v>
      </c>
      <c r="B2009" s="107">
        <v>16</v>
      </c>
      <c r="C2009" s="230">
        <v>1.9733565834000002</v>
      </c>
      <c r="D2009" s="109"/>
      <c r="H2009" s="109"/>
    </row>
    <row r="2010" spans="1:8" x14ac:dyDescent="0.25">
      <c r="A2010" s="119">
        <v>45009</v>
      </c>
      <c r="B2010" s="107">
        <v>17</v>
      </c>
      <c r="C2010" s="230">
        <v>1.8674132085000001</v>
      </c>
      <c r="D2010" s="109"/>
      <c r="H2010" s="109"/>
    </row>
    <row r="2011" spans="1:8" x14ac:dyDescent="0.25">
      <c r="A2011" s="119">
        <v>45009</v>
      </c>
      <c r="B2011" s="107">
        <v>18</v>
      </c>
      <c r="C2011" s="230">
        <v>1.352914559</v>
      </c>
      <c r="D2011" s="109"/>
      <c r="H2011" s="109"/>
    </row>
    <row r="2012" spans="1:8" x14ac:dyDescent="0.25">
      <c r="A2012" s="119">
        <v>45009</v>
      </c>
      <c r="B2012" s="107">
        <v>19</v>
      </c>
      <c r="C2012" s="230">
        <v>1.2947970511</v>
      </c>
      <c r="D2012" s="109"/>
      <c r="H2012" s="109"/>
    </row>
    <row r="2013" spans="1:8" x14ac:dyDescent="0.25">
      <c r="A2013" s="119">
        <v>45009</v>
      </c>
      <c r="B2013" s="107">
        <v>20</v>
      </c>
      <c r="C2013" s="230">
        <v>1.3206803291000002</v>
      </c>
      <c r="D2013" s="109"/>
      <c r="H2013" s="109"/>
    </row>
    <row r="2014" spans="1:8" x14ac:dyDescent="0.25">
      <c r="A2014" s="119">
        <v>45009</v>
      </c>
      <c r="B2014" s="107">
        <v>21</v>
      </c>
      <c r="C2014" s="230">
        <v>1.336469605</v>
      </c>
      <c r="D2014" s="109"/>
      <c r="H2014" s="109"/>
    </row>
    <row r="2015" spans="1:8" x14ac:dyDescent="0.25">
      <c r="A2015" s="119">
        <v>45009</v>
      </c>
      <c r="B2015" s="107">
        <v>22</v>
      </c>
      <c r="C2015" s="230">
        <v>1.3184276435</v>
      </c>
      <c r="D2015" s="109"/>
      <c r="H2015" s="109"/>
    </row>
    <row r="2016" spans="1:8" x14ac:dyDescent="0.25">
      <c r="A2016" s="119">
        <v>45009</v>
      </c>
      <c r="B2016" s="107">
        <v>23</v>
      </c>
      <c r="C2016" s="230">
        <v>1.3003974234</v>
      </c>
      <c r="D2016" s="109"/>
      <c r="H2016" s="109"/>
    </row>
    <row r="2017" spans="1:8" x14ac:dyDescent="0.25">
      <c r="A2017" s="119">
        <v>45009</v>
      </c>
      <c r="B2017" s="107">
        <v>24</v>
      </c>
      <c r="C2017" s="230">
        <v>1.2526761176000001</v>
      </c>
      <c r="D2017" s="109"/>
      <c r="H2017" s="109"/>
    </row>
    <row r="2018" spans="1:8" x14ac:dyDescent="0.25">
      <c r="A2018" s="119">
        <v>45010</v>
      </c>
      <c r="B2018" s="107">
        <v>1</v>
      </c>
      <c r="C2018" s="230">
        <v>1.2014995582999999</v>
      </c>
      <c r="D2018" s="109"/>
      <c r="H2018" s="109"/>
    </row>
    <row r="2019" spans="1:8" x14ac:dyDescent="0.25">
      <c r="A2019" s="119">
        <v>45010</v>
      </c>
      <c r="B2019" s="107">
        <v>2</v>
      </c>
      <c r="C2019" s="230">
        <v>1.1721904913999999</v>
      </c>
      <c r="D2019" s="109"/>
      <c r="H2019" s="109"/>
    </row>
    <row r="2020" spans="1:8" x14ac:dyDescent="0.25">
      <c r="A2020" s="119">
        <v>45010</v>
      </c>
      <c r="B2020" s="107">
        <v>3</v>
      </c>
      <c r="C2020" s="230">
        <v>1.1840333029999999</v>
      </c>
      <c r="D2020" s="109"/>
      <c r="H2020" s="109"/>
    </row>
    <row r="2021" spans="1:8" x14ac:dyDescent="0.25">
      <c r="A2021" s="119">
        <v>45010</v>
      </c>
      <c r="B2021" s="107">
        <v>4</v>
      </c>
      <c r="C2021" s="230">
        <v>1.1757964254000002</v>
      </c>
      <c r="D2021" s="109"/>
      <c r="H2021" s="109"/>
    </row>
    <row r="2022" spans="1:8" x14ac:dyDescent="0.25">
      <c r="A2022" s="119">
        <v>45010</v>
      </c>
      <c r="B2022" s="107">
        <v>5</v>
      </c>
      <c r="C2022" s="230">
        <v>1.1603141255999998</v>
      </c>
      <c r="D2022" s="109"/>
      <c r="H2022" s="109"/>
    </row>
    <row r="2023" spans="1:8" x14ac:dyDescent="0.25">
      <c r="A2023" s="119">
        <v>45010</v>
      </c>
      <c r="B2023" s="107">
        <v>6</v>
      </c>
      <c r="C2023" s="230">
        <v>1.1808057561999998</v>
      </c>
      <c r="D2023" s="109"/>
      <c r="H2023" s="109"/>
    </row>
    <row r="2024" spans="1:8" x14ac:dyDescent="0.25">
      <c r="A2024" s="119">
        <v>45010</v>
      </c>
      <c r="B2024" s="107">
        <v>7</v>
      </c>
      <c r="C2024" s="230">
        <v>1.2091041112000001</v>
      </c>
      <c r="D2024" s="109"/>
      <c r="H2024" s="109"/>
    </row>
    <row r="2025" spans="1:8" x14ac:dyDescent="0.25">
      <c r="A2025" s="119">
        <v>45010</v>
      </c>
      <c r="B2025" s="107">
        <v>8</v>
      </c>
      <c r="C2025" s="230">
        <v>1.2470948871999998</v>
      </c>
      <c r="D2025" s="109"/>
      <c r="H2025" s="109"/>
    </row>
    <row r="2026" spans="1:8" x14ac:dyDescent="0.25">
      <c r="A2026" s="119">
        <v>45010</v>
      </c>
      <c r="B2026" s="107">
        <v>9</v>
      </c>
      <c r="C2026" s="230">
        <v>1.4336882025</v>
      </c>
      <c r="D2026" s="109"/>
      <c r="H2026" s="109"/>
    </row>
    <row r="2027" spans="1:8" x14ac:dyDescent="0.25">
      <c r="A2027" s="119">
        <v>45010</v>
      </c>
      <c r="B2027" s="107">
        <v>10</v>
      </c>
      <c r="C2027" s="230">
        <v>1.8326499335999999</v>
      </c>
      <c r="D2027" s="109"/>
      <c r="H2027" s="109"/>
    </row>
    <row r="2028" spans="1:8" x14ac:dyDescent="0.25">
      <c r="A2028" s="119">
        <v>45010</v>
      </c>
      <c r="B2028" s="107">
        <v>11</v>
      </c>
      <c r="C2028" s="230">
        <v>2.3979764107000001</v>
      </c>
      <c r="D2028" s="109"/>
      <c r="H2028" s="109"/>
    </row>
    <row r="2029" spans="1:8" x14ac:dyDescent="0.25">
      <c r="A2029" s="119">
        <v>45010</v>
      </c>
      <c r="B2029" s="107">
        <v>12</v>
      </c>
      <c r="C2029" s="230">
        <v>2.5115839543999998</v>
      </c>
      <c r="D2029" s="109"/>
      <c r="H2029" s="109"/>
    </row>
    <row r="2030" spans="1:8" x14ac:dyDescent="0.25">
      <c r="A2030" s="119">
        <v>45010</v>
      </c>
      <c r="B2030" s="107">
        <v>13</v>
      </c>
      <c r="C2030" s="230">
        <v>2.4152036750000003</v>
      </c>
      <c r="D2030" s="109"/>
      <c r="H2030" s="109"/>
    </row>
    <row r="2031" spans="1:8" x14ac:dyDescent="0.25">
      <c r="A2031" s="119">
        <v>45010</v>
      </c>
      <c r="B2031" s="107">
        <v>14</v>
      </c>
      <c r="C2031" s="230">
        <v>2.2856347663000003</v>
      </c>
      <c r="D2031" s="109"/>
      <c r="H2031" s="109"/>
    </row>
    <row r="2032" spans="1:8" x14ac:dyDescent="0.25">
      <c r="A2032" s="119">
        <v>45010</v>
      </c>
      <c r="B2032" s="107">
        <v>15</v>
      </c>
      <c r="C2032" s="230">
        <v>2.2910843359999999</v>
      </c>
      <c r="D2032" s="109"/>
      <c r="H2032" s="109"/>
    </row>
    <row r="2033" spans="1:8" x14ac:dyDescent="0.25">
      <c r="A2033" s="119">
        <v>45010</v>
      </c>
      <c r="B2033" s="107">
        <v>16</v>
      </c>
      <c r="C2033" s="230">
        <v>2.3063773809999999</v>
      </c>
      <c r="D2033" s="109"/>
      <c r="H2033" s="109"/>
    </row>
    <row r="2034" spans="1:8" x14ac:dyDescent="0.25">
      <c r="A2034" s="119">
        <v>45010</v>
      </c>
      <c r="B2034" s="107">
        <v>17</v>
      </c>
      <c r="C2034" s="230">
        <v>2.1518648228999999</v>
      </c>
      <c r="D2034" s="109"/>
      <c r="H2034" s="109"/>
    </row>
    <row r="2035" spans="1:8" x14ac:dyDescent="0.25">
      <c r="A2035" s="119">
        <v>45010</v>
      </c>
      <c r="B2035" s="107">
        <v>18</v>
      </c>
      <c r="C2035" s="230">
        <v>1.5265882116</v>
      </c>
      <c r="D2035" s="109"/>
      <c r="H2035" s="109"/>
    </row>
    <row r="2036" spans="1:8" x14ac:dyDescent="0.25">
      <c r="A2036" s="119">
        <v>45010</v>
      </c>
      <c r="B2036" s="107">
        <v>19</v>
      </c>
      <c r="C2036" s="230">
        <v>1.4689762654</v>
      </c>
      <c r="D2036" s="109"/>
      <c r="H2036" s="109"/>
    </row>
    <row r="2037" spans="1:8" x14ac:dyDescent="0.25">
      <c r="A2037" s="119">
        <v>45010</v>
      </c>
      <c r="B2037" s="107">
        <v>20</v>
      </c>
      <c r="C2037" s="230">
        <v>1.4591426548999999</v>
      </c>
      <c r="D2037" s="109"/>
      <c r="H2037" s="109"/>
    </row>
    <row r="2038" spans="1:8" x14ac:dyDescent="0.25">
      <c r="A2038" s="119">
        <v>45010</v>
      </c>
      <c r="B2038" s="107">
        <v>21</v>
      </c>
      <c r="C2038" s="230">
        <v>1.4681530537</v>
      </c>
      <c r="D2038" s="109"/>
      <c r="H2038" s="109"/>
    </row>
    <row r="2039" spans="1:8" x14ac:dyDescent="0.25">
      <c r="A2039" s="119">
        <v>45010</v>
      </c>
      <c r="B2039" s="107">
        <v>22</v>
      </c>
      <c r="C2039" s="230">
        <v>1.4644701850999999</v>
      </c>
      <c r="D2039" s="109"/>
      <c r="H2039" s="109"/>
    </row>
    <row r="2040" spans="1:8" x14ac:dyDescent="0.25">
      <c r="A2040" s="119">
        <v>45010</v>
      </c>
      <c r="B2040" s="107">
        <v>23</v>
      </c>
      <c r="C2040" s="230">
        <v>1.3980076300000002</v>
      </c>
      <c r="D2040" s="109"/>
      <c r="H2040" s="109"/>
    </row>
    <row r="2041" spans="1:8" x14ac:dyDescent="0.25">
      <c r="A2041" s="119">
        <v>45010</v>
      </c>
      <c r="B2041" s="107">
        <v>24</v>
      </c>
      <c r="C2041" s="230">
        <v>1.3038566366</v>
      </c>
      <c r="D2041" s="109"/>
      <c r="H2041" s="109"/>
    </row>
    <row r="2042" spans="1:8" x14ac:dyDescent="0.25">
      <c r="A2042" s="119">
        <v>45011</v>
      </c>
      <c r="B2042" s="107">
        <v>1</v>
      </c>
      <c r="C2042" s="230">
        <v>1.2437928547999999</v>
      </c>
      <c r="D2042" s="109"/>
      <c r="H2042" s="109"/>
    </row>
    <row r="2043" spans="1:8" x14ac:dyDescent="0.25">
      <c r="A2043" s="119">
        <v>45011</v>
      </c>
      <c r="B2043" s="107">
        <v>2</v>
      </c>
      <c r="C2043" s="230">
        <v>1.1841992726999999</v>
      </c>
      <c r="D2043" s="109"/>
      <c r="H2043" s="109"/>
    </row>
    <row r="2044" spans="1:8" x14ac:dyDescent="0.25">
      <c r="A2044" s="119">
        <v>45011</v>
      </c>
      <c r="B2044" s="107">
        <v>3</v>
      </c>
      <c r="C2044" s="230">
        <v>1.1584244238000001</v>
      </c>
      <c r="D2044" s="109"/>
      <c r="H2044" s="109"/>
    </row>
    <row r="2045" spans="1:8" x14ac:dyDescent="0.25">
      <c r="A2045" s="119">
        <v>45011</v>
      </c>
      <c r="B2045" s="107">
        <v>4</v>
      </c>
      <c r="C2045" s="230">
        <v>1.1647406775</v>
      </c>
      <c r="D2045" s="109"/>
      <c r="H2045" s="109"/>
    </row>
    <row r="2046" spans="1:8" x14ac:dyDescent="0.25">
      <c r="A2046" s="119">
        <v>45011</v>
      </c>
      <c r="B2046" s="107">
        <v>5</v>
      </c>
      <c r="C2046" s="230">
        <v>1.1729722372000002</v>
      </c>
      <c r="D2046" s="109"/>
      <c r="H2046" s="109"/>
    </row>
    <row r="2047" spans="1:8" x14ac:dyDescent="0.25">
      <c r="A2047" s="119">
        <v>45011</v>
      </c>
      <c r="B2047" s="107">
        <v>6</v>
      </c>
      <c r="C2047" s="230">
        <v>1.1830400017</v>
      </c>
      <c r="D2047" s="109"/>
      <c r="H2047" s="109"/>
    </row>
    <row r="2048" spans="1:8" x14ac:dyDescent="0.25">
      <c r="A2048" s="119">
        <v>45011</v>
      </c>
      <c r="B2048" s="107">
        <v>7</v>
      </c>
      <c r="C2048" s="230">
        <v>1.2125715720000001</v>
      </c>
      <c r="D2048" s="109"/>
      <c r="H2048" s="109"/>
    </row>
    <row r="2049" spans="1:8" x14ac:dyDescent="0.25">
      <c r="A2049" s="119">
        <v>45011</v>
      </c>
      <c r="B2049" s="107">
        <v>8</v>
      </c>
      <c r="C2049" s="230">
        <v>1.2413133322000001</v>
      </c>
      <c r="D2049" s="109"/>
      <c r="H2049" s="109"/>
    </row>
    <row r="2050" spans="1:8" x14ac:dyDescent="0.25">
      <c r="A2050" s="119">
        <v>45011</v>
      </c>
      <c r="B2050" s="107">
        <v>9</v>
      </c>
      <c r="C2050" s="230">
        <v>1.4395426869000001</v>
      </c>
      <c r="D2050" s="109"/>
      <c r="H2050" s="109"/>
    </row>
    <row r="2051" spans="1:8" x14ac:dyDescent="0.25">
      <c r="A2051" s="119">
        <v>45011</v>
      </c>
      <c r="B2051" s="107">
        <v>10</v>
      </c>
      <c r="C2051" s="230">
        <v>1.8145330359</v>
      </c>
      <c r="D2051" s="109"/>
      <c r="H2051" s="109"/>
    </row>
    <row r="2052" spans="1:8" x14ac:dyDescent="0.25">
      <c r="A2052" s="119">
        <v>45011</v>
      </c>
      <c r="B2052" s="107">
        <v>11</v>
      </c>
      <c r="C2052" s="230">
        <v>2.3547814792999997</v>
      </c>
      <c r="D2052" s="109"/>
      <c r="H2052" s="109"/>
    </row>
    <row r="2053" spans="1:8" x14ac:dyDescent="0.25">
      <c r="A2053" s="119">
        <v>45011</v>
      </c>
      <c r="B2053" s="107">
        <v>12</v>
      </c>
      <c r="C2053" s="230">
        <v>2.5550456853000001</v>
      </c>
      <c r="D2053" s="109"/>
      <c r="H2053" s="109"/>
    </row>
    <row r="2054" spans="1:8" x14ac:dyDescent="0.25">
      <c r="A2054" s="119">
        <v>45011</v>
      </c>
      <c r="B2054" s="107">
        <v>13</v>
      </c>
      <c r="C2054" s="230">
        <v>2.5407774665000002</v>
      </c>
      <c r="D2054" s="109"/>
      <c r="H2054" s="109"/>
    </row>
    <row r="2055" spans="1:8" x14ac:dyDescent="0.25">
      <c r="A2055" s="119">
        <v>45011</v>
      </c>
      <c r="B2055" s="107">
        <v>14</v>
      </c>
      <c r="C2055" s="230">
        <v>2.3579565283000004</v>
      </c>
      <c r="D2055" s="109"/>
      <c r="H2055" s="109"/>
    </row>
    <row r="2056" spans="1:8" x14ac:dyDescent="0.25">
      <c r="A2056" s="119">
        <v>45011</v>
      </c>
      <c r="B2056" s="107">
        <v>15</v>
      </c>
      <c r="C2056" s="230">
        <v>2.3558992772999998</v>
      </c>
      <c r="D2056" s="109"/>
      <c r="H2056" s="109"/>
    </row>
    <row r="2057" spans="1:8" x14ac:dyDescent="0.25">
      <c r="A2057" s="119">
        <v>45011</v>
      </c>
      <c r="B2057" s="107">
        <v>16</v>
      </c>
      <c r="C2057" s="230">
        <v>2.2783473669999998</v>
      </c>
      <c r="D2057" s="109"/>
      <c r="H2057" s="109"/>
    </row>
    <row r="2058" spans="1:8" x14ac:dyDescent="0.25">
      <c r="A2058" s="119">
        <v>45011</v>
      </c>
      <c r="B2058" s="107">
        <v>17</v>
      </c>
      <c r="C2058" s="230">
        <v>2.0640386358000002</v>
      </c>
      <c r="D2058" s="109"/>
      <c r="H2058" s="109"/>
    </row>
    <row r="2059" spans="1:8" x14ac:dyDescent="0.25">
      <c r="A2059" s="119">
        <v>45011</v>
      </c>
      <c r="B2059" s="107">
        <v>18</v>
      </c>
      <c r="C2059" s="230">
        <v>1.416797013</v>
      </c>
      <c r="D2059" s="109"/>
      <c r="H2059" s="109"/>
    </row>
    <row r="2060" spans="1:8" x14ac:dyDescent="0.25">
      <c r="A2060" s="119">
        <v>45011</v>
      </c>
      <c r="B2060" s="107">
        <v>19</v>
      </c>
      <c r="C2060" s="230">
        <v>1.2579289710999999</v>
      </c>
      <c r="D2060" s="109"/>
      <c r="H2060" s="109"/>
    </row>
    <row r="2061" spans="1:8" x14ac:dyDescent="0.25">
      <c r="A2061" s="119">
        <v>45011</v>
      </c>
      <c r="B2061" s="107">
        <v>20</v>
      </c>
      <c r="C2061" s="230">
        <v>1.2205246511000001</v>
      </c>
      <c r="D2061" s="109"/>
      <c r="H2061" s="109"/>
    </row>
    <row r="2062" spans="1:8" x14ac:dyDescent="0.25">
      <c r="A2062" s="119">
        <v>45011</v>
      </c>
      <c r="B2062" s="107">
        <v>21</v>
      </c>
      <c r="C2062" s="230">
        <v>1.2571883169</v>
      </c>
      <c r="D2062" s="109"/>
      <c r="H2062" s="109"/>
    </row>
    <row r="2063" spans="1:8" x14ac:dyDescent="0.25">
      <c r="A2063" s="119">
        <v>45011</v>
      </c>
      <c r="B2063" s="107">
        <v>22</v>
      </c>
      <c r="C2063" s="230">
        <v>1.2596669317</v>
      </c>
      <c r="D2063" s="109"/>
      <c r="H2063" s="109"/>
    </row>
    <row r="2064" spans="1:8" x14ac:dyDescent="0.25">
      <c r="A2064" s="119">
        <v>45011</v>
      </c>
      <c r="B2064" s="107">
        <v>23</v>
      </c>
      <c r="C2064" s="230">
        <v>1.2243607107000001</v>
      </c>
      <c r="D2064" s="109"/>
      <c r="H2064" s="109"/>
    </row>
    <row r="2065" spans="1:8" x14ac:dyDescent="0.25">
      <c r="A2065" s="119">
        <v>45011</v>
      </c>
      <c r="B2065" s="107">
        <v>24</v>
      </c>
      <c r="C2065" s="230">
        <v>1.1623391805999999</v>
      </c>
      <c r="D2065" s="109"/>
      <c r="H2065" s="109"/>
    </row>
    <row r="2066" spans="1:8" x14ac:dyDescent="0.25">
      <c r="A2066" s="119">
        <v>45012</v>
      </c>
      <c r="B2066" s="107">
        <v>1</v>
      </c>
      <c r="C2066" s="230">
        <v>1.1213381810999998</v>
      </c>
      <c r="D2066" s="109"/>
      <c r="H2066" s="109"/>
    </row>
    <row r="2067" spans="1:8" x14ac:dyDescent="0.25">
      <c r="A2067" s="119">
        <v>45012</v>
      </c>
      <c r="B2067" s="107">
        <v>2</v>
      </c>
      <c r="C2067" s="230">
        <v>1.1073167959000001</v>
      </c>
      <c r="D2067" s="109"/>
      <c r="H2067" s="109"/>
    </row>
    <row r="2068" spans="1:8" x14ac:dyDescent="0.25">
      <c r="A2068" s="119">
        <v>45012</v>
      </c>
      <c r="B2068" s="107">
        <v>3</v>
      </c>
      <c r="C2068" s="230">
        <v>1.0964403311000002</v>
      </c>
      <c r="D2068" s="109"/>
      <c r="H2068" s="109"/>
    </row>
    <row r="2069" spans="1:8" x14ac:dyDescent="0.25">
      <c r="A2069" s="119">
        <v>45012</v>
      </c>
      <c r="B2069" s="107">
        <v>4</v>
      </c>
      <c r="C2069" s="230">
        <v>1.1235020604999999</v>
      </c>
      <c r="D2069" s="109"/>
      <c r="H2069" s="109"/>
    </row>
    <row r="2070" spans="1:8" x14ac:dyDescent="0.25">
      <c r="A2070" s="119">
        <v>45012</v>
      </c>
      <c r="B2070" s="107">
        <v>5</v>
      </c>
      <c r="C2070" s="230">
        <v>1.1282407460999999</v>
      </c>
      <c r="D2070" s="109"/>
      <c r="H2070" s="109"/>
    </row>
    <row r="2071" spans="1:8" x14ac:dyDescent="0.25">
      <c r="A2071" s="119">
        <v>45012</v>
      </c>
      <c r="B2071" s="107">
        <v>6</v>
      </c>
      <c r="C2071" s="230">
        <v>1.1540296026999999</v>
      </c>
      <c r="D2071" s="109"/>
      <c r="H2071" s="109"/>
    </row>
    <row r="2072" spans="1:8" x14ac:dyDescent="0.25">
      <c r="A2072" s="119">
        <v>45012</v>
      </c>
      <c r="B2072" s="107">
        <v>7</v>
      </c>
      <c r="C2072" s="230">
        <v>1.1774070515999999</v>
      </c>
      <c r="D2072" s="109"/>
      <c r="H2072" s="109"/>
    </row>
    <row r="2073" spans="1:8" x14ac:dyDescent="0.25">
      <c r="A2073" s="119">
        <v>45012</v>
      </c>
      <c r="B2073" s="107">
        <v>8</v>
      </c>
      <c r="C2073" s="230">
        <v>1.1978140874000001</v>
      </c>
      <c r="D2073" s="109"/>
      <c r="H2073" s="109"/>
    </row>
    <row r="2074" spans="1:8" x14ac:dyDescent="0.25">
      <c r="A2074" s="119">
        <v>45012</v>
      </c>
      <c r="B2074" s="107">
        <v>9</v>
      </c>
      <c r="C2074" s="230">
        <v>1.3642337193</v>
      </c>
      <c r="D2074" s="109"/>
      <c r="H2074" s="109"/>
    </row>
    <row r="2075" spans="1:8" x14ac:dyDescent="0.25">
      <c r="A2075" s="119">
        <v>45012</v>
      </c>
      <c r="B2075" s="107">
        <v>10</v>
      </c>
      <c r="C2075" s="230">
        <v>1.6531537327999999</v>
      </c>
      <c r="D2075" s="109"/>
      <c r="H2075" s="109"/>
    </row>
    <row r="2076" spans="1:8" x14ac:dyDescent="0.25">
      <c r="A2076" s="119">
        <v>45012</v>
      </c>
      <c r="B2076" s="107">
        <v>11</v>
      </c>
      <c r="C2076" s="230">
        <v>1.8917664799</v>
      </c>
      <c r="D2076" s="109"/>
      <c r="H2076" s="109"/>
    </row>
    <row r="2077" spans="1:8" x14ac:dyDescent="0.25">
      <c r="A2077" s="119">
        <v>45012</v>
      </c>
      <c r="B2077" s="107">
        <v>12</v>
      </c>
      <c r="C2077" s="230">
        <v>1.9758086097000001</v>
      </c>
      <c r="D2077" s="109"/>
      <c r="H2077" s="109"/>
    </row>
    <row r="2078" spans="1:8" x14ac:dyDescent="0.25">
      <c r="A2078" s="119">
        <v>45012</v>
      </c>
      <c r="B2078" s="107">
        <v>13</v>
      </c>
      <c r="C2078" s="230">
        <v>1.9481028143999999</v>
      </c>
      <c r="D2078" s="109"/>
      <c r="H2078" s="109"/>
    </row>
    <row r="2079" spans="1:8" x14ac:dyDescent="0.25">
      <c r="A2079" s="119">
        <v>45012</v>
      </c>
      <c r="B2079" s="107">
        <v>14</v>
      </c>
      <c r="C2079" s="230">
        <v>1.8548538060999999</v>
      </c>
      <c r="D2079" s="109"/>
      <c r="H2079" s="109"/>
    </row>
    <row r="2080" spans="1:8" x14ac:dyDescent="0.25">
      <c r="A2080" s="119">
        <v>45012</v>
      </c>
      <c r="B2080" s="107">
        <v>15</v>
      </c>
      <c r="C2080" s="230">
        <v>1.8380475776</v>
      </c>
      <c r="D2080" s="109"/>
      <c r="H2080" s="109"/>
    </row>
    <row r="2081" spans="1:8" x14ac:dyDescent="0.25">
      <c r="A2081" s="119">
        <v>45012</v>
      </c>
      <c r="B2081" s="107">
        <v>16</v>
      </c>
      <c r="C2081" s="230">
        <v>1.8085202642</v>
      </c>
      <c r="D2081" s="109"/>
      <c r="H2081" s="109"/>
    </row>
    <row r="2082" spans="1:8" x14ac:dyDescent="0.25">
      <c r="A2082" s="119">
        <v>45012</v>
      </c>
      <c r="B2082" s="107">
        <v>17</v>
      </c>
      <c r="C2082" s="230">
        <v>1.6415926977999999</v>
      </c>
      <c r="D2082" s="109"/>
      <c r="H2082" s="109"/>
    </row>
    <row r="2083" spans="1:8" x14ac:dyDescent="0.25">
      <c r="A2083" s="119">
        <v>45012</v>
      </c>
      <c r="B2083" s="107">
        <v>18</v>
      </c>
      <c r="C2083" s="230">
        <v>1.2354730001999998</v>
      </c>
      <c r="D2083" s="109"/>
      <c r="H2083" s="109"/>
    </row>
    <row r="2084" spans="1:8" x14ac:dyDescent="0.25">
      <c r="A2084" s="119">
        <v>45012</v>
      </c>
      <c r="B2084" s="107">
        <v>19</v>
      </c>
      <c r="C2084" s="230">
        <v>1.1723076943000001</v>
      </c>
      <c r="D2084" s="109"/>
      <c r="H2084" s="109"/>
    </row>
    <row r="2085" spans="1:8" x14ac:dyDescent="0.25">
      <c r="A2085" s="119">
        <v>45012</v>
      </c>
      <c r="B2085" s="107">
        <v>20</v>
      </c>
      <c r="C2085" s="230">
        <v>1.2099515005000001</v>
      </c>
      <c r="D2085" s="109"/>
      <c r="H2085" s="109"/>
    </row>
    <row r="2086" spans="1:8" x14ac:dyDescent="0.25">
      <c r="A2086" s="119">
        <v>45012</v>
      </c>
      <c r="B2086" s="107">
        <v>21</v>
      </c>
      <c r="C2086" s="230">
        <v>1.2337844089000001</v>
      </c>
      <c r="D2086" s="109"/>
      <c r="H2086" s="109"/>
    </row>
    <row r="2087" spans="1:8" x14ac:dyDescent="0.25">
      <c r="A2087" s="119">
        <v>45012</v>
      </c>
      <c r="B2087" s="107">
        <v>22</v>
      </c>
      <c r="C2087" s="230">
        <v>1.2398255469999999</v>
      </c>
      <c r="D2087" s="109"/>
      <c r="H2087" s="109"/>
    </row>
    <row r="2088" spans="1:8" x14ac:dyDescent="0.25">
      <c r="A2088" s="119">
        <v>45012</v>
      </c>
      <c r="B2088" s="107">
        <v>23</v>
      </c>
      <c r="C2088" s="230">
        <v>1.1832425542</v>
      </c>
      <c r="D2088" s="109"/>
      <c r="H2088" s="109"/>
    </row>
    <row r="2089" spans="1:8" x14ac:dyDescent="0.25">
      <c r="A2089" s="119">
        <v>45012</v>
      </c>
      <c r="B2089" s="107">
        <v>24</v>
      </c>
      <c r="C2089" s="230">
        <v>1.1440771566999999</v>
      </c>
      <c r="D2089" s="109"/>
      <c r="H2089" s="109"/>
    </row>
    <row r="2090" spans="1:8" x14ac:dyDescent="0.25">
      <c r="A2090" s="119">
        <v>45013</v>
      </c>
      <c r="B2090" s="107">
        <v>1</v>
      </c>
      <c r="C2090" s="230">
        <v>1.1094164588000002</v>
      </c>
      <c r="D2090" s="109"/>
      <c r="H2090" s="109"/>
    </row>
    <row r="2091" spans="1:8" x14ac:dyDescent="0.25">
      <c r="A2091" s="119">
        <v>45013</v>
      </c>
      <c r="B2091" s="107">
        <v>2</v>
      </c>
      <c r="C2091" s="230">
        <v>1.0888532339000001</v>
      </c>
      <c r="D2091" s="109"/>
      <c r="H2091" s="109"/>
    </row>
    <row r="2092" spans="1:8" x14ac:dyDescent="0.25">
      <c r="A2092" s="119">
        <v>45013</v>
      </c>
      <c r="B2092" s="107">
        <v>3</v>
      </c>
      <c r="C2092" s="230">
        <v>1.0788812414</v>
      </c>
      <c r="D2092" s="109"/>
      <c r="H2092" s="109"/>
    </row>
    <row r="2093" spans="1:8" x14ac:dyDescent="0.25">
      <c r="A2093" s="119">
        <v>45013</v>
      </c>
      <c r="B2093" s="107">
        <v>4</v>
      </c>
      <c r="C2093" s="230">
        <v>1.0936171118</v>
      </c>
      <c r="D2093" s="109"/>
      <c r="H2093" s="109"/>
    </row>
    <row r="2094" spans="1:8" x14ac:dyDescent="0.25">
      <c r="A2094" s="119">
        <v>45013</v>
      </c>
      <c r="B2094" s="107">
        <v>5</v>
      </c>
      <c r="C2094" s="230">
        <v>1.1037162252999999</v>
      </c>
      <c r="D2094" s="109"/>
      <c r="H2094" s="109"/>
    </row>
    <row r="2095" spans="1:8" x14ac:dyDescent="0.25">
      <c r="A2095" s="119">
        <v>45013</v>
      </c>
      <c r="B2095" s="107">
        <v>6</v>
      </c>
      <c r="C2095" s="230">
        <v>1.1080118414000002</v>
      </c>
      <c r="D2095" s="109"/>
      <c r="H2095" s="109"/>
    </row>
    <row r="2096" spans="1:8" x14ac:dyDescent="0.25">
      <c r="A2096" s="119">
        <v>45013</v>
      </c>
      <c r="B2096" s="107">
        <v>7</v>
      </c>
      <c r="C2096" s="230">
        <v>1.1276163183999999</v>
      </c>
      <c r="D2096" s="109"/>
      <c r="H2096" s="109"/>
    </row>
    <row r="2097" spans="1:8" x14ac:dyDescent="0.25">
      <c r="A2097" s="119">
        <v>45013</v>
      </c>
      <c r="B2097" s="107">
        <v>8</v>
      </c>
      <c r="C2097" s="230">
        <v>1.1578210455</v>
      </c>
      <c r="D2097" s="109"/>
      <c r="H2097" s="109"/>
    </row>
    <row r="2098" spans="1:8" x14ac:dyDescent="0.25">
      <c r="A2098" s="119">
        <v>45013</v>
      </c>
      <c r="B2098" s="107">
        <v>9</v>
      </c>
      <c r="C2098" s="230">
        <v>1.28086908</v>
      </c>
      <c r="D2098" s="109"/>
      <c r="H2098" s="109"/>
    </row>
    <row r="2099" spans="1:8" x14ac:dyDescent="0.25">
      <c r="A2099" s="119">
        <v>45013</v>
      </c>
      <c r="B2099" s="107">
        <v>10</v>
      </c>
      <c r="C2099" s="230">
        <v>1.5223321388</v>
      </c>
      <c r="D2099" s="109"/>
      <c r="H2099" s="109"/>
    </row>
    <row r="2100" spans="1:8" x14ac:dyDescent="0.25">
      <c r="A2100" s="119">
        <v>45013</v>
      </c>
      <c r="B2100" s="107">
        <v>11</v>
      </c>
      <c r="C2100" s="230">
        <v>1.5211984411999999</v>
      </c>
      <c r="D2100" s="109"/>
      <c r="H2100" s="109"/>
    </row>
    <row r="2101" spans="1:8" x14ac:dyDescent="0.25">
      <c r="A2101" s="119">
        <v>45013</v>
      </c>
      <c r="B2101" s="107">
        <v>12</v>
      </c>
      <c r="C2101" s="230">
        <v>1.5523571479</v>
      </c>
      <c r="D2101" s="109"/>
      <c r="H2101" s="109"/>
    </row>
    <row r="2102" spans="1:8" x14ac:dyDescent="0.25">
      <c r="A2102" s="119">
        <v>45013</v>
      </c>
      <c r="B2102" s="107">
        <v>13</v>
      </c>
      <c r="C2102" s="230">
        <v>1.5038573081</v>
      </c>
      <c r="D2102" s="109"/>
      <c r="H2102" s="109"/>
    </row>
    <row r="2103" spans="1:8" x14ac:dyDescent="0.25">
      <c r="A2103" s="119">
        <v>45013</v>
      </c>
      <c r="B2103" s="107">
        <v>14</v>
      </c>
      <c r="C2103" s="230">
        <v>1.4111606681</v>
      </c>
      <c r="D2103" s="109"/>
      <c r="H2103" s="109"/>
    </row>
    <row r="2104" spans="1:8" x14ac:dyDescent="0.25">
      <c r="A2104" s="119">
        <v>45013</v>
      </c>
      <c r="B2104" s="107">
        <v>15</v>
      </c>
      <c r="C2104" s="230">
        <v>1.3241258093999999</v>
      </c>
      <c r="D2104" s="109"/>
      <c r="H2104" s="109"/>
    </row>
    <row r="2105" spans="1:8" x14ac:dyDescent="0.25">
      <c r="A2105" s="119">
        <v>45013</v>
      </c>
      <c r="B2105" s="107">
        <v>16</v>
      </c>
      <c r="C2105" s="230">
        <v>1.2585731282999999</v>
      </c>
      <c r="D2105" s="109"/>
      <c r="H2105" s="109"/>
    </row>
    <row r="2106" spans="1:8" x14ac:dyDescent="0.25">
      <c r="A2106" s="119">
        <v>45013</v>
      </c>
      <c r="B2106" s="107">
        <v>17</v>
      </c>
      <c r="C2106" s="230">
        <v>1.2325706563999999</v>
      </c>
      <c r="D2106" s="109"/>
      <c r="H2106" s="109"/>
    </row>
    <row r="2107" spans="1:8" x14ac:dyDescent="0.25">
      <c r="A2107" s="119">
        <v>45013</v>
      </c>
      <c r="B2107" s="107">
        <v>18</v>
      </c>
      <c r="C2107" s="230">
        <v>1.2431411064</v>
      </c>
      <c r="D2107" s="109"/>
      <c r="H2107" s="109"/>
    </row>
    <row r="2108" spans="1:8" x14ac:dyDescent="0.25">
      <c r="A2108" s="119">
        <v>45013</v>
      </c>
      <c r="B2108" s="107">
        <v>19</v>
      </c>
      <c r="C2108" s="230">
        <v>1.2578656548</v>
      </c>
      <c r="D2108" s="109"/>
      <c r="H2108" s="109"/>
    </row>
    <row r="2109" spans="1:8" x14ac:dyDescent="0.25">
      <c r="A2109" s="119">
        <v>45013</v>
      </c>
      <c r="B2109" s="107">
        <v>20</v>
      </c>
      <c r="C2109" s="230">
        <v>1.2561093755999999</v>
      </c>
      <c r="D2109" s="109"/>
      <c r="H2109" s="109"/>
    </row>
    <row r="2110" spans="1:8" x14ac:dyDescent="0.25">
      <c r="A2110" s="119">
        <v>45013</v>
      </c>
      <c r="B2110" s="107">
        <v>21</v>
      </c>
      <c r="C2110" s="230">
        <v>1.2338725515000002</v>
      </c>
      <c r="D2110" s="109"/>
      <c r="H2110" s="109"/>
    </row>
    <row r="2111" spans="1:8" x14ac:dyDescent="0.25">
      <c r="A2111" s="119">
        <v>45013</v>
      </c>
      <c r="B2111" s="107">
        <v>22</v>
      </c>
      <c r="C2111" s="230">
        <v>1.2365941167000001</v>
      </c>
      <c r="D2111" s="109"/>
      <c r="H2111" s="109"/>
    </row>
    <row r="2112" spans="1:8" x14ac:dyDescent="0.25">
      <c r="A2112" s="119">
        <v>45013</v>
      </c>
      <c r="B2112" s="107">
        <v>23</v>
      </c>
      <c r="C2112" s="230">
        <v>1.1986875921</v>
      </c>
      <c r="D2112" s="109"/>
      <c r="H2112" s="109"/>
    </row>
    <row r="2113" spans="1:8" x14ac:dyDescent="0.25">
      <c r="A2113" s="119">
        <v>45013</v>
      </c>
      <c r="B2113" s="107">
        <v>24</v>
      </c>
      <c r="C2113" s="230">
        <v>1.1654598470999999</v>
      </c>
      <c r="D2113" s="109"/>
      <c r="H2113" s="109"/>
    </row>
    <row r="2114" spans="1:8" x14ac:dyDescent="0.25">
      <c r="A2114" s="119">
        <v>45014</v>
      </c>
      <c r="B2114" s="107">
        <v>1</v>
      </c>
      <c r="C2114" s="230">
        <v>1.0978233267000002</v>
      </c>
      <c r="D2114" s="109"/>
      <c r="H2114" s="109"/>
    </row>
    <row r="2115" spans="1:8" x14ac:dyDescent="0.25">
      <c r="A2115" s="119">
        <v>45014</v>
      </c>
      <c r="B2115" s="107">
        <v>2</v>
      </c>
      <c r="C2115" s="230">
        <v>1.0690836873999998</v>
      </c>
      <c r="D2115" s="109"/>
      <c r="H2115" s="109"/>
    </row>
    <row r="2116" spans="1:8" x14ac:dyDescent="0.25">
      <c r="A2116" s="119">
        <v>45014</v>
      </c>
      <c r="B2116" s="107">
        <v>3</v>
      </c>
      <c r="C2116" s="230">
        <v>1.0674773336999999</v>
      </c>
      <c r="D2116" s="109"/>
      <c r="H2116" s="109"/>
    </row>
    <row r="2117" spans="1:8" x14ac:dyDescent="0.25">
      <c r="A2117" s="119">
        <v>45014</v>
      </c>
      <c r="B2117" s="107">
        <v>4</v>
      </c>
      <c r="C2117" s="230">
        <v>1.0879138418000001</v>
      </c>
      <c r="D2117" s="109"/>
      <c r="H2117" s="109"/>
    </row>
    <row r="2118" spans="1:8" x14ac:dyDescent="0.25">
      <c r="A2118" s="119">
        <v>45014</v>
      </c>
      <c r="B2118" s="107">
        <v>5</v>
      </c>
      <c r="C2118" s="230">
        <v>1.0998879629999998</v>
      </c>
      <c r="D2118" s="109"/>
      <c r="H2118" s="109"/>
    </row>
    <row r="2119" spans="1:8" x14ac:dyDescent="0.25">
      <c r="A2119" s="119">
        <v>45014</v>
      </c>
      <c r="B2119" s="107">
        <v>6</v>
      </c>
      <c r="C2119" s="230">
        <v>1.1101718602999999</v>
      </c>
      <c r="D2119" s="109"/>
      <c r="H2119" s="109"/>
    </row>
    <row r="2120" spans="1:8" x14ac:dyDescent="0.25">
      <c r="A2120" s="119">
        <v>45014</v>
      </c>
      <c r="B2120" s="107">
        <v>7</v>
      </c>
      <c r="C2120" s="230">
        <v>1.1303067479</v>
      </c>
      <c r="D2120" s="109"/>
      <c r="H2120" s="109"/>
    </row>
    <row r="2121" spans="1:8" x14ac:dyDescent="0.25">
      <c r="A2121" s="119">
        <v>45014</v>
      </c>
      <c r="B2121" s="107">
        <v>8</v>
      </c>
      <c r="C2121" s="230">
        <v>1.2913374181999999</v>
      </c>
      <c r="D2121" s="109"/>
      <c r="H2121" s="109"/>
    </row>
    <row r="2122" spans="1:8" x14ac:dyDescent="0.25">
      <c r="A2122" s="119">
        <v>45014</v>
      </c>
      <c r="B2122" s="107">
        <v>9</v>
      </c>
      <c r="C2122" s="230">
        <v>1.4286189505</v>
      </c>
      <c r="D2122" s="109"/>
      <c r="H2122" s="109"/>
    </row>
    <row r="2123" spans="1:8" x14ac:dyDescent="0.25">
      <c r="A2123" s="119">
        <v>45014</v>
      </c>
      <c r="B2123" s="107">
        <v>10</v>
      </c>
      <c r="C2123" s="230">
        <v>1.5348702398</v>
      </c>
      <c r="D2123" s="109"/>
      <c r="H2123" s="109"/>
    </row>
    <row r="2124" spans="1:8" x14ac:dyDescent="0.25">
      <c r="A2124" s="119">
        <v>45014</v>
      </c>
      <c r="B2124" s="107">
        <v>11</v>
      </c>
      <c r="C2124" s="230">
        <v>1.7262612996</v>
      </c>
      <c r="D2124" s="109"/>
      <c r="H2124" s="109"/>
    </row>
    <row r="2125" spans="1:8" x14ac:dyDescent="0.25">
      <c r="A2125" s="119">
        <v>45014</v>
      </c>
      <c r="B2125" s="107">
        <v>12</v>
      </c>
      <c r="C2125" s="230">
        <v>1.8475933083</v>
      </c>
      <c r="D2125" s="109"/>
      <c r="H2125" s="109"/>
    </row>
    <row r="2126" spans="1:8" x14ac:dyDescent="0.25">
      <c r="A2126" s="119">
        <v>45014</v>
      </c>
      <c r="B2126" s="107">
        <v>13</v>
      </c>
      <c r="C2126" s="230">
        <v>1.8485087132000002</v>
      </c>
      <c r="D2126" s="109"/>
      <c r="H2126" s="109"/>
    </row>
    <row r="2127" spans="1:8" x14ac:dyDescent="0.25">
      <c r="A2127" s="119">
        <v>45014</v>
      </c>
      <c r="B2127" s="107">
        <v>14</v>
      </c>
      <c r="C2127" s="230">
        <v>1.8186878056</v>
      </c>
      <c r="D2127" s="109"/>
      <c r="H2127" s="109"/>
    </row>
    <row r="2128" spans="1:8" x14ac:dyDescent="0.25">
      <c r="A2128" s="119">
        <v>45014</v>
      </c>
      <c r="B2128" s="107">
        <v>15</v>
      </c>
      <c r="C2128" s="230">
        <v>1.8243298649999999</v>
      </c>
      <c r="D2128" s="109"/>
      <c r="H2128" s="109"/>
    </row>
    <row r="2129" spans="1:8" x14ac:dyDescent="0.25">
      <c r="A2129" s="119">
        <v>45014</v>
      </c>
      <c r="B2129" s="107">
        <v>16</v>
      </c>
      <c r="C2129" s="230">
        <v>1.8182157140999999</v>
      </c>
      <c r="D2129" s="109"/>
      <c r="H2129" s="109"/>
    </row>
    <row r="2130" spans="1:8" x14ac:dyDescent="0.25">
      <c r="A2130" s="119">
        <v>45014</v>
      </c>
      <c r="B2130" s="107">
        <v>17</v>
      </c>
      <c r="C2130" s="230">
        <v>1.7100785682000001</v>
      </c>
      <c r="D2130" s="109"/>
      <c r="H2130" s="109"/>
    </row>
    <row r="2131" spans="1:8" x14ac:dyDescent="0.25">
      <c r="A2131" s="119">
        <v>45014</v>
      </c>
      <c r="B2131" s="107">
        <v>18</v>
      </c>
      <c r="C2131" s="230">
        <v>1.2950223928</v>
      </c>
      <c r="D2131" s="109"/>
      <c r="H2131" s="109"/>
    </row>
    <row r="2132" spans="1:8" x14ac:dyDescent="0.25">
      <c r="A2132" s="119">
        <v>45014</v>
      </c>
      <c r="B2132" s="107">
        <v>19</v>
      </c>
      <c r="C2132" s="230">
        <v>1.2717038426</v>
      </c>
      <c r="D2132" s="109"/>
      <c r="H2132" s="109"/>
    </row>
    <row r="2133" spans="1:8" x14ac:dyDescent="0.25">
      <c r="A2133" s="119">
        <v>45014</v>
      </c>
      <c r="B2133" s="107">
        <v>20</v>
      </c>
      <c r="C2133" s="230">
        <v>1.2627346959999999</v>
      </c>
      <c r="D2133" s="109"/>
      <c r="H2133" s="109"/>
    </row>
    <row r="2134" spans="1:8" x14ac:dyDescent="0.25">
      <c r="A2134" s="119">
        <v>45014</v>
      </c>
      <c r="B2134" s="107">
        <v>21</v>
      </c>
      <c r="C2134" s="230">
        <v>1.2782363286</v>
      </c>
      <c r="D2134" s="109"/>
      <c r="H2134" s="109"/>
    </row>
    <row r="2135" spans="1:8" x14ac:dyDescent="0.25">
      <c r="A2135" s="119">
        <v>45014</v>
      </c>
      <c r="B2135" s="107">
        <v>22</v>
      </c>
      <c r="C2135" s="230">
        <v>1.2481794058</v>
      </c>
      <c r="D2135" s="109"/>
      <c r="H2135" s="109"/>
    </row>
    <row r="2136" spans="1:8" x14ac:dyDescent="0.25">
      <c r="A2136" s="119">
        <v>45014</v>
      </c>
      <c r="B2136" s="107">
        <v>23</v>
      </c>
      <c r="C2136" s="230">
        <v>1.2164350516</v>
      </c>
      <c r="D2136" s="109"/>
      <c r="H2136" s="109"/>
    </row>
    <row r="2137" spans="1:8" x14ac:dyDescent="0.25">
      <c r="A2137" s="119">
        <v>45014</v>
      </c>
      <c r="B2137" s="107">
        <v>24</v>
      </c>
      <c r="C2137" s="230">
        <v>1.1698215491999999</v>
      </c>
      <c r="D2137" s="109"/>
      <c r="H2137" s="109"/>
    </row>
    <row r="2138" spans="1:8" x14ac:dyDescent="0.25">
      <c r="A2138" s="119">
        <v>45015</v>
      </c>
      <c r="B2138" s="107">
        <v>1</v>
      </c>
      <c r="C2138" s="230">
        <v>1.1358953025</v>
      </c>
      <c r="D2138" s="109"/>
      <c r="H2138" s="109"/>
    </row>
    <row r="2139" spans="1:8" x14ac:dyDescent="0.25">
      <c r="A2139" s="119">
        <v>45015</v>
      </c>
      <c r="B2139" s="107">
        <v>2</v>
      </c>
      <c r="C2139" s="230">
        <v>1.0861307684999999</v>
      </c>
      <c r="D2139" s="109"/>
      <c r="H2139" s="109"/>
    </row>
    <row r="2140" spans="1:8" x14ac:dyDescent="0.25">
      <c r="A2140" s="119">
        <v>45015</v>
      </c>
      <c r="B2140" s="107">
        <v>3</v>
      </c>
      <c r="C2140" s="230">
        <v>1.0729806141</v>
      </c>
      <c r="D2140" s="109"/>
      <c r="H2140" s="109"/>
    </row>
    <row r="2141" spans="1:8" x14ac:dyDescent="0.25">
      <c r="A2141" s="119">
        <v>45015</v>
      </c>
      <c r="B2141" s="107">
        <v>4</v>
      </c>
      <c r="C2141" s="230">
        <v>1.0901520697</v>
      </c>
      <c r="D2141" s="109"/>
      <c r="H2141" s="109"/>
    </row>
    <row r="2142" spans="1:8" x14ac:dyDescent="0.25">
      <c r="A2142" s="119">
        <v>45015</v>
      </c>
      <c r="B2142" s="107">
        <v>5</v>
      </c>
      <c r="C2142" s="230">
        <v>1.0992672047999998</v>
      </c>
      <c r="D2142" s="109"/>
      <c r="H2142" s="109"/>
    </row>
    <row r="2143" spans="1:8" x14ac:dyDescent="0.25">
      <c r="A2143" s="119">
        <v>45015</v>
      </c>
      <c r="B2143" s="107">
        <v>6</v>
      </c>
      <c r="C2143" s="230">
        <v>1.1112115942999998</v>
      </c>
      <c r="D2143" s="109"/>
      <c r="H2143" s="109"/>
    </row>
    <row r="2144" spans="1:8" x14ac:dyDescent="0.25">
      <c r="A2144" s="119">
        <v>45015</v>
      </c>
      <c r="B2144" s="107">
        <v>7</v>
      </c>
      <c r="C2144" s="230">
        <v>1.1478622137000001</v>
      </c>
      <c r="D2144" s="109"/>
      <c r="H2144" s="109"/>
    </row>
    <row r="2145" spans="1:8" x14ac:dyDescent="0.25">
      <c r="A2145" s="119">
        <v>45015</v>
      </c>
      <c r="B2145" s="107">
        <v>8</v>
      </c>
      <c r="C2145" s="230">
        <v>1.1663833625</v>
      </c>
      <c r="D2145" s="109"/>
      <c r="H2145" s="109"/>
    </row>
    <row r="2146" spans="1:8" x14ac:dyDescent="0.25">
      <c r="A2146" s="119">
        <v>45015</v>
      </c>
      <c r="B2146" s="107">
        <v>9</v>
      </c>
      <c r="C2146" s="230">
        <v>1.3630461737000001</v>
      </c>
      <c r="D2146" s="109"/>
      <c r="H2146" s="109"/>
    </row>
    <row r="2147" spans="1:8" x14ac:dyDescent="0.25">
      <c r="A2147" s="119">
        <v>45015</v>
      </c>
      <c r="B2147" s="107">
        <v>10</v>
      </c>
      <c r="C2147" s="230">
        <v>1.6032970511</v>
      </c>
      <c r="D2147" s="109"/>
      <c r="H2147" s="109"/>
    </row>
    <row r="2148" spans="1:8" x14ac:dyDescent="0.25">
      <c r="A2148" s="119">
        <v>45015</v>
      </c>
      <c r="B2148" s="107">
        <v>11</v>
      </c>
      <c r="C2148" s="230">
        <v>1.8161749120999999</v>
      </c>
      <c r="D2148" s="109"/>
      <c r="H2148" s="109"/>
    </row>
    <row r="2149" spans="1:8" x14ac:dyDescent="0.25">
      <c r="A2149" s="119">
        <v>45015</v>
      </c>
      <c r="B2149" s="107">
        <v>12</v>
      </c>
      <c r="C2149" s="230">
        <v>1.8693693396000002</v>
      </c>
      <c r="D2149" s="109"/>
      <c r="H2149" s="109"/>
    </row>
    <row r="2150" spans="1:8" x14ac:dyDescent="0.25">
      <c r="A2150" s="119">
        <v>45015</v>
      </c>
      <c r="B2150" s="107">
        <v>13</v>
      </c>
      <c r="C2150" s="230">
        <v>1.8792705083000001</v>
      </c>
      <c r="D2150" s="109"/>
      <c r="H2150" s="109"/>
    </row>
    <row r="2151" spans="1:8" x14ac:dyDescent="0.25">
      <c r="A2151" s="119">
        <v>45015</v>
      </c>
      <c r="B2151" s="107">
        <v>14</v>
      </c>
      <c r="C2151" s="230">
        <v>1.8229402775000001</v>
      </c>
      <c r="D2151" s="109"/>
      <c r="H2151" s="109"/>
    </row>
    <row r="2152" spans="1:8" x14ac:dyDescent="0.25">
      <c r="A2152" s="119">
        <v>45015</v>
      </c>
      <c r="B2152" s="107">
        <v>15</v>
      </c>
      <c r="C2152" s="230">
        <v>1.7654982153000001</v>
      </c>
      <c r="D2152" s="109"/>
      <c r="H2152" s="109"/>
    </row>
    <row r="2153" spans="1:8" x14ac:dyDescent="0.25">
      <c r="A2153" s="119">
        <v>45015</v>
      </c>
      <c r="B2153" s="107">
        <v>16</v>
      </c>
      <c r="C2153" s="230">
        <v>1.7758565529000001</v>
      </c>
      <c r="D2153" s="109"/>
      <c r="H2153" s="109"/>
    </row>
    <row r="2154" spans="1:8" x14ac:dyDescent="0.25">
      <c r="A2154" s="119">
        <v>45015</v>
      </c>
      <c r="B2154" s="107">
        <v>17</v>
      </c>
      <c r="C2154" s="230">
        <v>1.6546475683000001</v>
      </c>
      <c r="D2154" s="109"/>
      <c r="H2154" s="109"/>
    </row>
    <row r="2155" spans="1:8" x14ac:dyDescent="0.25">
      <c r="A2155" s="119">
        <v>45015</v>
      </c>
      <c r="B2155" s="107">
        <v>18</v>
      </c>
      <c r="C2155" s="230">
        <v>1.2525532918</v>
      </c>
      <c r="D2155" s="109"/>
      <c r="H2155" s="109"/>
    </row>
    <row r="2156" spans="1:8" x14ac:dyDescent="0.25">
      <c r="A2156" s="119">
        <v>45015</v>
      </c>
      <c r="B2156" s="107">
        <v>19</v>
      </c>
      <c r="C2156" s="230">
        <v>1.1927912679999999</v>
      </c>
      <c r="D2156" s="109"/>
      <c r="H2156" s="109"/>
    </row>
    <row r="2157" spans="1:8" x14ac:dyDescent="0.25">
      <c r="A2157" s="119">
        <v>45015</v>
      </c>
      <c r="B2157" s="107">
        <v>20</v>
      </c>
      <c r="C2157" s="230">
        <v>1.2094118048</v>
      </c>
      <c r="D2157" s="109"/>
      <c r="H2157" s="109"/>
    </row>
    <row r="2158" spans="1:8" x14ac:dyDescent="0.25">
      <c r="A2158" s="119">
        <v>45015</v>
      </c>
      <c r="B2158" s="107">
        <v>21</v>
      </c>
      <c r="C2158" s="230">
        <v>1.2152731940000001</v>
      </c>
      <c r="D2158" s="109"/>
      <c r="H2158" s="109"/>
    </row>
    <row r="2159" spans="1:8" x14ac:dyDescent="0.25">
      <c r="A2159" s="119">
        <v>45015</v>
      </c>
      <c r="B2159" s="107">
        <v>22</v>
      </c>
      <c r="C2159" s="230">
        <v>1.2043622135999998</v>
      </c>
      <c r="D2159" s="109"/>
      <c r="H2159" s="109"/>
    </row>
    <row r="2160" spans="1:8" x14ac:dyDescent="0.25">
      <c r="A2160" s="119">
        <v>45015</v>
      </c>
      <c r="B2160" s="107">
        <v>23</v>
      </c>
      <c r="C2160" s="230">
        <v>1.1558210608999999</v>
      </c>
      <c r="D2160" s="109"/>
      <c r="H2160" s="109"/>
    </row>
    <row r="2161" spans="1:8" x14ac:dyDescent="0.25">
      <c r="A2161" s="119">
        <v>45015</v>
      </c>
      <c r="B2161" s="107">
        <v>24</v>
      </c>
      <c r="C2161" s="230">
        <v>1.118214684</v>
      </c>
      <c r="D2161" s="109"/>
      <c r="H2161" s="109"/>
    </row>
    <row r="2162" spans="1:8" x14ac:dyDescent="0.25">
      <c r="A2162" s="119">
        <v>45016</v>
      </c>
      <c r="B2162" s="107">
        <v>1</v>
      </c>
      <c r="C2162" s="230">
        <v>1.0933714148</v>
      </c>
      <c r="D2162" s="109"/>
      <c r="H2162" s="109"/>
    </row>
    <row r="2163" spans="1:8" x14ac:dyDescent="0.25">
      <c r="A2163" s="119">
        <v>45016</v>
      </c>
      <c r="B2163" s="107">
        <v>2</v>
      </c>
      <c r="C2163" s="230">
        <v>1.0758558128</v>
      </c>
      <c r="D2163" s="109"/>
      <c r="H2163" s="109"/>
    </row>
    <row r="2164" spans="1:8" x14ac:dyDescent="0.25">
      <c r="A2164" s="119">
        <v>45016</v>
      </c>
      <c r="B2164" s="107">
        <v>3</v>
      </c>
      <c r="C2164" s="230">
        <v>1.0588635260999999</v>
      </c>
      <c r="D2164" s="109"/>
      <c r="H2164" s="109"/>
    </row>
    <row r="2165" spans="1:8" x14ac:dyDescent="0.25">
      <c r="A2165" s="119">
        <v>45016</v>
      </c>
      <c r="B2165" s="107">
        <v>4</v>
      </c>
      <c r="C2165" s="230">
        <v>1.0663057942</v>
      </c>
      <c r="D2165" s="109"/>
      <c r="H2165" s="109"/>
    </row>
    <row r="2166" spans="1:8" x14ac:dyDescent="0.25">
      <c r="A2166" s="119">
        <v>45016</v>
      </c>
      <c r="B2166" s="107">
        <v>5</v>
      </c>
      <c r="C2166" s="230">
        <v>1.0809026494</v>
      </c>
      <c r="D2166" s="109"/>
      <c r="H2166" s="109"/>
    </row>
    <row r="2167" spans="1:8" x14ac:dyDescent="0.25">
      <c r="A2167" s="119">
        <v>45016</v>
      </c>
      <c r="B2167" s="107">
        <v>6</v>
      </c>
      <c r="C2167" s="230">
        <v>1.0900890050999998</v>
      </c>
      <c r="D2167" s="109"/>
      <c r="H2167" s="109"/>
    </row>
    <row r="2168" spans="1:8" x14ac:dyDescent="0.25">
      <c r="A2168" s="119">
        <v>45016</v>
      </c>
      <c r="B2168" s="107">
        <v>7</v>
      </c>
      <c r="C2168" s="230">
        <v>1.1219541481000002</v>
      </c>
      <c r="D2168" s="109"/>
      <c r="H2168" s="109"/>
    </row>
    <row r="2169" spans="1:8" x14ac:dyDescent="0.25">
      <c r="A2169" s="119">
        <v>45016</v>
      </c>
      <c r="B2169" s="107">
        <v>8</v>
      </c>
      <c r="C2169" s="230">
        <v>1.1526730964</v>
      </c>
      <c r="D2169" s="109"/>
      <c r="H2169" s="109"/>
    </row>
    <row r="2170" spans="1:8" x14ac:dyDescent="0.25">
      <c r="A2170" s="119">
        <v>45016</v>
      </c>
      <c r="B2170" s="107">
        <v>9</v>
      </c>
      <c r="C2170" s="230">
        <v>1.3583007057000001</v>
      </c>
      <c r="D2170" s="109"/>
      <c r="H2170" s="109"/>
    </row>
    <row r="2171" spans="1:8" x14ac:dyDescent="0.25">
      <c r="A2171" s="119">
        <v>45016</v>
      </c>
      <c r="B2171" s="107">
        <v>10</v>
      </c>
      <c r="C2171" s="230">
        <v>1.6710401695999999</v>
      </c>
      <c r="D2171" s="109"/>
      <c r="H2171" s="109"/>
    </row>
    <row r="2172" spans="1:8" x14ac:dyDescent="0.25">
      <c r="A2172" s="119">
        <v>45016</v>
      </c>
      <c r="B2172" s="107">
        <v>11</v>
      </c>
      <c r="C2172" s="230">
        <v>1.9626616979</v>
      </c>
      <c r="D2172" s="109"/>
      <c r="H2172" s="109"/>
    </row>
    <row r="2173" spans="1:8" x14ac:dyDescent="0.25">
      <c r="A2173" s="119">
        <v>45016</v>
      </c>
      <c r="B2173" s="107">
        <v>12</v>
      </c>
      <c r="C2173" s="230">
        <v>2.0808176582</v>
      </c>
      <c r="D2173" s="109"/>
      <c r="H2173" s="109"/>
    </row>
    <row r="2174" spans="1:8" x14ac:dyDescent="0.25">
      <c r="A2174" s="119">
        <v>45016</v>
      </c>
      <c r="B2174" s="107">
        <v>13</v>
      </c>
      <c r="C2174" s="230">
        <v>2.0238154913999997</v>
      </c>
      <c r="D2174" s="109"/>
      <c r="H2174" s="109"/>
    </row>
    <row r="2175" spans="1:8" x14ac:dyDescent="0.25">
      <c r="A2175" s="119">
        <v>45016</v>
      </c>
      <c r="B2175" s="107">
        <v>14</v>
      </c>
      <c r="C2175" s="230">
        <v>1.9782096565</v>
      </c>
      <c r="D2175" s="109"/>
      <c r="H2175" s="109"/>
    </row>
    <row r="2176" spans="1:8" x14ac:dyDescent="0.25">
      <c r="A2176" s="119">
        <v>45016</v>
      </c>
      <c r="B2176" s="107">
        <v>15</v>
      </c>
      <c r="C2176" s="230">
        <v>1.9194664922</v>
      </c>
      <c r="D2176" s="109"/>
      <c r="H2176" s="109"/>
    </row>
    <row r="2177" spans="1:8" x14ac:dyDescent="0.25">
      <c r="A2177" s="119">
        <v>45016</v>
      </c>
      <c r="B2177" s="107">
        <v>16</v>
      </c>
      <c r="C2177" s="230">
        <v>1.8990871282000001</v>
      </c>
      <c r="D2177" s="109"/>
      <c r="H2177" s="109"/>
    </row>
    <row r="2178" spans="1:8" x14ac:dyDescent="0.25">
      <c r="A2178" s="119">
        <v>45016</v>
      </c>
      <c r="B2178" s="107">
        <v>17</v>
      </c>
      <c r="C2178" s="230">
        <v>1.7741681066999999</v>
      </c>
      <c r="D2178" s="109"/>
      <c r="H2178" s="109"/>
    </row>
    <row r="2179" spans="1:8" x14ac:dyDescent="0.25">
      <c r="A2179" s="119">
        <v>45016</v>
      </c>
      <c r="B2179" s="107">
        <v>18</v>
      </c>
      <c r="C2179" s="230">
        <v>1.2544234092</v>
      </c>
      <c r="D2179" s="109"/>
      <c r="H2179" s="109"/>
    </row>
    <row r="2180" spans="1:8" x14ac:dyDescent="0.25">
      <c r="A2180" s="119">
        <v>45016</v>
      </c>
      <c r="B2180" s="107">
        <v>19</v>
      </c>
      <c r="C2180" s="230">
        <v>1.2006454626</v>
      </c>
      <c r="D2180" s="109"/>
      <c r="H2180" s="109"/>
    </row>
    <row r="2181" spans="1:8" x14ac:dyDescent="0.25">
      <c r="A2181" s="119">
        <v>45016</v>
      </c>
      <c r="B2181" s="107">
        <v>20</v>
      </c>
      <c r="C2181" s="230">
        <v>1.2229925086</v>
      </c>
      <c r="D2181" s="109"/>
      <c r="H2181" s="109"/>
    </row>
    <row r="2182" spans="1:8" x14ac:dyDescent="0.25">
      <c r="A2182" s="119">
        <v>45016</v>
      </c>
      <c r="B2182" s="107">
        <v>21</v>
      </c>
      <c r="C2182" s="230">
        <v>1.2447060168999999</v>
      </c>
      <c r="D2182" s="109"/>
      <c r="H2182" s="109"/>
    </row>
    <row r="2183" spans="1:8" x14ac:dyDescent="0.25">
      <c r="A2183" s="119">
        <v>45016</v>
      </c>
      <c r="B2183" s="107">
        <v>22</v>
      </c>
      <c r="C2183" s="230">
        <v>1.2746718450000001</v>
      </c>
      <c r="D2183" s="109"/>
      <c r="H2183" s="109"/>
    </row>
    <row r="2184" spans="1:8" x14ac:dyDescent="0.25">
      <c r="A2184" s="119">
        <v>45016</v>
      </c>
      <c r="B2184" s="107">
        <v>23</v>
      </c>
      <c r="C2184" s="230">
        <v>1.2482076423000001</v>
      </c>
      <c r="D2184" s="109"/>
      <c r="H2184" s="109"/>
    </row>
    <row r="2185" spans="1:8" x14ac:dyDescent="0.25">
      <c r="A2185" s="119">
        <v>45016</v>
      </c>
      <c r="B2185" s="107">
        <v>24</v>
      </c>
      <c r="C2185" s="230">
        <v>1.2051989828</v>
      </c>
      <c r="D2185" s="109"/>
      <c r="H2185" s="109"/>
    </row>
    <row r="2186" spans="1:8" x14ac:dyDescent="0.25">
      <c r="A2186" s="119">
        <v>45017</v>
      </c>
      <c r="B2186" s="107">
        <v>1</v>
      </c>
      <c r="C2186" s="230">
        <v>1.1663359</v>
      </c>
      <c r="D2186" s="109"/>
      <c r="H2186" s="109"/>
    </row>
    <row r="2187" spans="1:8" x14ac:dyDescent="0.25">
      <c r="A2187" s="119">
        <v>45017</v>
      </c>
      <c r="B2187" s="107">
        <v>2</v>
      </c>
      <c r="C2187" s="230">
        <v>1.1315739827</v>
      </c>
      <c r="D2187" s="109"/>
      <c r="H2187" s="109"/>
    </row>
    <row r="2188" spans="1:8" x14ac:dyDescent="0.25">
      <c r="A2188" s="119">
        <v>45017</v>
      </c>
      <c r="B2188" s="107">
        <v>3</v>
      </c>
      <c r="C2188" s="230">
        <v>1.1218095863000002</v>
      </c>
      <c r="D2188" s="109"/>
      <c r="H2188" s="109"/>
    </row>
    <row r="2189" spans="1:8" x14ac:dyDescent="0.25">
      <c r="A2189" s="119">
        <v>45017</v>
      </c>
      <c r="B2189" s="107">
        <v>4</v>
      </c>
      <c r="C2189" s="230">
        <v>1.1155834738000001</v>
      </c>
      <c r="D2189" s="109"/>
      <c r="H2189" s="109"/>
    </row>
    <row r="2190" spans="1:8" x14ac:dyDescent="0.25">
      <c r="A2190" s="119">
        <v>45017</v>
      </c>
      <c r="B2190" s="107">
        <v>5</v>
      </c>
      <c r="C2190" s="230">
        <v>1.1075913244</v>
      </c>
      <c r="D2190" s="109"/>
      <c r="H2190" s="109"/>
    </row>
    <row r="2191" spans="1:8" x14ac:dyDescent="0.25">
      <c r="A2191" s="119">
        <v>45017</v>
      </c>
      <c r="B2191" s="107">
        <v>6</v>
      </c>
      <c r="C2191" s="230">
        <v>1.1105990300999999</v>
      </c>
      <c r="D2191" s="109"/>
      <c r="H2191" s="109"/>
    </row>
    <row r="2192" spans="1:8" x14ac:dyDescent="0.25">
      <c r="A2192" s="119">
        <v>45017</v>
      </c>
      <c r="B2192" s="107">
        <v>7</v>
      </c>
      <c r="C2192" s="230">
        <v>1.123542214</v>
      </c>
      <c r="D2192" s="109"/>
      <c r="H2192" s="109"/>
    </row>
    <row r="2193" spans="1:8" x14ac:dyDescent="0.25">
      <c r="A2193" s="119">
        <v>45017</v>
      </c>
      <c r="B2193" s="107">
        <v>8</v>
      </c>
      <c r="C2193" s="230">
        <v>1.1580830008999998</v>
      </c>
      <c r="D2193" s="109"/>
      <c r="H2193" s="109"/>
    </row>
    <row r="2194" spans="1:8" x14ac:dyDescent="0.25">
      <c r="A2194" s="119">
        <v>45017</v>
      </c>
      <c r="B2194" s="107">
        <v>9</v>
      </c>
      <c r="C2194" s="230">
        <v>1.4320102393</v>
      </c>
      <c r="D2194" s="109"/>
      <c r="H2194" s="109"/>
    </row>
    <row r="2195" spans="1:8" x14ac:dyDescent="0.25">
      <c r="A2195" s="119">
        <v>45017</v>
      </c>
      <c r="B2195" s="107">
        <v>10</v>
      </c>
      <c r="C2195" s="230">
        <v>1.7097416845</v>
      </c>
      <c r="D2195" s="109"/>
      <c r="H2195" s="109"/>
    </row>
    <row r="2196" spans="1:8" x14ac:dyDescent="0.25">
      <c r="A2196" s="119">
        <v>45017</v>
      </c>
      <c r="B2196" s="107">
        <v>11</v>
      </c>
      <c r="C2196" s="230">
        <v>2.1624580847000003</v>
      </c>
      <c r="D2196" s="109"/>
      <c r="H2196" s="109"/>
    </row>
    <row r="2197" spans="1:8" x14ac:dyDescent="0.25">
      <c r="A2197" s="119">
        <v>45017</v>
      </c>
      <c r="B2197" s="107">
        <v>12</v>
      </c>
      <c r="C2197" s="230">
        <v>2.2867029885000001</v>
      </c>
      <c r="D2197" s="109"/>
      <c r="H2197" s="109"/>
    </row>
    <row r="2198" spans="1:8" x14ac:dyDescent="0.25">
      <c r="A2198" s="119">
        <v>45017</v>
      </c>
      <c r="B2198" s="107">
        <v>13</v>
      </c>
      <c r="C2198" s="230">
        <v>2.2001326146999998</v>
      </c>
      <c r="D2198" s="109"/>
      <c r="H2198" s="109"/>
    </row>
    <row r="2199" spans="1:8" x14ac:dyDescent="0.25">
      <c r="A2199" s="119">
        <v>45017</v>
      </c>
      <c r="B2199" s="107">
        <v>14</v>
      </c>
      <c r="C2199" s="230">
        <v>2.1282882543000001</v>
      </c>
      <c r="D2199" s="109"/>
      <c r="H2199" s="109"/>
    </row>
    <row r="2200" spans="1:8" x14ac:dyDescent="0.25">
      <c r="A2200" s="119">
        <v>45017</v>
      </c>
      <c r="B2200" s="107">
        <v>15</v>
      </c>
      <c r="C2200" s="230">
        <v>2.1751102148999997</v>
      </c>
      <c r="D2200" s="109"/>
      <c r="H2200" s="109"/>
    </row>
    <row r="2201" spans="1:8" x14ac:dyDescent="0.25">
      <c r="A2201" s="119">
        <v>45017</v>
      </c>
      <c r="B2201" s="107">
        <v>16</v>
      </c>
      <c r="C2201" s="230">
        <v>2.1661193701000001</v>
      </c>
      <c r="D2201" s="109"/>
      <c r="H2201" s="109"/>
    </row>
    <row r="2202" spans="1:8" x14ac:dyDescent="0.25">
      <c r="A2202" s="119">
        <v>45017</v>
      </c>
      <c r="B2202" s="107">
        <v>17</v>
      </c>
      <c r="C2202" s="230">
        <v>2.0456048131000002</v>
      </c>
      <c r="D2202" s="109"/>
      <c r="H2202" s="109"/>
    </row>
    <row r="2203" spans="1:8" x14ac:dyDescent="0.25">
      <c r="A2203" s="119">
        <v>45017</v>
      </c>
      <c r="B2203" s="107">
        <v>18</v>
      </c>
      <c r="C2203" s="230">
        <v>1.3999522633999999</v>
      </c>
      <c r="D2203" s="109"/>
      <c r="H2203" s="109"/>
    </row>
    <row r="2204" spans="1:8" x14ac:dyDescent="0.25">
      <c r="A2204" s="119">
        <v>45017</v>
      </c>
      <c r="B2204" s="107">
        <v>19</v>
      </c>
      <c r="C2204" s="230">
        <v>1.2990100637999999</v>
      </c>
      <c r="D2204" s="109"/>
      <c r="H2204" s="109"/>
    </row>
    <row r="2205" spans="1:8" x14ac:dyDescent="0.25">
      <c r="A2205" s="119">
        <v>45017</v>
      </c>
      <c r="B2205" s="107">
        <v>20</v>
      </c>
      <c r="C2205" s="230">
        <v>1.3151323477999999</v>
      </c>
      <c r="D2205" s="109"/>
      <c r="H2205" s="109"/>
    </row>
    <row r="2206" spans="1:8" x14ac:dyDescent="0.25">
      <c r="A2206" s="119">
        <v>45017</v>
      </c>
      <c r="B2206" s="107">
        <v>21</v>
      </c>
      <c r="C2206" s="230">
        <v>1.3344695135</v>
      </c>
      <c r="D2206" s="109"/>
      <c r="H2206" s="109"/>
    </row>
    <row r="2207" spans="1:8" x14ac:dyDescent="0.25">
      <c r="A2207" s="119">
        <v>45017</v>
      </c>
      <c r="B2207" s="107">
        <v>22</v>
      </c>
      <c r="C2207" s="230">
        <v>1.3369484107</v>
      </c>
      <c r="D2207" s="109"/>
      <c r="H2207" s="109"/>
    </row>
    <row r="2208" spans="1:8" x14ac:dyDescent="0.25">
      <c r="A2208" s="119">
        <v>45017</v>
      </c>
      <c r="B2208" s="107">
        <v>23</v>
      </c>
      <c r="C2208" s="230">
        <v>1.2558599784</v>
      </c>
      <c r="D2208" s="109"/>
      <c r="H2208" s="109"/>
    </row>
    <row r="2209" spans="1:8" x14ac:dyDescent="0.25">
      <c r="A2209" s="119">
        <v>45017</v>
      </c>
      <c r="B2209" s="107">
        <v>24</v>
      </c>
      <c r="C2209" s="230">
        <v>1.1641036078</v>
      </c>
      <c r="D2209" s="109"/>
      <c r="H2209" s="109"/>
    </row>
    <row r="2210" spans="1:8" x14ac:dyDescent="0.25">
      <c r="A2210" s="119">
        <v>45018</v>
      </c>
      <c r="B2210" s="107">
        <v>1</v>
      </c>
      <c r="C2210" s="230">
        <v>1.1054542545999999</v>
      </c>
      <c r="D2210" s="109"/>
      <c r="H2210" s="109"/>
    </row>
    <row r="2211" spans="1:8" x14ac:dyDescent="0.25">
      <c r="A2211" s="119">
        <v>45018</v>
      </c>
      <c r="B2211" s="107">
        <v>2</v>
      </c>
      <c r="C2211" s="230">
        <v>1.0624467853999999</v>
      </c>
      <c r="D2211" s="109"/>
      <c r="H2211" s="109"/>
    </row>
    <row r="2212" spans="1:8" x14ac:dyDescent="0.25">
      <c r="A2212" s="119">
        <v>45018</v>
      </c>
      <c r="B2212" s="107">
        <v>3</v>
      </c>
      <c r="C2212" s="230">
        <v>1.0438338020000002</v>
      </c>
      <c r="D2212" s="109"/>
      <c r="H2212" s="109"/>
    </row>
    <row r="2213" spans="1:8" x14ac:dyDescent="0.25">
      <c r="A2213" s="119">
        <v>45018</v>
      </c>
      <c r="B2213" s="107">
        <v>4</v>
      </c>
      <c r="C2213" s="230">
        <v>1.0532256629000001</v>
      </c>
      <c r="D2213" s="109"/>
      <c r="H2213" s="109"/>
    </row>
    <row r="2214" spans="1:8" x14ac:dyDescent="0.25">
      <c r="A2214" s="119">
        <v>45018</v>
      </c>
      <c r="B2214" s="107">
        <v>5</v>
      </c>
      <c r="C2214" s="230">
        <v>1.0493440786999999</v>
      </c>
      <c r="D2214" s="109"/>
      <c r="H2214" s="109"/>
    </row>
    <row r="2215" spans="1:8" x14ac:dyDescent="0.25">
      <c r="A2215" s="119">
        <v>45018</v>
      </c>
      <c r="B2215" s="107">
        <v>6</v>
      </c>
      <c r="C2215" s="230">
        <v>1.0648143161999999</v>
      </c>
      <c r="D2215" s="109"/>
      <c r="H2215" s="109"/>
    </row>
    <row r="2216" spans="1:8" x14ac:dyDescent="0.25">
      <c r="A2216" s="119">
        <v>45018</v>
      </c>
      <c r="B2216" s="107">
        <v>7</v>
      </c>
      <c r="C2216" s="230">
        <v>1.0949586033000001</v>
      </c>
      <c r="D2216" s="109"/>
      <c r="H2216" s="109"/>
    </row>
    <row r="2217" spans="1:8" x14ac:dyDescent="0.25">
      <c r="A2217" s="119">
        <v>45018</v>
      </c>
      <c r="B2217" s="107">
        <v>8</v>
      </c>
      <c r="C2217" s="230">
        <v>1.1459182896</v>
      </c>
      <c r="D2217" s="109"/>
      <c r="H2217" s="109"/>
    </row>
    <row r="2218" spans="1:8" x14ac:dyDescent="0.25">
      <c r="A2218" s="119">
        <v>45018</v>
      </c>
      <c r="B2218" s="107">
        <v>9</v>
      </c>
      <c r="C2218" s="230">
        <v>1.3229375691</v>
      </c>
      <c r="D2218" s="109"/>
      <c r="H2218" s="109"/>
    </row>
    <row r="2219" spans="1:8" x14ac:dyDescent="0.25">
      <c r="A2219" s="119">
        <v>45018</v>
      </c>
      <c r="B2219" s="107">
        <v>10</v>
      </c>
      <c r="C2219" s="230">
        <v>1.7107778858</v>
      </c>
      <c r="D2219" s="109"/>
      <c r="H2219" s="109"/>
    </row>
    <row r="2220" spans="1:8" x14ac:dyDescent="0.25">
      <c r="A2220" s="119">
        <v>45018</v>
      </c>
      <c r="B2220" s="107">
        <v>11</v>
      </c>
      <c r="C2220" s="230">
        <v>2.1394116979</v>
      </c>
      <c r="D2220" s="109"/>
      <c r="H2220" s="109"/>
    </row>
    <row r="2221" spans="1:8" x14ac:dyDescent="0.25">
      <c r="A2221" s="119">
        <v>45018</v>
      </c>
      <c r="B2221" s="107">
        <v>12</v>
      </c>
      <c r="C2221" s="230">
        <v>2.2645814215</v>
      </c>
      <c r="D2221" s="109"/>
      <c r="H2221" s="109"/>
    </row>
    <row r="2222" spans="1:8" x14ac:dyDescent="0.25">
      <c r="A2222" s="119">
        <v>45018</v>
      </c>
      <c r="B2222" s="107">
        <v>13</v>
      </c>
      <c r="C2222" s="230">
        <v>2.1898568731000001</v>
      </c>
      <c r="D2222" s="109"/>
      <c r="H2222" s="109"/>
    </row>
    <row r="2223" spans="1:8" x14ac:dyDescent="0.25">
      <c r="A2223" s="119">
        <v>45018</v>
      </c>
      <c r="B2223" s="107">
        <v>14</v>
      </c>
      <c r="C2223" s="230">
        <v>2.0941491400999999</v>
      </c>
      <c r="D2223" s="109"/>
      <c r="H2223" s="109"/>
    </row>
    <row r="2224" spans="1:8" x14ac:dyDescent="0.25">
      <c r="A2224" s="119">
        <v>45018</v>
      </c>
      <c r="B2224" s="107">
        <v>15</v>
      </c>
      <c r="C2224" s="230">
        <v>2.0939979558999999</v>
      </c>
      <c r="D2224" s="109"/>
      <c r="H2224" s="109"/>
    </row>
    <row r="2225" spans="1:8" x14ac:dyDescent="0.25">
      <c r="A2225" s="119">
        <v>45018</v>
      </c>
      <c r="B2225" s="107">
        <v>16</v>
      </c>
      <c r="C2225" s="230">
        <v>2.0054085241999999</v>
      </c>
      <c r="D2225" s="109"/>
      <c r="H2225" s="109"/>
    </row>
    <row r="2226" spans="1:8" x14ac:dyDescent="0.25">
      <c r="A2226" s="119">
        <v>45018</v>
      </c>
      <c r="B2226" s="107">
        <v>17</v>
      </c>
      <c r="C2226" s="230">
        <v>1.7915052650000001</v>
      </c>
      <c r="D2226" s="109"/>
      <c r="H2226" s="109"/>
    </row>
    <row r="2227" spans="1:8" x14ac:dyDescent="0.25">
      <c r="A2227" s="119">
        <v>45018</v>
      </c>
      <c r="B2227" s="107">
        <v>18</v>
      </c>
      <c r="C2227" s="230">
        <v>1.2887745749000001</v>
      </c>
      <c r="D2227" s="109"/>
      <c r="H2227" s="109"/>
    </row>
    <row r="2228" spans="1:8" x14ac:dyDescent="0.25">
      <c r="A2228" s="119">
        <v>45018</v>
      </c>
      <c r="B2228" s="107">
        <v>19</v>
      </c>
      <c r="C2228" s="230">
        <v>1.2198809898</v>
      </c>
      <c r="D2228" s="109"/>
      <c r="H2228" s="109"/>
    </row>
    <row r="2229" spans="1:8" x14ac:dyDescent="0.25">
      <c r="A2229" s="119">
        <v>45018</v>
      </c>
      <c r="B2229" s="107">
        <v>20</v>
      </c>
      <c r="C2229" s="230">
        <v>1.2354007803</v>
      </c>
      <c r="D2229" s="109"/>
      <c r="H2229" s="109"/>
    </row>
    <row r="2230" spans="1:8" x14ac:dyDescent="0.25">
      <c r="A2230" s="119">
        <v>45018</v>
      </c>
      <c r="B2230" s="107">
        <v>21</v>
      </c>
      <c r="C2230" s="230">
        <v>1.2294187171000002</v>
      </c>
      <c r="D2230" s="109"/>
      <c r="H2230" s="109"/>
    </row>
    <row r="2231" spans="1:8" x14ac:dyDescent="0.25">
      <c r="A2231" s="119">
        <v>45018</v>
      </c>
      <c r="B2231" s="107">
        <v>22</v>
      </c>
      <c r="C2231" s="230">
        <v>1.2429324575</v>
      </c>
      <c r="D2231" s="109"/>
      <c r="H2231" s="109"/>
    </row>
    <row r="2232" spans="1:8" x14ac:dyDescent="0.25">
      <c r="A2232" s="119">
        <v>45018</v>
      </c>
      <c r="B2232" s="107">
        <v>23</v>
      </c>
      <c r="C2232" s="230">
        <v>1.1741594548999998</v>
      </c>
      <c r="D2232" s="109"/>
      <c r="H2232" s="109"/>
    </row>
    <row r="2233" spans="1:8" x14ac:dyDescent="0.25">
      <c r="A2233" s="119">
        <v>45018</v>
      </c>
      <c r="B2233" s="107">
        <v>24</v>
      </c>
      <c r="C2233" s="230">
        <v>1.1154490135000001</v>
      </c>
      <c r="D2233" s="109"/>
      <c r="H2233" s="109"/>
    </row>
    <row r="2234" spans="1:8" x14ac:dyDescent="0.25">
      <c r="A2234" s="119">
        <v>45019</v>
      </c>
      <c r="B2234" s="107">
        <v>1</v>
      </c>
      <c r="C2234" s="230">
        <v>1.1016433569000001</v>
      </c>
      <c r="D2234" s="109"/>
      <c r="H2234" s="109"/>
    </row>
    <row r="2235" spans="1:8" x14ac:dyDescent="0.25">
      <c r="A2235" s="119">
        <v>45019</v>
      </c>
      <c r="B2235" s="107">
        <v>2</v>
      </c>
      <c r="C2235" s="230">
        <v>1.0730653771000001</v>
      </c>
      <c r="D2235" s="109"/>
      <c r="H2235" s="109"/>
    </row>
    <row r="2236" spans="1:8" x14ac:dyDescent="0.25">
      <c r="A2236" s="119">
        <v>45019</v>
      </c>
      <c r="B2236" s="107">
        <v>3</v>
      </c>
      <c r="C2236" s="230">
        <v>1.055337113</v>
      </c>
      <c r="D2236" s="109"/>
      <c r="H2236" s="109"/>
    </row>
    <row r="2237" spans="1:8" x14ac:dyDescent="0.25">
      <c r="A2237" s="119">
        <v>45019</v>
      </c>
      <c r="B2237" s="107">
        <v>4</v>
      </c>
      <c r="C2237" s="230">
        <v>1.0615542227000001</v>
      </c>
      <c r="D2237" s="109"/>
      <c r="H2237" s="109"/>
    </row>
    <row r="2238" spans="1:8" x14ac:dyDescent="0.25">
      <c r="A2238" s="119">
        <v>45019</v>
      </c>
      <c r="B2238" s="107">
        <v>5</v>
      </c>
      <c r="C2238" s="230">
        <v>1.0693102499</v>
      </c>
      <c r="D2238" s="109"/>
      <c r="H2238" s="109"/>
    </row>
    <row r="2239" spans="1:8" x14ac:dyDescent="0.25">
      <c r="A2239" s="119">
        <v>45019</v>
      </c>
      <c r="B2239" s="107">
        <v>6</v>
      </c>
      <c r="C2239" s="230">
        <v>1.0883708577</v>
      </c>
      <c r="D2239" s="109"/>
      <c r="H2239" s="109"/>
    </row>
    <row r="2240" spans="1:8" x14ac:dyDescent="0.25">
      <c r="A2240" s="119">
        <v>45019</v>
      </c>
      <c r="B2240" s="107">
        <v>7</v>
      </c>
      <c r="C2240" s="230">
        <v>1.1153868262000002</v>
      </c>
      <c r="D2240" s="109"/>
      <c r="H2240" s="109"/>
    </row>
    <row r="2241" spans="1:8" x14ac:dyDescent="0.25">
      <c r="A2241" s="119">
        <v>45019</v>
      </c>
      <c r="B2241" s="107">
        <v>8</v>
      </c>
      <c r="C2241" s="230">
        <v>1.2382404409999999</v>
      </c>
      <c r="D2241" s="109"/>
      <c r="H2241" s="109"/>
    </row>
    <row r="2242" spans="1:8" x14ac:dyDescent="0.25">
      <c r="A2242" s="119">
        <v>45019</v>
      </c>
      <c r="B2242" s="107">
        <v>9</v>
      </c>
      <c r="C2242" s="230">
        <v>1.4756574943</v>
      </c>
      <c r="D2242" s="109"/>
      <c r="H2242" s="109"/>
    </row>
    <row r="2243" spans="1:8" x14ac:dyDescent="0.25">
      <c r="A2243" s="119">
        <v>45019</v>
      </c>
      <c r="B2243" s="107">
        <v>10</v>
      </c>
      <c r="C2243" s="230">
        <v>1.6667530067</v>
      </c>
      <c r="D2243" s="109"/>
      <c r="H2243" s="109"/>
    </row>
    <row r="2244" spans="1:8" x14ac:dyDescent="0.25">
      <c r="A2244" s="119">
        <v>45019</v>
      </c>
      <c r="B2244" s="107">
        <v>11</v>
      </c>
      <c r="C2244" s="230">
        <v>1.7739552314</v>
      </c>
      <c r="D2244" s="109"/>
      <c r="H2244" s="109"/>
    </row>
    <row r="2245" spans="1:8" x14ac:dyDescent="0.25">
      <c r="A2245" s="119">
        <v>45019</v>
      </c>
      <c r="B2245" s="107">
        <v>12</v>
      </c>
      <c r="C2245" s="230">
        <v>1.9232565467</v>
      </c>
      <c r="D2245" s="109"/>
      <c r="H2245" s="109"/>
    </row>
    <row r="2246" spans="1:8" x14ac:dyDescent="0.25">
      <c r="A2246" s="119">
        <v>45019</v>
      </c>
      <c r="B2246" s="107">
        <v>13</v>
      </c>
      <c r="C2246" s="230">
        <v>1.9512190863999999</v>
      </c>
      <c r="D2246" s="109"/>
      <c r="H2246" s="109"/>
    </row>
    <row r="2247" spans="1:8" x14ac:dyDescent="0.25">
      <c r="A2247" s="119">
        <v>45019</v>
      </c>
      <c r="B2247" s="107">
        <v>14</v>
      </c>
      <c r="C2247" s="230">
        <v>1.9086590430000001</v>
      </c>
      <c r="D2247" s="109"/>
      <c r="H2247" s="109"/>
    </row>
    <row r="2248" spans="1:8" x14ac:dyDescent="0.25">
      <c r="A2248" s="119">
        <v>45019</v>
      </c>
      <c r="B2248" s="107">
        <v>15</v>
      </c>
      <c r="C2248" s="230">
        <v>1.8716739660999999</v>
      </c>
      <c r="D2248" s="109"/>
      <c r="H2248" s="109"/>
    </row>
    <row r="2249" spans="1:8" x14ac:dyDescent="0.25">
      <c r="A2249" s="119">
        <v>45019</v>
      </c>
      <c r="B2249" s="107">
        <v>16</v>
      </c>
      <c r="C2249" s="230">
        <v>1.8794802864</v>
      </c>
      <c r="D2249" s="109"/>
      <c r="H2249" s="109"/>
    </row>
    <row r="2250" spans="1:8" x14ac:dyDescent="0.25">
      <c r="A2250" s="119">
        <v>45019</v>
      </c>
      <c r="B2250" s="107">
        <v>17</v>
      </c>
      <c r="C2250" s="230">
        <v>1.7836893622000001</v>
      </c>
      <c r="D2250" s="109"/>
      <c r="H2250" s="109"/>
    </row>
    <row r="2251" spans="1:8" x14ac:dyDescent="0.25">
      <c r="A2251" s="119">
        <v>45019</v>
      </c>
      <c r="B2251" s="107">
        <v>18</v>
      </c>
      <c r="C2251" s="230">
        <v>1.3249965065</v>
      </c>
      <c r="D2251" s="109"/>
      <c r="H2251" s="109"/>
    </row>
    <row r="2252" spans="1:8" x14ac:dyDescent="0.25">
      <c r="A2252" s="119">
        <v>45019</v>
      </c>
      <c r="B2252" s="107">
        <v>19</v>
      </c>
      <c r="C2252" s="230">
        <v>1.2541428610000001</v>
      </c>
      <c r="D2252" s="109"/>
      <c r="H2252" s="109"/>
    </row>
    <row r="2253" spans="1:8" x14ac:dyDescent="0.25">
      <c r="A2253" s="119">
        <v>45019</v>
      </c>
      <c r="B2253" s="107">
        <v>20</v>
      </c>
      <c r="C2253" s="230">
        <v>1.2954805303999999</v>
      </c>
      <c r="D2253" s="109"/>
      <c r="H2253" s="109"/>
    </row>
    <row r="2254" spans="1:8" x14ac:dyDescent="0.25">
      <c r="A2254" s="119">
        <v>45019</v>
      </c>
      <c r="B2254" s="107">
        <v>21</v>
      </c>
      <c r="C2254" s="230">
        <v>1.2818022238000002</v>
      </c>
      <c r="D2254" s="109"/>
      <c r="H2254" s="109"/>
    </row>
    <row r="2255" spans="1:8" x14ac:dyDescent="0.25">
      <c r="A2255" s="119">
        <v>45019</v>
      </c>
      <c r="B2255" s="107">
        <v>22</v>
      </c>
      <c r="C2255" s="230">
        <v>1.2966851125999999</v>
      </c>
      <c r="D2255" s="109"/>
      <c r="H2255" s="109"/>
    </row>
    <row r="2256" spans="1:8" x14ac:dyDescent="0.25">
      <c r="A2256" s="119">
        <v>45019</v>
      </c>
      <c r="B2256" s="107">
        <v>23</v>
      </c>
      <c r="C2256" s="230">
        <v>1.2340134894000001</v>
      </c>
      <c r="D2256" s="109"/>
      <c r="H2256" s="109"/>
    </row>
    <row r="2257" spans="1:8" x14ac:dyDescent="0.25">
      <c r="A2257" s="119">
        <v>45019</v>
      </c>
      <c r="B2257" s="107">
        <v>24</v>
      </c>
      <c r="C2257" s="230">
        <v>1.1648450781999999</v>
      </c>
      <c r="D2257" s="109"/>
      <c r="H2257" s="109"/>
    </row>
    <row r="2258" spans="1:8" x14ac:dyDescent="0.25">
      <c r="A2258" s="119">
        <v>45020</v>
      </c>
      <c r="B2258" s="107">
        <v>1</v>
      </c>
      <c r="C2258" s="230">
        <v>1.1319881293</v>
      </c>
      <c r="D2258" s="109"/>
      <c r="H2258" s="109"/>
    </row>
    <row r="2259" spans="1:8" x14ac:dyDescent="0.25">
      <c r="A2259" s="119">
        <v>45020</v>
      </c>
      <c r="B2259" s="107">
        <v>2</v>
      </c>
      <c r="C2259" s="230">
        <v>1.1173374106</v>
      </c>
      <c r="D2259" s="109"/>
      <c r="H2259" s="109"/>
    </row>
    <row r="2260" spans="1:8" x14ac:dyDescent="0.25">
      <c r="A2260" s="119">
        <v>45020</v>
      </c>
      <c r="B2260" s="107">
        <v>3</v>
      </c>
      <c r="C2260" s="230">
        <v>1.1082322088000001</v>
      </c>
      <c r="D2260" s="109"/>
      <c r="H2260" s="109"/>
    </row>
    <row r="2261" spans="1:8" x14ac:dyDescent="0.25">
      <c r="A2261" s="119">
        <v>45020</v>
      </c>
      <c r="B2261" s="107">
        <v>4</v>
      </c>
      <c r="C2261" s="230">
        <v>1.1209447562000001</v>
      </c>
      <c r="D2261" s="109"/>
      <c r="H2261" s="109"/>
    </row>
    <row r="2262" spans="1:8" x14ac:dyDescent="0.25">
      <c r="A2262" s="119">
        <v>45020</v>
      </c>
      <c r="B2262" s="107">
        <v>5</v>
      </c>
      <c r="C2262" s="230">
        <v>1.1314427878</v>
      </c>
      <c r="D2262" s="109"/>
      <c r="H2262" s="109"/>
    </row>
    <row r="2263" spans="1:8" x14ac:dyDescent="0.25">
      <c r="A2263" s="119">
        <v>45020</v>
      </c>
      <c r="B2263" s="107">
        <v>6</v>
      </c>
      <c r="C2263" s="230">
        <v>1.1380146870999999</v>
      </c>
      <c r="D2263" s="109"/>
      <c r="H2263" s="109"/>
    </row>
    <row r="2264" spans="1:8" x14ac:dyDescent="0.25">
      <c r="A2264" s="119">
        <v>45020</v>
      </c>
      <c r="B2264" s="107">
        <v>7</v>
      </c>
      <c r="C2264" s="230">
        <v>1.1622737203</v>
      </c>
      <c r="D2264" s="109"/>
      <c r="H2264" s="109"/>
    </row>
    <row r="2265" spans="1:8" x14ac:dyDescent="0.25">
      <c r="A2265" s="119">
        <v>45020</v>
      </c>
      <c r="B2265" s="107">
        <v>8</v>
      </c>
      <c r="C2265" s="230">
        <v>1.2276583029000001</v>
      </c>
      <c r="D2265" s="109"/>
      <c r="H2265" s="109"/>
    </row>
    <row r="2266" spans="1:8" x14ac:dyDescent="0.25">
      <c r="A2266" s="119">
        <v>45020</v>
      </c>
      <c r="B2266" s="107">
        <v>9</v>
      </c>
      <c r="C2266" s="230">
        <v>1.3415448844</v>
      </c>
      <c r="D2266" s="109"/>
      <c r="H2266" s="109"/>
    </row>
    <row r="2267" spans="1:8" x14ac:dyDescent="0.25">
      <c r="A2267" s="119">
        <v>45020</v>
      </c>
      <c r="B2267" s="107">
        <v>10</v>
      </c>
      <c r="C2267" s="230">
        <v>1.6256453023999999</v>
      </c>
      <c r="D2267" s="109"/>
      <c r="H2267" s="109"/>
    </row>
    <row r="2268" spans="1:8" x14ac:dyDescent="0.25">
      <c r="A2268" s="119">
        <v>45020</v>
      </c>
      <c r="B2268" s="107">
        <v>11</v>
      </c>
      <c r="C2268" s="230">
        <v>1.8512365118</v>
      </c>
      <c r="D2268" s="109"/>
      <c r="H2268" s="109"/>
    </row>
    <row r="2269" spans="1:8" x14ac:dyDescent="0.25">
      <c r="A2269" s="119">
        <v>45020</v>
      </c>
      <c r="B2269" s="107">
        <v>12</v>
      </c>
      <c r="C2269" s="230">
        <v>1.9166736304999998</v>
      </c>
      <c r="D2269" s="109"/>
      <c r="H2269" s="109"/>
    </row>
    <row r="2270" spans="1:8" x14ac:dyDescent="0.25">
      <c r="A2270" s="119">
        <v>45020</v>
      </c>
      <c r="B2270" s="107">
        <v>13</v>
      </c>
      <c r="C2270" s="230">
        <v>1.9388477636000001</v>
      </c>
      <c r="D2270" s="109"/>
      <c r="H2270" s="109"/>
    </row>
    <row r="2271" spans="1:8" x14ac:dyDescent="0.25">
      <c r="A2271" s="119">
        <v>45020</v>
      </c>
      <c r="B2271" s="107">
        <v>14</v>
      </c>
      <c r="C2271" s="230">
        <v>1.8727678991000001</v>
      </c>
      <c r="D2271" s="109"/>
      <c r="H2271" s="109"/>
    </row>
    <row r="2272" spans="1:8" x14ac:dyDescent="0.25">
      <c r="A2272" s="119">
        <v>45020</v>
      </c>
      <c r="B2272" s="107">
        <v>15</v>
      </c>
      <c r="C2272" s="230">
        <v>1.8400496525000001</v>
      </c>
      <c r="D2272" s="109"/>
      <c r="H2272" s="109"/>
    </row>
    <row r="2273" spans="1:8" x14ac:dyDescent="0.25">
      <c r="A2273" s="119">
        <v>45020</v>
      </c>
      <c r="B2273" s="107">
        <v>16</v>
      </c>
      <c r="C2273" s="230">
        <v>1.7964824683</v>
      </c>
      <c r="D2273" s="109"/>
      <c r="H2273" s="109"/>
    </row>
    <row r="2274" spans="1:8" x14ac:dyDescent="0.25">
      <c r="A2274" s="119">
        <v>45020</v>
      </c>
      <c r="B2274" s="107">
        <v>17</v>
      </c>
      <c r="C2274" s="230">
        <v>1.7248097539</v>
      </c>
      <c r="D2274" s="109"/>
      <c r="H2274" s="109"/>
    </row>
    <row r="2275" spans="1:8" x14ac:dyDescent="0.25">
      <c r="A2275" s="119">
        <v>45020</v>
      </c>
      <c r="B2275" s="107">
        <v>18</v>
      </c>
      <c r="C2275" s="230">
        <v>1.2854703222000001</v>
      </c>
      <c r="D2275" s="109"/>
      <c r="H2275" s="109"/>
    </row>
    <row r="2276" spans="1:8" x14ac:dyDescent="0.25">
      <c r="A2276" s="119">
        <v>45020</v>
      </c>
      <c r="B2276" s="107">
        <v>19</v>
      </c>
      <c r="C2276" s="230">
        <v>1.1985013054</v>
      </c>
      <c r="D2276" s="109"/>
      <c r="H2276" s="109"/>
    </row>
    <row r="2277" spans="1:8" x14ac:dyDescent="0.25">
      <c r="A2277" s="119">
        <v>45020</v>
      </c>
      <c r="B2277" s="107">
        <v>20</v>
      </c>
      <c r="C2277" s="230">
        <v>1.2518240211</v>
      </c>
      <c r="D2277" s="109"/>
      <c r="H2277" s="109"/>
    </row>
    <row r="2278" spans="1:8" x14ac:dyDescent="0.25">
      <c r="A2278" s="119">
        <v>45020</v>
      </c>
      <c r="B2278" s="107">
        <v>21</v>
      </c>
      <c r="C2278" s="230">
        <v>1.2522130133</v>
      </c>
      <c r="D2278" s="109"/>
      <c r="H2278" s="109"/>
    </row>
    <row r="2279" spans="1:8" x14ac:dyDescent="0.25">
      <c r="A2279" s="119">
        <v>45020</v>
      </c>
      <c r="B2279" s="107">
        <v>22</v>
      </c>
      <c r="C2279" s="230">
        <v>1.2210918812</v>
      </c>
      <c r="D2279" s="109"/>
      <c r="H2279" s="109"/>
    </row>
    <row r="2280" spans="1:8" x14ac:dyDescent="0.25">
      <c r="A2280" s="119">
        <v>45020</v>
      </c>
      <c r="B2280" s="107">
        <v>23</v>
      </c>
      <c r="C2280" s="230">
        <v>1.1715372702</v>
      </c>
      <c r="D2280" s="109"/>
      <c r="H2280" s="109"/>
    </row>
    <row r="2281" spans="1:8" x14ac:dyDescent="0.25">
      <c r="A2281" s="119">
        <v>45020</v>
      </c>
      <c r="B2281" s="107">
        <v>24</v>
      </c>
      <c r="C2281" s="230">
        <v>1.134345307</v>
      </c>
      <c r="D2281" s="109"/>
      <c r="H2281" s="109"/>
    </row>
    <row r="2282" spans="1:8" x14ac:dyDescent="0.25">
      <c r="A2282" s="119">
        <v>45021</v>
      </c>
      <c r="B2282" s="107">
        <v>1</v>
      </c>
      <c r="C2282" s="230">
        <v>1.0992973563000001</v>
      </c>
      <c r="D2282" s="109"/>
      <c r="H2282" s="109"/>
    </row>
    <row r="2283" spans="1:8" x14ac:dyDescent="0.25">
      <c r="A2283" s="119">
        <v>45021</v>
      </c>
      <c r="B2283" s="107">
        <v>2</v>
      </c>
      <c r="C2283" s="230">
        <v>1.0866711660999999</v>
      </c>
      <c r="D2283" s="109"/>
      <c r="H2283" s="109"/>
    </row>
    <row r="2284" spans="1:8" x14ac:dyDescent="0.25">
      <c r="A2284" s="119">
        <v>45021</v>
      </c>
      <c r="B2284" s="107">
        <v>3</v>
      </c>
      <c r="C2284" s="230">
        <v>1.077287621</v>
      </c>
      <c r="D2284" s="109"/>
      <c r="H2284" s="109"/>
    </row>
    <row r="2285" spans="1:8" x14ac:dyDescent="0.25">
      <c r="A2285" s="119">
        <v>45021</v>
      </c>
      <c r="B2285" s="107">
        <v>4</v>
      </c>
      <c r="C2285" s="230">
        <v>1.0953706671000001</v>
      </c>
      <c r="D2285" s="109"/>
      <c r="H2285" s="109"/>
    </row>
    <row r="2286" spans="1:8" x14ac:dyDescent="0.25">
      <c r="A2286" s="119">
        <v>45021</v>
      </c>
      <c r="B2286" s="107">
        <v>5</v>
      </c>
      <c r="C2286" s="230">
        <v>1.1025048071000001</v>
      </c>
      <c r="D2286" s="109"/>
      <c r="H2286" s="109"/>
    </row>
    <row r="2287" spans="1:8" x14ac:dyDescent="0.25">
      <c r="A2287" s="119">
        <v>45021</v>
      </c>
      <c r="B2287" s="107">
        <v>6</v>
      </c>
      <c r="C2287" s="230">
        <v>1.1247446982</v>
      </c>
      <c r="D2287" s="109"/>
      <c r="H2287" s="109"/>
    </row>
    <row r="2288" spans="1:8" x14ac:dyDescent="0.25">
      <c r="A2288" s="119">
        <v>45021</v>
      </c>
      <c r="B2288" s="107">
        <v>7</v>
      </c>
      <c r="C2288" s="230">
        <v>1.1581314093000001</v>
      </c>
      <c r="D2288" s="109"/>
      <c r="H2288" s="109"/>
    </row>
    <row r="2289" spans="1:8" x14ac:dyDescent="0.25">
      <c r="A2289" s="119">
        <v>45021</v>
      </c>
      <c r="B2289" s="107">
        <v>8</v>
      </c>
      <c r="C2289" s="230">
        <v>1.191512734</v>
      </c>
      <c r="D2289" s="109"/>
      <c r="H2289" s="109"/>
    </row>
    <row r="2290" spans="1:8" x14ac:dyDescent="0.25">
      <c r="A2290" s="119">
        <v>45021</v>
      </c>
      <c r="B2290" s="107">
        <v>9</v>
      </c>
      <c r="C2290" s="230">
        <v>1.3180061499</v>
      </c>
      <c r="D2290" s="109"/>
      <c r="H2290" s="109"/>
    </row>
    <row r="2291" spans="1:8" x14ac:dyDescent="0.25">
      <c r="A2291" s="119">
        <v>45021</v>
      </c>
      <c r="B2291" s="107">
        <v>10</v>
      </c>
      <c r="C2291" s="230">
        <v>1.6251027228000001</v>
      </c>
      <c r="D2291" s="109"/>
      <c r="H2291" s="109"/>
    </row>
    <row r="2292" spans="1:8" x14ac:dyDescent="0.25">
      <c r="A2292" s="119">
        <v>45021</v>
      </c>
      <c r="B2292" s="107">
        <v>11</v>
      </c>
      <c r="C2292" s="230">
        <v>1.8820828559</v>
      </c>
      <c r="D2292" s="109"/>
      <c r="H2292" s="109"/>
    </row>
    <row r="2293" spans="1:8" x14ac:dyDescent="0.25">
      <c r="A2293" s="119">
        <v>45021</v>
      </c>
      <c r="B2293" s="107">
        <v>12</v>
      </c>
      <c r="C2293" s="230">
        <v>1.9295575264</v>
      </c>
      <c r="D2293" s="109"/>
      <c r="H2293" s="109"/>
    </row>
    <row r="2294" spans="1:8" x14ac:dyDescent="0.25">
      <c r="A2294" s="119">
        <v>45021</v>
      </c>
      <c r="B2294" s="107">
        <v>13</v>
      </c>
      <c r="C2294" s="230">
        <v>1.9230853887999999</v>
      </c>
      <c r="D2294" s="109"/>
      <c r="H2294" s="109"/>
    </row>
    <row r="2295" spans="1:8" x14ac:dyDescent="0.25">
      <c r="A2295" s="119">
        <v>45021</v>
      </c>
      <c r="B2295" s="107">
        <v>14</v>
      </c>
      <c r="C2295" s="230">
        <v>1.8666558233000001</v>
      </c>
      <c r="D2295" s="109"/>
      <c r="H2295" s="109"/>
    </row>
    <row r="2296" spans="1:8" x14ac:dyDescent="0.25">
      <c r="A2296" s="119">
        <v>45021</v>
      </c>
      <c r="B2296" s="107">
        <v>15</v>
      </c>
      <c r="C2296" s="230">
        <v>1.8298316503999998</v>
      </c>
      <c r="D2296" s="109"/>
      <c r="H2296" s="109"/>
    </row>
    <row r="2297" spans="1:8" x14ac:dyDescent="0.25">
      <c r="A2297" s="119">
        <v>45021</v>
      </c>
      <c r="B2297" s="107">
        <v>16</v>
      </c>
      <c r="C2297" s="230">
        <v>1.7657573858</v>
      </c>
      <c r="D2297" s="109"/>
      <c r="H2297" s="109"/>
    </row>
    <row r="2298" spans="1:8" x14ac:dyDescent="0.25">
      <c r="A2298" s="119">
        <v>45021</v>
      </c>
      <c r="B2298" s="107">
        <v>17</v>
      </c>
      <c r="C2298" s="230">
        <v>1.6184899602</v>
      </c>
      <c r="D2298" s="109"/>
      <c r="H2298" s="109"/>
    </row>
    <row r="2299" spans="1:8" x14ac:dyDescent="0.25">
      <c r="A2299" s="119">
        <v>45021</v>
      </c>
      <c r="B2299" s="107">
        <v>18</v>
      </c>
      <c r="C2299" s="230">
        <v>1.1954717107999999</v>
      </c>
      <c r="D2299" s="109"/>
      <c r="H2299" s="109"/>
    </row>
    <row r="2300" spans="1:8" x14ac:dyDescent="0.25">
      <c r="A2300" s="119">
        <v>45021</v>
      </c>
      <c r="B2300" s="107">
        <v>19</v>
      </c>
      <c r="C2300" s="230">
        <v>1.142496926</v>
      </c>
      <c r="D2300" s="109"/>
      <c r="H2300" s="109"/>
    </row>
    <row r="2301" spans="1:8" x14ac:dyDescent="0.25">
      <c r="A2301" s="119">
        <v>45021</v>
      </c>
      <c r="B2301" s="107">
        <v>20</v>
      </c>
      <c r="C2301" s="230">
        <v>1.1879459692999998</v>
      </c>
      <c r="D2301" s="109"/>
      <c r="H2301" s="109"/>
    </row>
    <row r="2302" spans="1:8" x14ac:dyDescent="0.25">
      <c r="A2302" s="119">
        <v>45021</v>
      </c>
      <c r="B2302" s="107">
        <v>21</v>
      </c>
      <c r="C2302" s="230">
        <v>1.1988367926999999</v>
      </c>
      <c r="D2302" s="109"/>
      <c r="H2302" s="109"/>
    </row>
    <row r="2303" spans="1:8" x14ac:dyDescent="0.25">
      <c r="A2303" s="119">
        <v>45021</v>
      </c>
      <c r="B2303" s="107">
        <v>22</v>
      </c>
      <c r="C2303" s="230">
        <v>1.1906267173</v>
      </c>
      <c r="D2303" s="109"/>
      <c r="H2303" s="109"/>
    </row>
    <row r="2304" spans="1:8" x14ac:dyDescent="0.25">
      <c r="A2304" s="119">
        <v>45021</v>
      </c>
      <c r="B2304" s="107">
        <v>23</v>
      </c>
      <c r="C2304" s="230">
        <v>1.1533266607000001</v>
      </c>
      <c r="D2304" s="109"/>
      <c r="H2304" s="109"/>
    </row>
    <row r="2305" spans="1:8" x14ac:dyDescent="0.25">
      <c r="A2305" s="119">
        <v>45021</v>
      </c>
      <c r="B2305" s="107">
        <v>24</v>
      </c>
      <c r="C2305" s="230">
        <v>1.1229462822</v>
      </c>
      <c r="D2305" s="109"/>
      <c r="H2305" s="109"/>
    </row>
    <row r="2306" spans="1:8" x14ac:dyDescent="0.25">
      <c r="A2306" s="119">
        <v>45022</v>
      </c>
      <c r="B2306" s="107">
        <v>1</v>
      </c>
      <c r="C2306" s="230">
        <v>1.0837325598000001</v>
      </c>
      <c r="D2306" s="109"/>
      <c r="H2306" s="109"/>
    </row>
    <row r="2307" spans="1:8" x14ac:dyDescent="0.25">
      <c r="A2307" s="119">
        <v>45022</v>
      </c>
      <c r="B2307" s="107">
        <v>2</v>
      </c>
      <c r="C2307" s="230">
        <v>1.0595155721</v>
      </c>
      <c r="D2307" s="109"/>
      <c r="H2307" s="109"/>
    </row>
    <row r="2308" spans="1:8" x14ac:dyDescent="0.25">
      <c r="A2308" s="119">
        <v>45022</v>
      </c>
      <c r="B2308" s="107">
        <v>3</v>
      </c>
      <c r="C2308" s="230">
        <v>1.0584571922000001</v>
      </c>
      <c r="D2308" s="109"/>
      <c r="H2308" s="109"/>
    </row>
    <row r="2309" spans="1:8" x14ac:dyDescent="0.25">
      <c r="A2309" s="119">
        <v>45022</v>
      </c>
      <c r="B2309" s="107">
        <v>4</v>
      </c>
      <c r="C2309" s="230">
        <v>1.0629566046000001</v>
      </c>
      <c r="D2309" s="109"/>
      <c r="H2309" s="109"/>
    </row>
    <row r="2310" spans="1:8" x14ac:dyDescent="0.25">
      <c r="A2310" s="119">
        <v>45022</v>
      </c>
      <c r="B2310" s="107">
        <v>5</v>
      </c>
      <c r="C2310" s="230">
        <v>1.0782275320000001</v>
      </c>
      <c r="D2310" s="109"/>
      <c r="H2310" s="109"/>
    </row>
    <row r="2311" spans="1:8" x14ac:dyDescent="0.25">
      <c r="A2311" s="119">
        <v>45022</v>
      </c>
      <c r="B2311" s="107">
        <v>6</v>
      </c>
      <c r="C2311" s="230">
        <v>1.0757141576</v>
      </c>
      <c r="D2311" s="109"/>
      <c r="H2311" s="109"/>
    </row>
    <row r="2312" spans="1:8" x14ac:dyDescent="0.25">
      <c r="A2312" s="119">
        <v>45022</v>
      </c>
      <c r="B2312" s="107">
        <v>7</v>
      </c>
      <c r="C2312" s="230">
        <v>1.1137021491000001</v>
      </c>
      <c r="D2312" s="109"/>
      <c r="H2312" s="109"/>
    </row>
    <row r="2313" spans="1:8" x14ac:dyDescent="0.25">
      <c r="A2313" s="119">
        <v>45022</v>
      </c>
      <c r="B2313" s="107">
        <v>8</v>
      </c>
      <c r="C2313" s="230">
        <v>1.1500972142999999</v>
      </c>
      <c r="D2313" s="109"/>
      <c r="H2313" s="109"/>
    </row>
    <row r="2314" spans="1:8" x14ac:dyDescent="0.25">
      <c r="A2314" s="119">
        <v>45022</v>
      </c>
      <c r="B2314" s="107">
        <v>9</v>
      </c>
      <c r="C2314" s="230">
        <v>1.3381484839</v>
      </c>
      <c r="D2314" s="109"/>
      <c r="H2314" s="109"/>
    </row>
    <row r="2315" spans="1:8" x14ac:dyDescent="0.25">
      <c r="A2315" s="119">
        <v>45022</v>
      </c>
      <c r="B2315" s="107">
        <v>10</v>
      </c>
      <c r="C2315" s="230">
        <v>1.5876775976999999</v>
      </c>
      <c r="D2315" s="109"/>
      <c r="H2315" s="109"/>
    </row>
    <row r="2316" spans="1:8" x14ac:dyDescent="0.25">
      <c r="A2316" s="119">
        <v>45022</v>
      </c>
      <c r="B2316" s="107">
        <v>11</v>
      </c>
      <c r="C2316" s="230">
        <v>1.7397573858000002</v>
      </c>
      <c r="D2316" s="109"/>
      <c r="H2316" s="109"/>
    </row>
    <row r="2317" spans="1:8" x14ac:dyDescent="0.25">
      <c r="A2317" s="119">
        <v>45022</v>
      </c>
      <c r="B2317" s="107">
        <v>12</v>
      </c>
      <c r="C2317" s="230">
        <v>1.7791968390999999</v>
      </c>
      <c r="D2317" s="109"/>
      <c r="H2317" s="109"/>
    </row>
    <row r="2318" spans="1:8" x14ac:dyDescent="0.25">
      <c r="A2318" s="119">
        <v>45022</v>
      </c>
      <c r="B2318" s="107">
        <v>13</v>
      </c>
      <c r="C2318" s="230">
        <v>1.772474503</v>
      </c>
      <c r="D2318" s="109"/>
      <c r="H2318" s="109"/>
    </row>
    <row r="2319" spans="1:8" x14ac:dyDescent="0.25">
      <c r="A2319" s="119">
        <v>45022</v>
      </c>
      <c r="B2319" s="107">
        <v>14</v>
      </c>
      <c r="C2319" s="230">
        <v>1.7035147558999999</v>
      </c>
      <c r="D2319" s="109"/>
      <c r="H2319" s="109"/>
    </row>
    <row r="2320" spans="1:8" x14ac:dyDescent="0.25">
      <c r="A2320" s="119">
        <v>45022</v>
      </c>
      <c r="B2320" s="107">
        <v>15</v>
      </c>
      <c r="C2320" s="230">
        <v>1.7020046849000001</v>
      </c>
      <c r="D2320" s="109"/>
      <c r="H2320" s="109"/>
    </row>
    <row r="2321" spans="1:8" x14ac:dyDescent="0.25">
      <c r="A2321" s="119">
        <v>45022</v>
      </c>
      <c r="B2321" s="107">
        <v>16</v>
      </c>
      <c r="C2321" s="230">
        <v>1.6873255469000001</v>
      </c>
      <c r="D2321" s="109"/>
      <c r="H2321" s="109"/>
    </row>
    <row r="2322" spans="1:8" x14ac:dyDescent="0.25">
      <c r="A2322" s="119">
        <v>45022</v>
      </c>
      <c r="B2322" s="107">
        <v>17</v>
      </c>
      <c r="C2322" s="230">
        <v>1.5543434300999999</v>
      </c>
      <c r="D2322" s="109"/>
      <c r="H2322" s="109"/>
    </row>
    <row r="2323" spans="1:8" x14ac:dyDescent="0.25">
      <c r="A2323" s="119">
        <v>45022</v>
      </c>
      <c r="B2323" s="107">
        <v>18</v>
      </c>
      <c r="C2323" s="230">
        <v>1.1592817085</v>
      </c>
      <c r="D2323" s="109"/>
      <c r="H2323" s="109"/>
    </row>
    <row r="2324" spans="1:8" x14ac:dyDescent="0.25">
      <c r="A2324" s="119">
        <v>45022</v>
      </c>
      <c r="B2324" s="107">
        <v>19</v>
      </c>
      <c r="C2324" s="230">
        <v>1.1301541676</v>
      </c>
      <c r="D2324" s="109"/>
      <c r="H2324" s="109"/>
    </row>
    <row r="2325" spans="1:8" x14ac:dyDescent="0.25">
      <c r="A2325" s="119">
        <v>45022</v>
      </c>
      <c r="B2325" s="107">
        <v>20</v>
      </c>
      <c r="C2325" s="230">
        <v>1.1559323355</v>
      </c>
      <c r="D2325" s="109"/>
      <c r="H2325" s="109"/>
    </row>
    <row r="2326" spans="1:8" x14ac:dyDescent="0.25">
      <c r="A2326" s="119">
        <v>45022</v>
      </c>
      <c r="B2326" s="107">
        <v>21</v>
      </c>
      <c r="C2326" s="230">
        <v>1.1927385033</v>
      </c>
      <c r="D2326" s="109"/>
      <c r="H2326" s="109"/>
    </row>
    <row r="2327" spans="1:8" x14ac:dyDescent="0.25">
      <c r="A2327" s="119">
        <v>45022</v>
      </c>
      <c r="B2327" s="107">
        <v>22</v>
      </c>
      <c r="C2327" s="230">
        <v>1.1837685935</v>
      </c>
      <c r="D2327" s="109"/>
      <c r="H2327" s="109"/>
    </row>
    <row r="2328" spans="1:8" x14ac:dyDescent="0.25">
      <c r="A2328" s="119">
        <v>45022</v>
      </c>
      <c r="B2328" s="107">
        <v>23</v>
      </c>
      <c r="C2328" s="230">
        <v>1.1670643316</v>
      </c>
      <c r="D2328" s="109"/>
      <c r="H2328" s="109"/>
    </row>
    <row r="2329" spans="1:8" x14ac:dyDescent="0.25">
      <c r="A2329" s="119">
        <v>45022</v>
      </c>
      <c r="B2329" s="107">
        <v>24</v>
      </c>
      <c r="C2329" s="230">
        <v>1.1266871419</v>
      </c>
      <c r="D2329" s="109"/>
      <c r="H2329" s="109"/>
    </row>
    <row r="2330" spans="1:8" x14ac:dyDescent="0.25">
      <c r="A2330" s="119">
        <v>45023</v>
      </c>
      <c r="B2330" s="107">
        <v>1</v>
      </c>
      <c r="C2330" s="230">
        <v>1.0648474662</v>
      </c>
      <c r="D2330" s="109"/>
      <c r="H2330" s="109"/>
    </row>
    <row r="2331" spans="1:8" x14ac:dyDescent="0.25">
      <c r="A2331" s="119">
        <v>45023</v>
      </c>
      <c r="B2331" s="107">
        <v>2</v>
      </c>
      <c r="C2331" s="230">
        <v>1.0300937201</v>
      </c>
      <c r="D2331" s="109"/>
      <c r="H2331" s="109"/>
    </row>
    <row r="2332" spans="1:8" x14ac:dyDescent="0.25">
      <c r="A2332" s="119">
        <v>45023</v>
      </c>
      <c r="B2332" s="107">
        <v>3</v>
      </c>
      <c r="C2332" s="230">
        <v>1.0233094488000001</v>
      </c>
      <c r="D2332" s="109"/>
      <c r="H2332" s="109"/>
    </row>
    <row r="2333" spans="1:8" x14ac:dyDescent="0.25">
      <c r="A2333" s="119">
        <v>45023</v>
      </c>
      <c r="B2333" s="107">
        <v>4</v>
      </c>
      <c r="C2333" s="230">
        <v>1.0372211539</v>
      </c>
      <c r="D2333" s="109"/>
      <c r="H2333" s="109"/>
    </row>
    <row r="2334" spans="1:8" x14ac:dyDescent="0.25">
      <c r="A2334" s="119">
        <v>45023</v>
      </c>
      <c r="B2334" s="107">
        <v>5</v>
      </c>
      <c r="C2334" s="230">
        <v>1.0417646793999999</v>
      </c>
      <c r="D2334" s="109"/>
      <c r="H2334" s="109"/>
    </row>
    <row r="2335" spans="1:8" x14ac:dyDescent="0.25">
      <c r="A2335" s="119">
        <v>45023</v>
      </c>
      <c r="B2335" s="107">
        <v>6</v>
      </c>
      <c r="C2335" s="230">
        <v>1.0615629433</v>
      </c>
      <c r="D2335" s="109"/>
      <c r="H2335" s="109"/>
    </row>
    <row r="2336" spans="1:8" x14ac:dyDescent="0.25">
      <c r="A2336" s="119">
        <v>45023</v>
      </c>
      <c r="B2336" s="107">
        <v>7</v>
      </c>
      <c r="C2336" s="230">
        <v>1.0871341560000001</v>
      </c>
      <c r="D2336" s="109"/>
      <c r="H2336" s="109"/>
    </row>
    <row r="2337" spans="1:8" x14ac:dyDescent="0.25">
      <c r="A2337" s="119">
        <v>45023</v>
      </c>
      <c r="B2337" s="107">
        <v>8</v>
      </c>
      <c r="C2337" s="230">
        <v>1.1274001777</v>
      </c>
      <c r="D2337" s="109"/>
      <c r="H2337" s="109"/>
    </row>
    <row r="2338" spans="1:8" x14ac:dyDescent="0.25">
      <c r="A2338" s="119">
        <v>45023</v>
      </c>
      <c r="B2338" s="107">
        <v>9</v>
      </c>
      <c r="C2338" s="230">
        <v>1.3397563483999999</v>
      </c>
      <c r="D2338" s="109"/>
      <c r="H2338" s="109"/>
    </row>
    <row r="2339" spans="1:8" x14ac:dyDescent="0.25">
      <c r="A2339" s="119">
        <v>45023</v>
      </c>
      <c r="B2339" s="107">
        <v>10</v>
      </c>
      <c r="C2339" s="230">
        <v>1.6358630224000001</v>
      </c>
      <c r="D2339" s="109"/>
      <c r="H2339" s="109"/>
    </row>
    <row r="2340" spans="1:8" x14ac:dyDescent="0.25">
      <c r="A2340" s="119">
        <v>45023</v>
      </c>
      <c r="B2340" s="107">
        <v>11</v>
      </c>
      <c r="C2340" s="230">
        <v>1.8525568549</v>
      </c>
      <c r="D2340" s="109"/>
      <c r="H2340" s="109"/>
    </row>
    <row r="2341" spans="1:8" x14ac:dyDescent="0.25">
      <c r="A2341" s="119">
        <v>45023</v>
      </c>
      <c r="B2341" s="107">
        <v>12</v>
      </c>
      <c r="C2341" s="230">
        <v>1.9516357121000001</v>
      </c>
      <c r="D2341" s="109"/>
      <c r="H2341" s="109"/>
    </row>
    <row r="2342" spans="1:8" x14ac:dyDescent="0.25">
      <c r="A2342" s="119">
        <v>45023</v>
      </c>
      <c r="B2342" s="107">
        <v>13</v>
      </c>
      <c r="C2342" s="230">
        <v>1.9769292914000001</v>
      </c>
      <c r="D2342" s="109"/>
      <c r="H2342" s="109"/>
    </row>
    <row r="2343" spans="1:8" x14ac:dyDescent="0.25">
      <c r="A2343" s="119">
        <v>45023</v>
      </c>
      <c r="B2343" s="107">
        <v>14</v>
      </c>
      <c r="C2343" s="230">
        <v>1.9055652623999999</v>
      </c>
      <c r="D2343" s="109"/>
      <c r="H2343" s="109"/>
    </row>
    <row r="2344" spans="1:8" x14ac:dyDescent="0.25">
      <c r="A2344" s="119">
        <v>45023</v>
      </c>
      <c r="B2344" s="107">
        <v>15</v>
      </c>
      <c r="C2344" s="230">
        <v>1.8424667515000002</v>
      </c>
      <c r="D2344" s="109"/>
      <c r="H2344" s="109"/>
    </row>
    <row r="2345" spans="1:8" x14ac:dyDescent="0.25">
      <c r="A2345" s="119">
        <v>45023</v>
      </c>
      <c r="B2345" s="107">
        <v>16</v>
      </c>
      <c r="C2345" s="230">
        <v>1.9056739966</v>
      </c>
      <c r="D2345" s="109"/>
      <c r="H2345" s="109"/>
    </row>
    <row r="2346" spans="1:8" x14ac:dyDescent="0.25">
      <c r="A2346" s="119">
        <v>45023</v>
      </c>
      <c r="B2346" s="107">
        <v>17</v>
      </c>
      <c r="C2346" s="230">
        <v>1.7865627599</v>
      </c>
      <c r="D2346" s="109"/>
      <c r="H2346" s="109"/>
    </row>
    <row r="2347" spans="1:8" x14ac:dyDescent="0.25">
      <c r="A2347" s="119">
        <v>45023</v>
      </c>
      <c r="B2347" s="107">
        <v>18</v>
      </c>
      <c r="C2347" s="230">
        <v>1.3473962026999999</v>
      </c>
      <c r="D2347" s="109"/>
      <c r="H2347" s="109"/>
    </row>
    <row r="2348" spans="1:8" x14ac:dyDescent="0.25">
      <c r="A2348" s="119">
        <v>45023</v>
      </c>
      <c r="B2348" s="107">
        <v>19</v>
      </c>
      <c r="C2348" s="230">
        <v>1.2652586751999999</v>
      </c>
      <c r="D2348" s="109"/>
      <c r="H2348" s="109"/>
    </row>
    <row r="2349" spans="1:8" x14ac:dyDescent="0.25">
      <c r="A2349" s="119">
        <v>45023</v>
      </c>
      <c r="B2349" s="107">
        <v>20</v>
      </c>
      <c r="C2349" s="230">
        <v>1.2554189687000001</v>
      </c>
      <c r="D2349" s="109"/>
      <c r="H2349" s="109"/>
    </row>
    <row r="2350" spans="1:8" x14ac:dyDescent="0.25">
      <c r="A2350" s="119">
        <v>45023</v>
      </c>
      <c r="B2350" s="107">
        <v>21</v>
      </c>
      <c r="C2350" s="230">
        <v>1.2662565085999999</v>
      </c>
      <c r="D2350" s="109"/>
      <c r="H2350" s="109"/>
    </row>
    <row r="2351" spans="1:8" x14ac:dyDescent="0.25">
      <c r="A2351" s="119">
        <v>45023</v>
      </c>
      <c r="B2351" s="107">
        <v>22</v>
      </c>
      <c r="C2351" s="230">
        <v>1.2674982688</v>
      </c>
      <c r="D2351" s="109"/>
      <c r="H2351" s="109"/>
    </row>
    <row r="2352" spans="1:8" x14ac:dyDescent="0.25">
      <c r="A2352" s="119">
        <v>45023</v>
      </c>
      <c r="B2352" s="107">
        <v>23</v>
      </c>
      <c r="C2352" s="230">
        <v>1.2226144108999999</v>
      </c>
      <c r="D2352" s="109"/>
      <c r="H2352" s="109"/>
    </row>
    <row r="2353" spans="1:8" x14ac:dyDescent="0.25">
      <c r="A2353" s="119">
        <v>45023</v>
      </c>
      <c r="B2353" s="107">
        <v>24</v>
      </c>
      <c r="C2353" s="230">
        <v>1.1838977897</v>
      </c>
      <c r="D2353" s="109"/>
      <c r="H2353" s="109"/>
    </row>
    <row r="2354" spans="1:8" x14ac:dyDescent="0.25">
      <c r="A2354" s="119">
        <v>45024</v>
      </c>
      <c r="B2354" s="107">
        <v>1</v>
      </c>
      <c r="C2354" s="230">
        <v>1.1483299335999999</v>
      </c>
      <c r="D2354" s="109"/>
      <c r="H2354" s="109"/>
    </row>
    <row r="2355" spans="1:8" x14ac:dyDescent="0.25">
      <c r="A2355" s="119">
        <v>45024</v>
      </c>
      <c r="B2355" s="107">
        <v>2</v>
      </c>
      <c r="C2355" s="230">
        <v>1.1040271383</v>
      </c>
      <c r="D2355" s="109"/>
      <c r="H2355" s="109"/>
    </row>
    <row r="2356" spans="1:8" x14ac:dyDescent="0.25">
      <c r="A2356" s="119">
        <v>45024</v>
      </c>
      <c r="B2356" s="107">
        <v>3</v>
      </c>
      <c r="C2356" s="230">
        <v>1.0905988394000001</v>
      </c>
      <c r="D2356" s="109"/>
      <c r="H2356" s="109"/>
    </row>
    <row r="2357" spans="1:8" x14ac:dyDescent="0.25">
      <c r="A2357" s="119">
        <v>45024</v>
      </c>
      <c r="B2357" s="107">
        <v>4</v>
      </c>
      <c r="C2357" s="230">
        <v>1.0764986195999999</v>
      </c>
      <c r="D2357" s="109"/>
      <c r="H2357" s="109"/>
    </row>
    <row r="2358" spans="1:8" x14ac:dyDescent="0.25">
      <c r="A2358" s="119">
        <v>45024</v>
      </c>
      <c r="B2358" s="107">
        <v>5</v>
      </c>
      <c r="C2358" s="230">
        <v>1.0697313544</v>
      </c>
      <c r="D2358" s="109"/>
      <c r="H2358" s="109"/>
    </row>
    <row r="2359" spans="1:8" x14ac:dyDescent="0.25">
      <c r="A2359" s="119">
        <v>45024</v>
      </c>
      <c r="B2359" s="107">
        <v>6</v>
      </c>
      <c r="C2359" s="230">
        <v>1.0704009023999999</v>
      </c>
      <c r="D2359" s="109"/>
      <c r="H2359" s="109"/>
    </row>
    <row r="2360" spans="1:8" x14ac:dyDescent="0.25">
      <c r="A2360" s="119">
        <v>45024</v>
      </c>
      <c r="B2360" s="107">
        <v>7</v>
      </c>
      <c r="C2360" s="230">
        <v>1.0882041098999999</v>
      </c>
      <c r="D2360" s="109"/>
      <c r="H2360" s="109"/>
    </row>
    <row r="2361" spans="1:8" x14ac:dyDescent="0.25">
      <c r="A2361" s="119">
        <v>45024</v>
      </c>
      <c r="B2361" s="107">
        <v>8</v>
      </c>
      <c r="C2361" s="230">
        <v>1.1198870701999999</v>
      </c>
      <c r="D2361" s="109"/>
      <c r="H2361" s="109"/>
    </row>
    <row r="2362" spans="1:8" x14ac:dyDescent="0.25">
      <c r="A2362" s="119">
        <v>45024</v>
      </c>
      <c r="B2362" s="107">
        <v>9</v>
      </c>
      <c r="C2362" s="230">
        <v>1.2605345541999999</v>
      </c>
      <c r="D2362" s="109"/>
      <c r="H2362" s="109"/>
    </row>
    <row r="2363" spans="1:8" x14ac:dyDescent="0.25">
      <c r="A2363" s="119">
        <v>45024</v>
      </c>
      <c r="B2363" s="107">
        <v>10</v>
      </c>
      <c r="C2363" s="230">
        <v>1.5687945102</v>
      </c>
      <c r="D2363" s="109"/>
      <c r="H2363" s="109"/>
    </row>
    <row r="2364" spans="1:8" x14ac:dyDescent="0.25">
      <c r="A2364" s="119">
        <v>45024</v>
      </c>
      <c r="B2364" s="107">
        <v>11</v>
      </c>
      <c r="C2364" s="230">
        <v>1.9028769843</v>
      </c>
      <c r="D2364" s="109"/>
      <c r="H2364" s="109"/>
    </row>
    <row r="2365" spans="1:8" x14ac:dyDescent="0.25">
      <c r="A2365" s="119">
        <v>45024</v>
      </c>
      <c r="B2365" s="107">
        <v>12</v>
      </c>
      <c r="C2365" s="230">
        <v>2.0435156408999999</v>
      </c>
      <c r="D2365" s="109"/>
      <c r="H2365" s="109"/>
    </row>
    <row r="2366" spans="1:8" x14ac:dyDescent="0.25">
      <c r="A2366" s="119">
        <v>45024</v>
      </c>
      <c r="B2366" s="107">
        <v>13</v>
      </c>
      <c r="C2366" s="230">
        <v>2.0753387609000002</v>
      </c>
      <c r="D2366" s="109"/>
      <c r="H2366" s="109"/>
    </row>
    <row r="2367" spans="1:8" x14ac:dyDescent="0.25">
      <c r="A2367" s="119">
        <v>45024</v>
      </c>
      <c r="B2367" s="107">
        <v>14</v>
      </c>
      <c r="C2367" s="230">
        <v>2.0942255408000001</v>
      </c>
      <c r="D2367" s="109"/>
      <c r="H2367" s="109"/>
    </row>
    <row r="2368" spans="1:8" x14ac:dyDescent="0.25">
      <c r="A2368" s="119">
        <v>45024</v>
      </c>
      <c r="B2368" s="107">
        <v>15</v>
      </c>
      <c r="C2368" s="230">
        <v>2.0531128546000001</v>
      </c>
      <c r="D2368" s="109"/>
      <c r="H2368" s="109"/>
    </row>
    <row r="2369" spans="1:8" x14ac:dyDescent="0.25">
      <c r="A2369" s="119">
        <v>45024</v>
      </c>
      <c r="B2369" s="107">
        <v>16</v>
      </c>
      <c r="C2369" s="230">
        <v>1.9967031561999999</v>
      </c>
      <c r="D2369" s="109"/>
      <c r="H2369" s="109"/>
    </row>
    <row r="2370" spans="1:8" x14ac:dyDescent="0.25">
      <c r="A2370" s="119">
        <v>45024</v>
      </c>
      <c r="B2370" s="107">
        <v>17</v>
      </c>
      <c r="C2370" s="230">
        <v>1.7915179754000001</v>
      </c>
      <c r="D2370" s="109"/>
      <c r="H2370" s="109"/>
    </row>
    <row r="2371" spans="1:8" x14ac:dyDescent="0.25">
      <c r="A2371" s="119">
        <v>45024</v>
      </c>
      <c r="B2371" s="107">
        <v>18</v>
      </c>
      <c r="C2371" s="230">
        <v>1.2417329640999999</v>
      </c>
      <c r="D2371" s="109"/>
      <c r="H2371" s="109"/>
    </row>
    <row r="2372" spans="1:8" x14ac:dyDescent="0.25">
      <c r="A2372" s="119">
        <v>45024</v>
      </c>
      <c r="B2372" s="107">
        <v>19</v>
      </c>
      <c r="C2372" s="230">
        <v>1.2141365209999999</v>
      </c>
      <c r="D2372" s="109"/>
      <c r="H2372" s="109"/>
    </row>
    <row r="2373" spans="1:8" x14ac:dyDescent="0.25">
      <c r="A2373" s="119">
        <v>45024</v>
      </c>
      <c r="B2373" s="107">
        <v>20</v>
      </c>
      <c r="C2373" s="230">
        <v>1.2666902852000002</v>
      </c>
      <c r="D2373" s="109"/>
      <c r="H2373" s="109"/>
    </row>
    <row r="2374" spans="1:8" x14ac:dyDescent="0.25">
      <c r="A2374" s="119">
        <v>45024</v>
      </c>
      <c r="B2374" s="107">
        <v>21</v>
      </c>
      <c r="C2374" s="230">
        <v>1.2643162464</v>
      </c>
      <c r="D2374" s="109"/>
      <c r="H2374" s="109"/>
    </row>
    <row r="2375" spans="1:8" x14ac:dyDescent="0.25">
      <c r="A2375" s="119">
        <v>45024</v>
      </c>
      <c r="B2375" s="107">
        <v>22</v>
      </c>
      <c r="C2375" s="230">
        <v>1.2493271871</v>
      </c>
      <c r="D2375" s="109"/>
      <c r="H2375" s="109"/>
    </row>
    <row r="2376" spans="1:8" x14ac:dyDescent="0.25">
      <c r="A2376" s="119">
        <v>45024</v>
      </c>
      <c r="B2376" s="107">
        <v>23</v>
      </c>
      <c r="C2376" s="230">
        <v>1.1758134391000001</v>
      </c>
      <c r="D2376" s="109"/>
      <c r="H2376" s="109"/>
    </row>
    <row r="2377" spans="1:8" x14ac:dyDescent="0.25">
      <c r="A2377" s="119">
        <v>45024</v>
      </c>
      <c r="B2377" s="107">
        <v>24</v>
      </c>
      <c r="C2377" s="230">
        <v>1.1120737693</v>
      </c>
      <c r="D2377" s="109"/>
      <c r="H2377" s="109"/>
    </row>
    <row r="2378" spans="1:8" x14ac:dyDescent="0.25">
      <c r="A2378" s="119">
        <v>45025</v>
      </c>
      <c r="B2378" s="107">
        <v>1</v>
      </c>
      <c r="C2378" s="230">
        <v>1.0631669775000001</v>
      </c>
      <c r="D2378" s="109"/>
      <c r="H2378" s="109"/>
    </row>
    <row r="2379" spans="1:8" x14ac:dyDescent="0.25">
      <c r="A2379" s="119">
        <v>45025</v>
      </c>
      <c r="B2379" s="107">
        <v>2</v>
      </c>
      <c r="C2379" s="230">
        <v>1.0340946659999999</v>
      </c>
      <c r="D2379" s="109"/>
      <c r="H2379" s="109"/>
    </row>
    <row r="2380" spans="1:8" x14ac:dyDescent="0.25">
      <c r="A2380" s="119">
        <v>45025</v>
      </c>
      <c r="B2380" s="107">
        <v>3</v>
      </c>
      <c r="C2380" s="230">
        <v>1.0121042105</v>
      </c>
      <c r="D2380" s="109"/>
      <c r="H2380" s="109"/>
    </row>
    <row r="2381" spans="1:8" x14ac:dyDescent="0.25">
      <c r="A2381" s="119">
        <v>45025</v>
      </c>
      <c r="B2381" s="107">
        <v>4</v>
      </c>
      <c r="C2381" s="230">
        <v>1.0147526251000001</v>
      </c>
      <c r="D2381" s="109"/>
      <c r="H2381" s="109"/>
    </row>
    <row r="2382" spans="1:8" x14ac:dyDescent="0.25">
      <c r="A2382" s="119">
        <v>45025</v>
      </c>
      <c r="B2382" s="107">
        <v>5</v>
      </c>
      <c r="C2382" s="230">
        <v>1.0110276572999999</v>
      </c>
      <c r="D2382" s="109"/>
      <c r="H2382" s="109"/>
    </row>
    <row r="2383" spans="1:8" x14ac:dyDescent="0.25">
      <c r="A2383" s="119">
        <v>45025</v>
      </c>
      <c r="B2383" s="107">
        <v>6</v>
      </c>
      <c r="C2383" s="230">
        <v>1.0248033912000001</v>
      </c>
      <c r="D2383" s="109"/>
      <c r="H2383" s="109"/>
    </row>
    <row r="2384" spans="1:8" x14ac:dyDescent="0.25">
      <c r="A2384" s="119">
        <v>45025</v>
      </c>
      <c r="B2384" s="107">
        <v>7</v>
      </c>
      <c r="C2384" s="230">
        <v>1.034708985</v>
      </c>
      <c r="D2384" s="109"/>
      <c r="H2384" s="109"/>
    </row>
    <row r="2385" spans="1:8" x14ac:dyDescent="0.25">
      <c r="A2385" s="119">
        <v>45025</v>
      </c>
      <c r="B2385" s="107">
        <v>8</v>
      </c>
      <c r="C2385" s="230">
        <v>1.0759229740999998</v>
      </c>
      <c r="D2385" s="109"/>
      <c r="H2385" s="109"/>
    </row>
    <row r="2386" spans="1:8" x14ac:dyDescent="0.25">
      <c r="A2386" s="119">
        <v>45025</v>
      </c>
      <c r="B2386" s="107">
        <v>9</v>
      </c>
      <c r="C2386" s="230">
        <v>1.2442420203</v>
      </c>
      <c r="D2386" s="109"/>
      <c r="H2386" s="109"/>
    </row>
    <row r="2387" spans="1:8" x14ac:dyDescent="0.25">
      <c r="A2387" s="119">
        <v>45025</v>
      </c>
      <c r="B2387" s="107">
        <v>10</v>
      </c>
      <c r="C2387" s="230">
        <v>1.5808389135000001</v>
      </c>
      <c r="D2387" s="109"/>
      <c r="H2387" s="109"/>
    </row>
    <row r="2388" spans="1:8" x14ac:dyDescent="0.25">
      <c r="A2388" s="119">
        <v>45025</v>
      </c>
      <c r="B2388" s="107">
        <v>11</v>
      </c>
      <c r="C2388" s="230">
        <v>1.9099484411999998</v>
      </c>
      <c r="D2388" s="109"/>
      <c r="H2388" s="109"/>
    </row>
    <row r="2389" spans="1:8" x14ac:dyDescent="0.25">
      <c r="A2389" s="119">
        <v>45025</v>
      </c>
      <c r="B2389" s="107">
        <v>12</v>
      </c>
      <c r="C2389" s="230">
        <v>2.0056363989000001</v>
      </c>
      <c r="D2389" s="109"/>
      <c r="H2389" s="109"/>
    </row>
    <row r="2390" spans="1:8" x14ac:dyDescent="0.25">
      <c r="A2390" s="119">
        <v>45025</v>
      </c>
      <c r="B2390" s="107">
        <v>13</v>
      </c>
      <c r="C2390" s="230">
        <v>1.9547502752000001</v>
      </c>
      <c r="D2390" s="109"/>
      <c r="H2390" s="109"/>
    </row>
    <row r="2391" spans="1:8" x14ac:dyDescent="0.25">
      <c r="A2391" s="119">
        <v>45025</v>
      </c>
      <c r="B2391" s="107">
        <v>14</v>
      </c>
      <c r="C2391" s="230">
        <v>1.8415849310999999</v>
      </c>
      <c r="D2391" s="109"/>
      <c r="H2391" s="109"/>
    </row>
    <row r="2392" spans="1:8" x14ac:dyDescent="0.25">
      <c r="A2392" s="119">
        <v>45025</v>
      </c>
      <c r="B2392" s="107">
        <v>15</v>
      </c>
      <c r="C2392" s="230">
        <v>1.8067203223999999</v>
      </c>
      <c r="D2392" s="109"/>
      <c r="H2392" s="109"/>
    </row>
    <row r="2393" spans="1:8" x14ac:dyDescent="0.25">
      <c r="A2393" s="119">
        <v>45025</v>
      </c>
      <c r="B2393" s="107">
        <v>16</v>
      </c>
      <c r="C2393" s="230">
        <v>1.7492526709</v>
      </c>
      <c r="D2393" s="109"/>
      <c r="H2393" s="109"/>
    </row>
    <row r="2394" spans="1:8" x14ac:dyDescent="0.25">
      <c r="A2394" s="119">
        <v>45025</v>
      </c>
      <c r="B2394" s="107">
        <v>17</v>
      </c>
      <c r="C2394" s="230">
        <v>1.5998552175</v>
      </c>
      <c r="D2394" s="109"/>
      <c r="H2394" s="109"/>
    </row>
    <row r="2395" spans="1:8" x14ac:dyDescent="0.25">
      <c r="A2395" s="119">
        <v>45025</v>
      </c>
      <c r="B2395" s="107">
        <v>18</v>
      </c>
      <c r="C2395" s="230">
        <v>1.1599050298</v>
      </c>
      <c r="D2395" s="109"/>
      <c r="H2395" s="109"/>
    </row>
    <row r="2396" spans="1:8" x14ac:dyDescent="0.25">
      <c r="A2396" s="119">
        <v>45025</v>
      </c>
      <c r="B2396" s="107">
        <v>19</v>
      </c>
      <c r="C2396" s="230">
        <v>1.0597702568</v>
      </c>
      <c r="D2396" s="109"/>
      <c r="H2396" s="109"/>
    </row>
    <row r="2397" spans="1:8" x14ac:dyDescent="0.25">
      <c r="A2397" s="119">
        <v>45025</v>
      </c>
      <c r="B2397" s="107">
        <v>20</v>
      </c>
      <c r="C2397" s="230">
        <v>1.0898697974</v>
      </c>
      <c r="D2397" s="109"/>
      <c r="H2397" s="109"/>
    </row>
    <row r="2398" spans="1:8" x14ac:dyDescent="0.25">
      <c r="A2398" s="119">
        <v>45025</v>
      </c>
      <c r="B2398" s="107">
        <v>21</v>
      </c>
      <c r="C2398" s="230">
        <v>1.1169552619000001</v>
      </c>
      <c r="D2398" s="109"/>
      <c r="H2398" s="109"/>
    </row>
    <row r="2399" spans="1:8" x14ac:dyDescent="0.25">
      <c r="A2399" s="119">
        <v>45025</v>
      </c>
      <c r="B2399" s="107">
        <v>22</v>
      </c>
      <c r="C2399" s="230">
        <v>1.1096630864999999</v>
      </c>
      <c r="D2399" s="109"/>
      <c r="H2399" s="109"/>
    </row>
    <row r="2400" spans="1:8" x14ac:dyDescent="0.25">
      <c r="A2400" s="119">
        <v>45025</v>
      </c>
      <c r="B2400" s="107">
        <v>23</v>
      </c>
      <c r="C2400" s="230">
        <v>1.0612542654999999</v>
      </c>
      <c r="D2400" s="109"/>
      <c r="H2400" s="109"/>
    </row>
    <row r="2401" spans="1:8" x14ac:dyDescent="0.25">
      <c r="A2401" s="119">
        <v>45025</v>
      </c>
      <c r="B2401" s="107">
        <v>24</v>
      </c>
      <c r="C2401" s="230">
        <v>1.0268101584</v>
      </c>
      <c r="D2401" s="109"/>
      <c r="H2401" s="109"/>
    </row>
    <row r="2402" spans="1:8" x14ac:dyDescent="0.25">
      <c r="A2402" s="119">
        <v>45026</v>
      </c>
      <c r="B2402" s="107">
        <v>1</v>
      </c>
      <c r="C2402" s="230">
        <v>0.99858268049999999</v>
      </c>
      <c r="D2402" s="109"/>
      <c r="H2402" s="109"/>
    </row>
    <row r="2403" spans="1:8" x14ac:dyDescent="0.25">
      <c r="A2403" s="119">
        <v>45026</v>
      </c>
      <c r="B2403" s="107">
        <v>2</v>
      </c>
      <c r="C2403" s="230">
        <v>0.97087968499999999</v>
      </c>
      <c r="D2403" s="109"/>
      <c r="H2403" s="109"/>
    </row>
    <row r="2404" spans="1:8" x14ac:dyDescent="0.25">
      <c r="A2404" s="119">
        <v>45026</v>
      </c>
      <c r="B2404" s="107">
        <v>3</v>
      </c>
      <c r="C2404" s="230">
        <v>0.96434490259999994</v>
      </c>
      <c r="D2404" s="109"/>
      <c r="H2404" s="109"/>
    </row>
    <row r="2405" spans="1:8" x14ac:dyDescent="0.25">
      <c r="A2405" s="119">
        <v>45026</v>
      </c>
      <c r="B2405" s="107">
        <v>4</v>
      </c>
      <c r="C2405" s="230">
        <v>0.97049730759999997</v>
      </c>
      <c r="D2405" s="109"/>
      <c r="H2405" s="109"/>
    </row>
    <row r="2406" spans="1:8" x14ac:dyDescent="0.25">
      <c r="A2406" s="119">
        <v>45026</v>
      </c>
      <c r="B2406" s="107">
        <v>5</v>
      </c>
      <c r="C2406" s="230">
        <v>0.97025589810000001</v>
      </c>
      <c r="D2406" s="109"/>
      <c r="H2406" s="109"/>
    </row>
    <row r="2407" spans="1:8" x14ac:dyDescent="0.25">
      <c r="A2407" s="119">
        <v>45026</v>
      </c>
      <c r="B2407" s="107">
        <v>6</v>
      </c>
      <c r="C2407" s="230">
        <v>0.97733741060000001</v>
      </c>
      <c r="D2407" s="109"/>
      <c r="H2407" s="109"/>
    </row>
    <row r="2408" spans="1:8" x14ac:dyDescent="0.25">
      <c r="A2408" s="119">
        <v>45026</v>
      </c>
      <c r="B2408" s="107">
        <v>7</v>
      </c>
      <c r="C2408" s="230">
        <v>0.99387697660000007</v>
      </c>
      <c r="D2408" s="109"/>
      <c r="H2408" s="109"/>
    </row>
    <row r="2409" spans="1:8" x14ac:dyDescent="0.25">
      <c r="A2409" s="119">
        <v>45026</v>
      </c>
      <c r="B2409" s="107">
        <v>8</v>
      </c>
      <c r="C2409" s="230">
        <v>1.0098472753000001</v>
      </c>
      <c r="D2409" s="109"/>
      <c r="H2409" s="109"/>
    </row>
    <row r="2410" spans="1:8" x14ac:dyDescent="0.25">
      <c r="A2410" s="119">
        <v>45026</v>
      </c>
      <c r="B2410" s="107">
        <v>9</v>
      </c>
      <c r="C2410" s="230">
        <v>1.0781637198</v>
      </c>
      <c r="D2410" s="109"/>
      <c r="H2410" s="109"/>
    </row>
    <row r="2411" spans="1:8" x14ac:dyDescent="0.25">
      <c r="A2411" s="119">
        <v>45026</v>
      </c>
      <c r="B2411" s="107">
        <v>10</v>
      </c>
      <c r="C2411" s="230">
        <v>1.3976950767</v>
      </c>
      <c r="D2411" s="109"/>
      <c r="H2411" s="109"/>
    </row>
    <row r="2412" spans="1:8" x14ac:dyDescent="0.25">
      <c r="A2412" s="119">
        <v>45026</v>
      </c>
      <c r="B2412" s="107">
        <v>11</v>
      </c>
      <c r="C2412" s="230">
        <v>1.6056367346</v>
      </c>
      <c r="D2412" s="109"/>
      <c r="H2412" s="109"/>
    </row>
    <row r="2413" spans="1:8" x14ac:dyDescent="0.25">
      <c r="A2413" s="119">
        <v>45026</v>
      </c>
      <c r="B2413" s="107">
        <v>12</v>
      </c>
      <c r="C2413" s="230">
        <v>1.6617590336999999</v>
      </c>
      <c r="D2413" s="109"/>
      <c r="H2413" s="109"/>
    </row>
    <row r="2414" spans="1:8" x14ac:dyDescent="0.25">
      <c r="A2414" s="119">
        <v>45026</v>
      </c>
      <c r="B2414" s="107">
        <v>13</v>
      </c>
      <c r="C2414" s="230">
        <v>1.6449580694000001</v>
      </c>
      <c r="D2414" s="109"/>
      <c r="H2414" s="109"/>
    </row>
    <row r="2415" spans="1:8" x14ac:dyDescent="0.25">
      <c r="A2415" s="119">
        <v>45026</v>
      </c>
      <c r="B2415" s="107">
        <v>14</v>
      </c>
      <c r="C2415" s="230">
        <v>1.5720045021</v>
      </c>
      <c r="D2415" s="109"/>
      <c r="H2415" s="109"/>
    </row>
    <row r="2416" spans="1:8" x14ac:dyDescent="0.25">
      <c r="A2416" s="119">
        <v>45026</v>
      </c>
      <c r="B2416" s="107">
        <v>15</v>
      </c>
      <c r="C2416" s="230">
        <v>1.5802909093999999</v>
      </c>
      <c r="D2416" s="109"/>
      <c r="H2416" s="109"/>
    </row>
    <row r="2417" spans="1:8" x14ac:dyDescent="0.25">
      <c r="A2417" s="119">
        <v>45026</v>
      </c>
      <c r="B2417" s="107">
        <v>16</v>
      </c>
      <c r="C2417" s="230">
        <v>1.5175353626999999</v>
      </c>
      <c r="D2417" s="109"/>
      <c r="H2417" s="109"/>
    </row>
    <row r="2418" spans="1:8" x14ac:dyDescent="0.25">
      <c r="A2418" s="119">
        <v>45026</v>
      </c>
      <c r="B2418" s="107">
        <v>17</v>
      </c>
      <c r="C2418" s="230">
        <v>1.4278246542999999</v>
      </c>
      <c r="D2418" s="109"/>
      <c r="H2418" s="109"/>
    </row>
    <row r="2419" spans="1:8" x14ac:dyDescent="0.25">
      <c r="A2419" s="119">
        <v>45026</v>
      </c>
      <c r="B2419" s="107">
        <v>18</v>
      </c>
      <c r="C2419" s="230">
        <v>1.0528119360000001</v>
      </c>
      <c r="D2419" s="109"/>
      <c r="H2419" s="109"/>
    </row>
    <row r="2420" spans="1:8" x14ac:dyDescent="0.25">
      <c r="A2420" s="119">
        <v>45026</v>
      </c>
      <c r="B2420" s="107">
        <v>19</v>
      </c>
      <c r="C2420" s="230">
        <v>1.0194291083</v>
      </c>
      <c r="D2420" s="109"/>
      <c r="H2420" s="109"/>
    </row>
    <row r="2421" spans="1:8" x14ac:dyDescent="0.25">
      <c r="A2421" s="119">
        <v>45026</v>
      </c>
      <c r="B2421" s="107">
        <v>20</v>
      </c>
      <c r="C2421" s="230">
        <v>1.0362731863999999</v>
      </c>
      <c r="D2421" s="109"/>
      <c r="H2421" s="109"/>
    </row>
    <row r="2422" spans="1:8" x14ac:dyDescent="0.25">
      <c r="A2422" s="119">
        <v>45026</v>
      </c>
      <c r="B2422" s="107">
        <v>21</v>
      </c>
      <c r="C2422" s="230">
        <v>1.0253596196999999</v>
      </c>
      <c r="D2422" s="109"/>
      <c r="H2422" s="109"/>
    </row>
    <row r="2423" spans="1:8" x14ac:dyDescent="0.25">
      <c r="A2423" s="119">
        <v>45026</v>
      </c>
      <c r="B2423" s="107">
        <v>22</v>
      </c>
      <c r="C2423" s="230">
        <v>1.0392292868999999</v>
      </c>
      <c r="D2423" s="109"/>
      <c r="H2423" s="109"/>
    </row>
    <row r="2424" spans="1:8" x14ac:dyDescent="0.25">
      <c r="A2424" s="119">
        <v>45026</v>
      </c>
      <c r="B2424" s="107">
        <v>23</v>
      </c>
      <c r="C2424" s="230">
        <v>1.0031345601000001</v>
      </c>
      <c r="D2424" s="109"/>
      <c r="H2424" s="109"/>
    </row>
    <row r="2425" spans="1:8" x14ac:dyDescent="0.25">
      <c r="A2425" s="119">
        <v>45026</v>
      </c>
      <c r="B2425" s="107">
        <v>24</v>
      </c>
      <c r="C2425" s="230">
        <v>0.92887478699999992</v>
      </c>
      <c r="D2425" s="109"/>
      <c r="H2425" s="109"/>
    </row>
    <row r="2426" spans="1:8" x14ac:dyDescent="0.25">
      <c r="A2426" s="119">
        <v>45027</v>
      </c>
      <c r="B2426" s="107">
        <v>1</v>
      </c>
      <c r="C2426" s="230">
        <v>0.91895615450000001</v>
      </c>
      <c r="D2426" s="109"/>
      <c r="H2426" s="109"/>
    </row>
    <row r="2427" spans="1:8" x14ac:dyDescent="0.25">
      <c r="A2427" s="119">
        <v>45027</v>
      </c>
      <c r="B2427" s="107">
        <v>2</v>
      </c>
      <c r="C2427" s="230">
        <v>0.89662838030000003</v>
      </c>
      <c r="D2427" s="109"/>
      <c r="H2427" s="109"/>
    </row>
    <row r="2428" spans="1:8" x14ac:dyDescent="0.25">
      <c r="A2428" s="119">
        <v>45027</v>
      </c>
      <c r="B2428" s="107">
        <v>3</v>
      </c>
      <c r="C2428" s="230">
        <v>0.90142691100000005</v>
      </c>
      <c r="D2428" s="109"/>
      <c r="H2428" s="109"/>
    </row>
    <row r="2429" spans="1:8" x14ac:dyDescent="0.25">
      <c r="A2429" s="119">
        <v>45027</v>
      </c>
      <c r="B2429" s="107">
        <v>4</v>
      </c>
      <c r="C2429" s="230">
        <v>0.91498878530000005</v>
      </c>
      <c r="D2429" s="109"/>
      <c r="H2429" s="109"/>
    </row>
    <row r="2430" spans="1:8" x14ac:dyDescent="0.25">
      <c r="A2430" s="119">
        <v>45027</v>
      </c>
      <c r="B2430" s="107">
        <v>5</v>
      </c>
      <c r="C2430" s="230">
        <v>0.91902912960000005</v>
      </c>
      <c r="D2430" s="109"/>
      <c r="H2430" s="109"/>
    </row>
    <row r="2431" spans="1:8" x14ac:dyDescent="0.25">
      <c r="A2431" s="119">
        <v>45027</v>
      </c>
      <c r="B2431" s="107">
        <v>6</v>
      </c>
      <c r="C2431" s="230">
        <v>0.92980867850000004</v>
      </c>
      <c r="D2431" s="109"/>
      <c r="H2431" s="109"/>
    </row>
    <row r="2432" spans="1:8" x14ac:dyDescent="0.25">
      <c r="A2432" s="119">
        <v>45027</v>
      </c>
      <c r="B2432" s="107">
        <v>7</v>
      </c>
      <c r="C2432" s="230">
        <v>0.95290629650000003</v>
      </c>
      <c r="D2432" s="109"/>
      <c r="H2432" s="109"/>
    </row>
    <row r="2433" spans="1:8" x14ac:dyDescent="0.25">
      <c r="A2433" s="119">
        <v>45027</v>
      </c>
      <c r="B2433" s="107">
        <v>8</v>
      </c>
      <c r="C2433" s="230">
        <v>0.98773969319999999</v>
      </c>
      <c r="D2433" s="109"/>
      <c r="H2433" s="109"/>
    </row>
    <row r="2434" spans="1:8" x14ac:dyDescent="0.25">
      <c r="A2434" s="119">
        <v>45027</v>
      </c>
      <c r="B2434" s="107">
        <v>9</v>
      </c>
      <c r="C2434" s="230">
        <v>1.1062357260000002</v>
      </c>
      <c r="D2434" s="109"/>
      <c r="H2434" s="109"/>
    </row>
    <row r="2435" spans="1:8" x14ac:dyDescent="0.25">
      <c r="A2435" s="119">
        <v>45027</v>
      </c>
      <c r="B2435" s="107">
        <v>10</v>
      </c>
      <c r="C2435" s="230">
        <v>1.404369805</v>
      </c>
      <c r="D2435" s="109"/>
      <c r="H2435" s="109"/>
    </row>
    <row r="2436" spans="1:8" x14ac:dyDescent="0.25">
      <c r="A2436" s="119">
        <v>45027</v>
      </c>
      <c r="B2436" s="107">
        <v>11</v>
      </c>
      <c r="C2436" s="230">
        <v>1.5411764304</v>
      </c>
      <c r="D2436" s="109"/>
      <c r="H2436" s="109"/>
    </row>
    <row r="2437" spans="1:8" x14ac:dyDescent="0.25">
      <c r="A2437" s="119">
        <v>45027</v>
      </c>
      <c r="B2437" s="107">
        <v>12</v>
      </c>
      <c r="C2437" s="230">
        <v>1.5865646979000001</v>
      </c>
      <c r="D2437" s="109"/>
      <c r="H2437" s="109"/>
    </row>
    <row r="2438" spans="1:8" x14ac:dyDescent="0.25">
      <c r="A2438" s="119">
        <v>45027</v>
      </c>
      <c r="B2438" s="107">
        <v>13</v>
      </c>
      <c r="C2438" s="230">
        <v>1.5719771200000001</v>
      </c>
      <c r="D2438" s="109"/>
      <c r="H2438" s="109"/>
    </row>
    <row r="2439" spans="1:8" x14ac:dyDescent="0.25">
      <c r="A2439" s="119">
        <v>45027</v>
      </c>
      <c r="B2439" s="107">
        <v>14</v>
      </c>
      <c r="C2439" s="230">
        <v>1.5315051501999999</v>
      </c>
      <c r="D2439" s="109"/>
      <c r="H2439" s="109"/>
    </row>
    <row r="2440" spans="1:8" x14ac:dyDescent="0.25">
      <c r="A2440" s="119">
        <v>45027</v>
      </c>
      <c r="B2440" s="107">
        <v>15</v>
      </c>
      <c r="C2440" s="230">
        <v>1.5035921714</v>
      </c>
      <c r="D2440" s="109"/>
      <c r="H2440" s="109"/>
    </row>
    <row r="2441" spans="1:8" x14ac:dyDescent="0.25">
      <c r="A2441" s="119">
        <v>45027</v>
      </c>
      <c r="B2441" s="107">
        <v>16</v>
      </c>
      <c r="C2441" s="230">
        <v>1.5295229575</v>
      </c>
      <c r="D2441" s="109"/>
      <c r="H2441" s="109"/>
    </row>
    <row r="2442" spans="1:8" x14ac:dyDescent="0.25">
      <c r="A2442" s="119">
        <v>45027</v>
      </c>
      <c r="B2442" s="107">
        <v>17</v>
      </c>
      <c r="C2442" s="230">
        <v>1.4075384678999998</v>
      </c>
      <c r="D2442" s="109"/>
      <c r="H2442" s="109"/>
    </row>
    <row r="2443" spans="1:8" x14ac:dyDescent="0.25">
      <c r="A2443" s="119">
        <v>45027</v>
      </c>
      <c r="B2443" s="107">
        <v>18</v>
      </c>
      <c r="C2443" s="230">
        <v>1.0293301243999999</v>
      </c>
      <c r="D2443" s="109"/>
      <c r="H2443" s="109"/>
    </row>
    <row r="2444" spans="1:8" x14ac:dyDescent="0.25">
      <c r="A2444" s="119">
        <v>45027</v>
      </c>
      <c r="B2444" s="107">
        <v>19</v>
      </c>
      <c r="C2444" s="230">
        <v>0.98011945410000001</v>
      </c>
      <c r="D2444" s="109"/>
      <c r="H2444" s="109"/>
    </row>
    <row r="2445" spans="1:8" x14ac:dyDescent="0.25">
      <c r="A2445" s="119">
        <v>45027</v>
      </c>
      <c r="B2445" s="107">
        <v>20</v>
      </c>
      <c r="C2445" s="230">
        <v>1.0067244495999998</v>
      </c>
      <c r="D2445" s="109"/>
      <c r="H2445" s="109"/>
    </row>
    <row r="2446" spans="1:8" x14ac:dyDescent="0.25">
      <c r="A2446" s="119">
        <v>45027</v>
      </c>
      <c r="B2446" s="107">
        <v>21</v>
      </c>
      <c r="C2446" s="230">
        <v>1.0403505179000001</v>
      </c>
      <c r="D2446" s="109"/>
      <c r="H2446" s="109"/>
    </row>
    <row r="2447" spans="1:8" x14ac:dyDescent="0.25">
      <c r="A2447" s="119">
        <v>45027</v>
      </c>
      <c r="B2447" s="107">
        <v>22</v>
      </c>
      <c r="C2447" s="230">
        <v>1.0912710652000002</v>
      </c>
      <c r="D2447" s="109"/>
      <c r="H2447" s="109"/>
    </row>
    <row r="2448" spans="1:8" x14ac:dyDescent="0.25">
      <c r="A2448" s="119">
        <v>45027</v>
      </c>
      <c r="B2448" s="107">
        <v>23</v>
      </c>
      <c r="C2448" s="230">
        <v>1.0596323553</v>
      </c>
      <c r="D2448" s="109"/>
      <c r="H2448" s="109"/>
    </row>
    <row r="2449" spans="1:8" x14ac:dyDescent="0.25">
      <c r="A2449" s="119">
        <v>45027</v>
      </c>
      <c r="B2449" s="107">
        <v>24</v>
      </c>
      <c r="C2449" s="230">
        <v>0.98295660460000001</v>
      </c>
      <c r="D2449" s="109"/>
      <c r="H2449" s="109"/>
    </row>
    <row r="2450" spans="1:8" x14ac:dyDescent="0.25">
      <c r="A2450" s="119">
        <v>45028</v>
      </c>
      <c r="B2450" s="107">
        <v>1</v>
      </c>
      <c r="C2450" s="230">
        <v>0.94305437529999991</v>
      </c>
      <c r="D2450" s="109"/>
      <c r="H2450" s="109"/>
    </row>
    <row r="2451" spans="1:8" x14ac:dyDescent="0.25">
      <c r="A2451" s="119">
        <v>45028</v>
      </c>
      <c r="B2451" s="107">
        <v>2</v>
      </c>
      <c r="C2451" s="230">
        <v>0.92341000419999997</v>
      </c>
      <c r="D2451" s="109"/>
      <c r="H2451" s="109"/>
    </row>
    <row r="2452" spans="1:8" x14ac:dyDescent="0.25">
      <c r="A2452" s="119">
        <v>45028</v>
      </c>
      <c r="B2452" s="107">
        <v>3</v>
      </c>
      <c r="C2452" s="230">
        <v>0.93084890800000009</v>
      </c>
      <c r="D2452" s="109"/>
      <c r="H2452" s="109"/>
    </row>
    <row r="2453" spans="1:8" x14ac:dyDescent="0.25">
      <c r="A2453" s="119">
        <v>45028</v>
      </c>
      <c r="B2453" s="107">
        <v>4</v>
      </c>
      <c r="C2453" s="230">
        <v>0.93758712820000001</v>
      </c>
      <c r="D2453" s="109"/>
      <c r="H2453" s="109"/>
    </row>
    <row r="2454" spans="1:8" x14ac:dyDescent="0.25">
      <c r="A2454" s="119">
        <v>45028</v>
      </c>
      <c r="B2454" s="107">
        <v>5</v>
      </c>
      <c r="C2454" s="230">
        <v>0.94174280639999997</v>
      </c>
      <c r="D2454" s="109"/>
      <c r="H2454" s="109"/>
    </row>
    <row r="2455" spans="1:8" x14ac:dyDescent="0.25">
      <c r="A2455" s="119">
        <v>45028</v>
      </c>
      <c r="B2455" s="107">
        <v>6</v>
      </c>
      <c r="C2455" s="230">
        <v>0.95761447980000003</v>
      </c>
      <c r="D2455" s="109"/>
      <c r="H2455" s="109"/>
    </row>
    <row r="2456" spans="1:8" x14ac:dyDescent="0.25">
      <c r="A2456" s="119">
        <v>45028</v>
      </c>
      <c r="B2456" s="107">
        <v>7</v>
      </c>
      <c r="C2456" s="230">
        <v>0.99155729740000009</v>
      </c>
      <c r="D2456" s="109"/>
      <c r="H2456" s="109"/>
    </row>
    <row r="2457" spans="1:8" x14ac:dyDescent="0.25">
      <c r="A2457" s="119">
        <v>45028</v>
      </c>
      <c r="B2457" s="107">
        <v>8</v>
      </c>
      <c r="C2457" s="230">
        <v>1.0124754265</v>
      </c>
      <c r="D2457" s="109"/>
      <c r="H2457" s="109"/>
    </row>
    <row r="2458" spans="1:8" x14ac:dyDescent="0.25">
      <c r="A2458" s="119">
        <v>45028</v>
      </c>
      <c r="B2458" s="107">
        <v>9</v>
      </c>
      <c r="C2458" s="230">
        <v>1.1666600272999998</v>
      </c>
      <c r="D2458" s="109"/>
      <c r="H2458" s="109"/>
    </row>
    <row r="2459" spans="1:8" x14ac:dyDescent="0.25">
      <c r="A2459" s="119">
        <v>45028</v>
      </c>
      <c r="B2459" s="107">
        <v>10</v>
      </c>
      <c r="C2459" s="230">
        <v>1.3768181844999998</v>
      </c>
      <c r="D2459" s="109"/>
      <c r="H2459" s="109"/>
    </row>
    <row r="2460" spans="1:8" x14ac:dyDescent="0.25">
      <c r="A2460" s="119">
        <v>45028</v>
      </c>
      <c r="B2460" s="107">
        <v>11</v>
      </c>
      <c r="C2460" s="230">
        <v>1.5884924018</v>
      </c>
      <c r="D2460" s="109"/>
      <c r="H2460" s="109"/>
    </row>
    <row r="2461" spans="1:8" x14ac:dyDescent="0.25">
      <c r="A2461" s="119">
        <v>45028</v>
      </c>
      <c r="B2461" s="107">
        <v>12</v>
      </c>
      <c r="C2461" s="230">
        <v>1.6667015997999999</v>
      </c>
      <c r="D2461" s="109"/>
      <c r="H2461" s="109"/>
    </row>
    <row r="2462" spans="1:8" x14ac:dyDescent="0.25">
      <c r="A2462" s="119">
        <v>45028</v>
      </c>
      <c r="B2462" s="107">
        <v>13</v>
      </c>
      <c r="C2462" s="230">
        <v>1.640004807</v>
      </c>
      <c r="D2462" s="109"/>
      <c r="H2462" s="109"/>
    </row>
    <row r="2463" spans="1:8" x14ac:dyDescent="0.25">
      <c r="A2463" s="119">
        <v>45028</v>
      </c>
      <c r="B2463" s="107">
        <v>14</v>
      </c>
      <c r="C2463" s="230">
        <v>1.6065897376</v>
      </c>
      <c r="D2463" s="109"/>
      <c r="H2463" s="109"/>
    </row>
    <row r="2464" spans="1:8" x14ac:dyDescent="0.25">
      <c r="A2464" s="119">
        <v>45028</v>
      </c>
      <c r="B2464" s="107">
        <v>15</v>
      </c>
      <c r="C2464" s="230">
        <v>1.5661950383999999</v>
      </c>
      <c r="D2464" s="109"/>
      <c r="H2464" s="109"/>
    </row>
    <row r="2465" spans="1:8" x14ac:dyDescent="0.25">
      <c r="A2465" s="119">
        <v>45028</v>
      </c>
      <c r="B2465" s="107">
        <v>16</v>
      </c>
      <c r="C2465" s="230">
        <v>1.5193588950999999</v>
      </c>
      <c r="D2465" s="109"/>
      <c r="H2465" s="109"/>
    </row>
    <row r="2466" spans="1:8" x14ac:dyDescent="0.25">
      <c r="A2466" s="119">
        <v>45028</v>
      </c>
      <c r="B2466" s="107">
        <v>17</v>
      </c>
      <c r="C2466" s="230">
        <v>1.4470852438999999</v>
      </c>
      <c r="D2466" s="109"/>
      <c r="H2466" s="109"/>
    </row>
    <row r="2467" spans="1:8" x14ac:dyDescent="0.25">
      <c r="A2467" s="119">
        <v>45028</v>
      </c>
      <c r="B2467" s="107">
        <v>18</v>
      </c>
      <c r="C2467" s="230">
        <v>1.1044950490000001</v>
      </c>
      <c r="D2467" s="109"/>
      <c r="H2467" s="109"/>
    </row>
    <row r="2468" spans="1:8" x14ac:dyDescent="0.25">
      <c r="A2468" s="119">
        <v>45028</v>
      </c>
      <c r="B2468" s="107">
        <v>19</v>
      </c>
      <c r="C2468" s="230">
        <v>1.0828018423000001</v>
      </c>
      <c r="D2468" s="109"/>
      <c r="H2468" s="109"/>
    </row>
    <row r="2469" spans="1:8" x14ac:dyDescent="0.25">
      <c r="A2469" s="119">
        <v>45028</v>
      </c>
      <c r="B2469" s="107">
        <v>20</v>
      </c>
      <c r="C2469" s="230">
        <v>1.1048005988</v>
      </c>
      <c r="D2469" s="109"/>
      <c r="H2469" s="109"/>
    </row>
    <row r="2470" spans="1:8" x14ac:dyDescent="0.25">
      <c r="A2470" s="119">
        <v>45028</v>
      </c>
      <c r="B2470" s="107">
        <v>21</v>
      </c>
      <c r="C2470" s="230">
        <v>1.1298413398</v>
      </c>
      <c r="D2470" s="109"/>
      <c r="H2470" s="109"/>
    </row>
    <row r="2471" spans="1:8" x14ac:dyDescent="0.25">
      <c r="A2471" s="119">
        <v>45028</v>
      </c>
      <c r="B2471" s="107">
        <v>22</v>
      </c>
      <c r="C2471" s="230">
        <v>1.1185672538</v>
      </c>
      <c r="D2471" s="109"/>
      <c r="H2471" s="109"/>
    </row>
    <row r="2472" spans="1:8" x14ac:dyDescent="0.25">
      <c r="A2472" s="119">
        <v>45028</v>
      </c>
      <c r="B2472" s="107">
        <v>23</v>
      </c>
      <c r="C2472" s="230">
        <v>1.0641636432000001</v>
      </c>
      <c r="D2472" s="109"/>
      <c r="H2472" s="109"/>
    </row>
    <row r="2473" spans="1:8" x14ac:dyDescent="0.25">
      <c r="A2473" s="119">
        <v>45028</v>
      </c>
      <c r="B2473" s="107">
        <v>24</v>
      </c>
      <c r="C2473" s="230">
        <v>1.0493630911</v>
      </c>
      <c r="D2473" s="109"/>
      <c r="H2473" s="109"/>
    </row>
    <row r="2474" spans="1:8" x14ac:dyDescent="0.25">
      <c r="A2474" s="119">
        <v>45029</v>
      </c>
      <c r="B2474" s="107">
        <v>1</v>
      </c>
      <c r="C2474" s="230">
        <v>1.0314438253</v>
      </c>
      <c r="D2474" s="109"/>
      <c r="H2474" s="109"/>
    </row>
    <row r="2475" spans="1:8" x14ac:dyDescent="0.25">
      <c r="A2475" s="119">
        <v>45029</v>
      </c>
      <c r="B2475" s="107">
        <v>2</v>
      </c>
      <c r="C2475" s="230">
        <v>1.0019014746000001</v>
      </c>
      <c r="D2475" s="109"/>
      <c r="H2475" s="109"/>
    </row>
    <row r="2476" spans="1:8" x14ac:dyDescent="0.25">
      <c r="A2476" s="119">
        <v>45029</v>
      </c>
      <c r="B2476" s="107">
        <v>3</v>
      </c>
      <c r="C2476" s="230">
        <v>0.97219751060000004</v>
      </c>
      <c r="D2476" s="109"/>
      <c r="H2476" s="109"/>
    </row>
    <row r="2477" spans="1:8" x14ac:dyDescent="0.25">
      <c r="A2477" s="119">
        <v>45029</v>
      </c>
      <c r="B2477" s="107">
        <v>4</v>
      </c>
      <c r="C2477" s="230">
        <v>0.99959597820000001</v>
      </c>
      <c r="D2477" s="109"/>
      <c r="H2477" s="109"/>
    </row>
    <row r="2478" spans="1:8" x14ac:dyDescent="0.25">
      <c r="A2478" s="119">
        <v>45029</v>
      </c>
      <c r="B2478" s="107">
        <v>5</v>
      </c>
      <c r="C2478" s="230">
        <v>1.0025700078999999</v>
      </c>
      <c r="D2478" s="109"/>
      <c r="H2478" s="109"/>
    </row>
    <row r="2479" spans="1:8" x14ac:dyDescent="0.25">
      <c r="A2479" s="119">
        <v>45029</v>
      </c>
      <c r="B2479" s="107">
        <v>6</v>
      </c>
      <c r="C2479" s="230">
        <v>1.0262833715999999</v>
      </c>
      <c r="D2479" s="109"/>
      <c r="H2479" s="109"/>
    </row>
    <row r="2480" spans="1:8" x14ac:dyDescent="0.25">
      <c r="A2480" s="119">
        <v>45029</v>
      </c>
      <c r="B2480" s="107">
        <v>7</v>
      </c>
      <c r="C2480" s="230">
        <v>1.0544166190000002</v>
      </c>
      <c r="D2480" s="109"/>
      <c r="H2480" s="109"/>
    </row>
    <row r="2481" spans="1:8" x14ac:dyDescent="0.25">
      <c r="A2481" s="119">
        <v>45029</v>
      </c>
      <c r="B2481" s="107">
        <v>8</v>
      </c>
      <c r="C2481" s="230">
        <v>1.0767469869999999</v>
      </c>
      <c r="D2481" s="109"/>
      <c r="H2481" s="109"/>
    </row>
    <row r="2482" spans="1:8" x14ac:dyDescent="0.25">
      <c r="A2482" s="119">
        <v>45029</v>
      </c>
      <c r="B2482" s="107">
        <v>9</v>
      </c>
      <c r="C2482" s="230">
        <v>1.2699744877000001</v>
      </c>
      <c r="D2482" s="109"/>
      <c r="H2482" s="109"/>
    </row>
    <row r="2483" spans="1:8" x14ac:dyDescent="0.25">
      <c r="A2483" s="119">
        <v>45029</v>
      </c>
      <c r="B2483" s="107">
        <v>10</v>
      </c>
      <c r="C2483" s="230">
        <v>1.4709268119000001</v>
      </c>
      <c r="D2483" s="109"/>
      <c r="H2483" s="109"/>
    </row>
    <row r="2484" spans="1:8" x14ac:dyDescent="0.25">
      <c r="A2484" s="119">
        <v>45029</v>
      </c>
      <c r="B2484" s="107">
        <v>11</v>
      </c>
      <c r="C2484" s="230">
        <v>1.6471402443000001</v>
      </c>
      <c r="D2484" s="109"/>
      <c r="H2484" s="109"/>
    </row>
    <row r="2485" spans="1:8" x14ac:dyDescent="0.25">
      <c r="A2485" s="119">
        <v>45029</v>
      </c>
      <c r="B2485" s="107">
        <v>12</v>
      </c>
      <c r="C2485" s="230">
        <v>1.6879724890000001</v>
      </c>
      <c r="D2485" s="109"/>
      <c r="H2485" s="109"/>
    </row>
    <row r="2486" spans="1:8" x14ac:dyDescent="0.25">
      <c r="A2486" s="119">
        <v>45029</v>
      </c>
      <c r="B2486" s="107">
        <v>13</v>
      </c>
      <c r="C2486" s="230">
        <v>1.6666011054999998</v>
      </c>
      <c r="D2486" s="109"/>
      <c r="H2486" s="109"/>
    </row>
    <row r="2487" spans="1:8" x14ac:dyDescent="0.25">
      <c r="A2487" s="119">
        <v>45029</v>
      </c>
      <c r="B2487" s="107">
        <v>14</v>
      </c>
      <c r="C2487" s="230">
        <v>1.6050767674999999</v>
      </c>
      <c r="D2487" s="109"/>
      <c r="H2487" s="109"/>
    </row>
    <row r="2488" spans="1:8" x14ac:dyDescent="0.25">
      <c r="A2488" s="119">
        <v>45029</v>
      </c>
      <c r="B2488" s="107">
        <v>15</v>
      </c>
      <c r="C2488" s="230">
        <v>1.5850691991999999</v>
      </c>
      <c r="D2488" s="109"/>
      <c r="H2488" s="109"/>
    </row>
    <row r="2489" spans="1:8" x14ac:dyDescent="0.25">
      <c r="A2489" s="119">
        <v>45029</v>
      </c>
      <c r="B2489" s="107">
        <v>16</v>
      </c>
      <c r="C2489" s="230">
        <v>1.5493125388000002</v>
      </c>
      <c r="D2489" s="109"/>
      <c r="H2489" s="109"/>
    </row>
    <row r="2490" spans="1:8" x14ac:dyDescent="0.25">
      <c r="A2490" s="119">
        <v>45029</v>
      </c>
      <c r="B2490" s="107">
        <v>17</v>
      </c>
      <c r="C2490" s="230">
        <v>1.5179275671000001</v>
      </c>
      <c r="D2490" s="109"/>
      <c r="H2490" s="109"/>
    </row>
    <row r="2491" spans="1:8" x14ac:dyDescent="0.25">
      <c r="A2491" s="119">
        <v>45029</v>
      </c>
      <c r="B2491" s="107">
        <v>18</v>
      </c>
      <c r="C2491" s="230">
        <v>1.1590636222000001</v>
      </c>
      <c r="D2491" s="109"/>
      <c r="H2491" s="109"/>
    </row>
    <row r="2492" spans="1:8" x14ac:dyDescent="0.25">
      <c r="A2492" s="119">
        <v>45029</v>
      </c>
      <c r="B2492" s="107">
        <v>19</v>
      </c>
      <c r="C2492" s="230">
        <v>1.0855270238000001</v>
      </c>
      <c r="D2492" s="109"/>
      <c r="H2492" s="109"/>
    </row>
    <row r="2493" spans="1:8" x14ac:dyDescent="0.25">
      <c r="A2493" s="119">
        <v>45029</v>
      </c>
      <c r="B2493" s="107">
        <v>20</v>
      </c>
      <c r="C2493" s="230">
        <v>1.1222021718999999</v>
      </c>
      <c r="D2493" s="109"/>
      <c r="H2493" s="109"/>
    </row>
    <row r="2494" spans="1:8" x14ac:dyDescent="0.25">
      <c r="A2494" s="119">
        <v>45029</v>
      </c>
      <c r="B2494" s="107">
        <v>21</v>
      </c>
      <c r="C2494" s="230">
        <v>1.1455260624000001</v>
      </c>
      <c r="D2494" s="109"/>
      <c r="H2494" s="109"/>
    </row>
    <row r="2495" spans="1:8" x14ac:dyDescent="0.25">
      <c r="A2495" s="119">
        <v>45029</v>
      </c>
      <c r="B2495" s="107">
        <v>22</v>
      </c>
      <c r="C2495" s="230">
        <v>1.1462355734</v>
      </c>
      <c r="D2495" s="109"/>
      <c r="H2495" s="109"/>
    </row>
    <row r="2496" spans="1:8" x14ac:dyDescent="0.25">
      <c r="A2496" s="119">
        <v>45029</v>
      </c>
      <c r="B2496" s="107">
        <v>23</v>
      </c>
      <c r="C2496" s="230">
        <v>1.0943714834</v>
      </c>
      <c r="D2496" s="109"/>
      <c r="H2496" s="109"/>
    </row>
    <row r="2497" spans="1:8" x14ac:dyDescent="0.25">
      <c r="A2497" s="119">
        <v>45029</v>
      </c>
      <c r="B2497" s="107">
        <v>24</v>
      </c>
      <c r="C2497" s="230">
        <v>1.0662484441</v>
      </c>
      <c r="D2497" s="109"/>
      <c r="H2497" s="109"/>
    </row>
    <row r="2498" spans="1:8" x14ac:dyDescent="0.25">
      <c r="A2498" s="119">
        <v>45030</v>
      </c>
      <c r="B2498" s="107">
        <v>1</v>
      </c>
      <c r="C2498" s="230">
        <v>1.0426688087</v>
      </c>
      <c r="D2498" s="109"/>
      <c r="H2498" s="109"/>
    </row>
    <row r="2499" spans="1:8" x14ac:dyDescent="0.25">
      <c r="A2499" s="119">
        <v>45030</v>
      </c>
      <c r="B2499" s="107">
        <v>2</v>
      </c>
      <c r="C2499" s="230">
        <v>1.0181472098</v>
      </c>
      <c r="D2499" s="109"/>
      <c r="H2499" s="109"/>
    </row>
    <row r="2500" spans="1:8" x14ac:dyDescent="0.25">
      <c r="A2500" s="119">
        <v>45030</v>
      </c>
      <c r="B2500" s="107">
        <v>3</v>
      </c>
      <c r="C2500" s="230">
        <v>1.0154147269</v>
      </c>
      <c r="D2500" s="109"/>
      <c r="H2500" s="109"/>
    </row>
    <row r="2501" spans="1:8" x14ac:dyDescent="0.25">
      <c r="A2501" s="119">
        <v>45030</v>
      </c>
      <c r="B2501" s="107">
        <v>4</v>
      </c>
      <c r="C2501" s="230">
        <v>1.0257203223</v>
      </c>
      <c r="D2501" s="109"/>
      <c r="H2501" s="109"/>
    </row>
    <row r="2502" spans="1:8" x14ac:dyDescent="0.25">
      <c r="A2502" s="119">
        <v>45030</v>
      </c>
      <c r="B2502" s="107">
        <v>5</v>
      </c>
      <c r="C2502" s="230">
        <v>1.0206207892000001</v>
      </c>
      <c r="D2502" s="109"/>
      <c r="H2502" s="109"/>
    </row>
    <row r="2503" spans="1:8" x14ac:dyDescent="0.25">
      <c r="A2503" s="119">
        <v>45030</v>
      </c>
      <c r="B2503" s="107">
        <v>6</v>
      </c>
      <c r="C2503" s="230">
        <v>1.0445335317</v>
      </c>
      <c r="D2503" s="109"/>
      <c r="H2503" s="109"/>
    </row>
    <row r="2504" spans="1:8" x14ac:dyDescent="0.25">
      <c r="A2504" s="119">
        <v>45030</v>
      </c>
      <c r="B2504" s="107">
        <v>7</v>
      </c>
      <c r="C2504" s="230">
        <v>1.0770631719999999</v>
      </c>
      <c r="D2504" s="109"/>
      <c r="H2504" s="109"/>
    </row>
    <row r="2505" spans="1:8" x14ac:dyDescent="0.25">
      <c r="A2505" s="119">
        <v>45030</v>
      </c>
      <c r="B2505" s="107">
        <v>8</v>
      </c>
      <c r="C2505" s="230">
        <v>1.1210714957000001</v>
      </c>
      <c r="D2505" s="109"/>
      <c r="H2505" s="109"/>
    </row>
    <row r="2506" spans="1:8" x14ac:dyDescent="0.25">
      <c r="A2506" s="119">
        <v>45030</v>
      </c>
      <c r="B2506" s="107">
        <v>9</v>
      </c>
      <c r="C2506" s="230">
        <v>1.2682507025</v>
      </c>
      <c r="D2506" s="109"/>
      <c r="H2506" s="109"/>
    </row>
    <row r="2507" spans="1:8" x14ac:dyDescent="0.25">
      <c r="A2507" s="119">
        <v>45030</v>
      </c>
      <c r="B2507" s="107">
        <v>10</v>
      </c>
      <c r="C2507" s="230">
        <v>1.4777822574999999</v>
      </c>
      <c r="D2507" s="109"/>
      <c r="H2507" s="109"/>
    </row>
    <row r="2508" spans="1:8" x14ac:dyDescent="0.25">
      <c r="A2508" s="119">
        <v>45030</v>
      </c>
      <c r="B2508" s="107">
        <v>11</v>
      </c>
      <c r="C2508" s="230">
        <v>1.6173048788000002</v>
      </c>
      <c r="D2508" s="109"/>
      <c r="H2508" s="109"/>
    </row>
    <row r="2509" spans="1:8" x14ac:dyDescent="0.25">
      <c r="A2509" s="119">
        <v>45030</v>
      </c>
      <c r="B2509" s="107">
        <v>12</v>
      </c>
      <c r="C2509" s="230">
        <v>1.6980900428000001</v>
      </c>
      <c r="D2509" s="109"/>
      <c r="H2509" s="109"/>
    </row>
    <row r="2510" spans="1:8" x14ac:dyDescent="0.25">
      <c r="A2510" s="119">
        <v>45030</v>
      </c>
      <c r="B2510" s="107">
        <v>13</v>
      </c>
      <c r="C2510" s="230">
        <v>1.7469098057999999</v>
      </c>
      <c r="D2510" s="109"/>
      <c r="H2510" s="109"/>
    </row>
    <row r="2511" spans="1:8" x14ac:dyDescent="0.25">
      <c r="A2511" s="119">
        <v>45030</v>
      </c>
      <c r="B2511" s="107">
        <v>14</v>
      </c>
      <c r="C2511" s="230">
        <v>1.7022985083000002</v>
      </c>
      <c r="D2511" s="109"/>
      <c r="H2511" s="109"/>
    </row>
    <row r="2512" spans="1:8" x14ac:dyDescent="0.25">
      <c r="A2512" s="119">
        <v>45030</v>
      </c>
      <c r="B2512" s="107">
        <v>15</v>
      </c>
      <c r="C2512" s="230">
        <v>1.6791084600999999</v>
      </c>
      <c r="D2512" s="109"/>
      <c r="H2512" s="109"/>
    </row>
    <row r="2513" spans="1:8" x14ac:dyDescent="0.25">
      <c r="A2513" s="119">
        <v>45030</v>
      </c>
      <c r="B2513" s="107">
        <v>16</v>
      </c>
      <c r="C2513" s="230">
        <v>1.6376481634</v>
      </c>
      <c r="D2513" s="109"/>
      <c r="H2513" s="109"/>
    </row>
    <row r="2514" spans="1:8" x14ac:dyDescent="0.25">
      <c r="A2514" s="119">
        <v>45030</v>
      </c>
      <c r="B2514" s="107">
        <v>17</v>
      </c>
      <c r="C2514" s="230">
        <v>1.5333666616999999</v>
      </c>
      <c r="D2514" s="109"/>
      <c r="H2514" s="109"/>
    </row>
    <row r="2515" spans="1:8" x14ac:dyDescent="0.25">
      <c r="A2515" s="119">
        <v>45030</v>
      </c>
      <c r="B2515" s="107">
        <v>18</v>
      </c>
      <c r="C2515" s="230">
        <v>1.1222189107</v>
      </c>
      <c r="D2515" s="109"/>
      <c r="H2515" s="109"/>
    </row>
    <row r="2516" spans="1:8" x14ac:dyDescent="0.25">
      <c r="A2516" s="119">
        <v>45030</v>
      </c>
      <c r="B2516" s="107">
        <v>19</v>
      </c>
      <c r="C2516" s="230">
        <v>1.0773719564999999</v>
      </c>
      <c r="D2516" s="109"/>
      <c r="H2516" s="109"/>
    </row>
    <row r="2517" spans="1:8" x14ac:dyDescent="0.25">
      <c r="A2517" s="119">
        <v>45030</v>
      </c>
      <c r="B2517" s="107">
        <v>20</v>
      </c>
      <c r="C2517" s="230">
        <v>1.1251834951999999</v>
      </c>
      <c r="D2517" s="109"/>
      <c r="H2517" s="109"/>
    </row>
    <row r="2518" spans="1:8" x14ac:dyDescent="0.25">
      <c r="A2518" s="119">
        <v>45030</v>
      </c>
      <c r="B2518" s="107">
        <v>21</v>
      </c>
      <c r="C2518" s="230">
        <v>1.1533522574000001</v>
      </c>
      <c r="D2518" s="109"/>
      <c r="H2518" s="109"/>
    </row>
    <row r="2519" spans="1:8" x14ac:dyDescent="0.25">
      <c r="A2519" s="119">
        <v>45030</v>
      </c>
      <c r="B2519" s="107">
        <v>22</v>
      </c>
      <c r="C2519" s="230">
        <v>1.1693092431000001</v>
      </c>
      <c r="D2519" s="109"/>
      <c r="H2519" s="109"/>
    </row>
    <row r="2520" spans="1:8" x14ac:dyDescent="0.25">
      <c r="A2520" s="119">
        <v>45030</v>
      </c>
      <c r="B2520" s="107">
        <v>23</v>
      </c>
      <c r="C2520" s="230">
        <v>1.1529282689</v>
      </c>
      <c r="D2520" s="109"/>
      <c r="H2520" s="109"/>
    </row>
    <row r="2521" spans="1:8" x14ac:dyDescent="0.25">
      <c r="A2521" s="119">
        <v>45030</v>
      </c>
      <c r="B2521" s="107">
        <v>24</v>
      </c>
      <c r="C2521" s="230">
        <v>1.1298668065999999</v>
      </c>
      <c r="D2521" s="109"/>
      <c r="H2521" s="109"/>
    </row>
    <row r="2522" spans="1:8" x14ac:dyDescent="0.25">
      <c r="A2522" s="119">
        <v>45031</v>
      </c>
      <c r="B2522" s="107">
        <v>1</v>
      </c>
      <c r="C2522" s="230">
        <v>1.0795220418</v>
      </c>
      <c r="D2522" s="109"/>
      <c r="H2522" s="109"/>
    </row>
    <row r="2523" spans="1:8" x14ac:dyDescent="0.25">
      <c r="A2523" s="119">
        <v>45031</v>
      </c>
      <c r="B2523" s="107">
        <v>2</v>
      </c>
      <c r="C2523" s="230">
        <v>1.0616560753000002</v>
      </c>
      <c r="D2523" s="109"/>
      <c r="H2523" s="109"/>
    </row>
    <row r="2524" spans="1:8" x14ac:dyDescent="0.25">
      <c r="A2524" s="119">
        <v>45031</v>
      </c>
      <c r="B2524" s="107">
        <v>3</v>
      </c>
      <c r="C2524" s="230">
        <v>1.0419915014999999</v>
      </c>
      <c r="D2524" s="109"/>
      <c r="H2524" s="109"/>
    </row>
    <row r="2525" spans="1:8" x14ac:dyDescent="0.25">
      <c r="A2525" s="119">
        <v>45031</v>
      </c>
      <c r="B2525" s="107">
        <v>4</v>
      </c>
      <c r="C2525" s="230">
        <v>1.0392641073</v>
      </c>
      <c r="D2525" s="109"/>
      <c r="H2525" s="109"/>
    </row>
    <row r="2526" spans="1:8" x14ac:dyDescent="0.25">
      <c r="A2526" s="119">
        <v>45031</v>
      </c>
      <c r="B2526" s="107">
        <v>5</v>
      </c>
      <c r="C2526" s="230">
        <v>1.0317187581999998</v>
      </c>
      <c r="D2526" s="109"/>
      <c r="H2526" s="109"/>
    </row>
    <row r="2527" spans="1:8" x14ac:dyDescent="0.25">
      <c r="A2527" s="119">
        <v>45031</v>
      </c>
      <c r="B2527" s="107">
        <v>6</v>
      </c>
      <c r="C2527" s="230">
        <v>1.0494736868000001</v>
      </c>
      <c r="D2527" s="109"/>
      <c r="H2527" s="109"/>
    </row>
    <row r="2528" spans="1:8" x14ac:dyDescent="0.25">
      <c r="A2528" s="119">
        <v>45031</v>
      </c>
      <c r="B2528" s="107">
        <v>7</v>
      </c>
      <c r="C2528" s="230">
        <v>1.0785878224999998</v>
      </c>
      <c r="D2528" s="109"/>
      <c r="H2528" s="109"/>
    </row>
    <row r="2529" spans="1:8" x14ac:dyDescent="0.25">
      <c r="A2529" s="119">
        <v>45031</v>
      </c>
      <c r="B2529" s="107">
        <v>8</v>
      </c>
      <c r="C2529" s="230">
        <v>1.11312806</v>
      </c>
      <c r="D2529" s="109"/>
      <c r="H2529" s="109"/>
    </row>
    <row r="2530" spans="1:8" x14ac:dyDescent="0.25">
      <c r="A2530" s="119">
        <v>45031</v>
      </c>
      <c r="B2530" s="107">
        <v>9</v>
      </c>
      <c r="C2530" s="230">
        <v>1.2913131567999998</v>
      </c>
      <c r="D2530" s="109"/>
      <c r="H2530" s="109"/>
    </row>
    <row r="2531" spans="1:8" x14ac:dyDescent="0.25">
      <c r="A2531" s="119">
        <v>45031</v>
      </c>
      <c r="B2531" s="107">
        <v>10</v>
      </c>
      <c r="C2531" s="230">
        <v>1.5401748130000001</v>
      </c>
      <c r="D2531" s="109"/>
      <c r="H2531" s="109"/>
    </row>
    <row r="2532" spans="1:8" x14ac:dyDescent="0.25">
      <c r="A2532" s="119">
        <v>45031</v>
      </c>
      <c r="B2532" s="107">
        <v>11</v>
      </c>
      <c r="C2532" s="230">
        <v>1.8120874945000001</v>
      </c>
      <c r="D2532" s="109"/>
      <c r="H2532" s="109"/>
    </row>
    <row r="2533" spans="1:8" x14ac:dyDescent="0.25">
      <c r="A2533" s="119">
        <v>45031</v>
      </c>
      <c r="B2533" s="107">
        <v>12</v>
      </c>
      <c r="C2533" s="230">
        <v>2.0222172553000002</v>
      </c>
      <c r="D2533" s="109"/>
      <c r="H2533" s="109"/>
    </row>
    <row r="2534" spans="1:8" x14ac:dyDescent="0.25">
      <c r="A2534" s="119">
        <v>45031</v>
      </c>
      <c r="B2534" s="107">
        <v>13</v>
      </c>
      <c r="C2534" s="230">
        <v>2.023862931</v>
      </c>
      <c r="D2534" s="109"/>
      <c r="H2534" s="109"/>
    </row>
    <row r="2535" spans="1:8" x14ac:dyDescent="0.25">
      <c r="A2535" s="119">
        <v>45031</v>
      </c>
      <c r="B2535" s="107">
        <v>14</v>
      </c>
      <c r="C2535" s="230">
        <v>1.9306206061</v>
      </c>
      <c r="D2535" s="109"/>
      <c r="H2535" s="109"/>
    </row>
    <row r="2536" spans="1:8" x14ac:dyDescent="0.25">
      <c r="A2536" s="119">
        <v>45031</v>
      </c>
      <c r="B2536" s="107">
        <v>15</v>
      </c>
      <c r="C2536" s="230">
        <v>1.7735212255999999</v>
      </c>
      <c r="D2536" s="109"/>
      <c r="H2536" s="109"/>
    </row>
    <row r="2537" spans="1:8" x14ac:dyDescent="0.25">
      <c r="A2537" s="119">
        <v>45031</v>
      </c>
      <c r="B2537" s="107">
        <v>16</v>
      </c>
      <c r="C2537" s="230">
        <v>1.8365787054</v>
      </c>
      <c r="D2537" s="109"/>
      <c r="H2537" s="109"/>
    </row>
    <row r="2538" spans="1:8" x14ac:dyDescent="0.25">
      <c r="A2538" s="119">
        <v>45031</v>
      </c>
      <c r="B2538" s="107">
        <v>17</v>
      </c>
      <c r="C2538" s="230">
        <v>1.7366901860999999</v>
      </c>
      <c r="D2538" s="109"/>
      <c r="H2538" s="109"/>
    </row>
    <row r="2539" spans="1:8" x14ac:dyDescent="0.25">
      <c r="A2539" s="119">
        <v>45031</v>
      </c>
      <c r="B2539" s="107">
        <v>18</v>
      </c>
      <c r="C2539" s="230">
        <v>1.1551477592000001</v>
      </c>
      <c r="D2539" s="109"/>
      <c r="H2539" s="109"/>
    </row>
    <row r="2540" spans="1:8" x14ac:dyDescent="0.25">
      <c r="A2540" s="119">
        <v>45031</v>
      </c>
      <c r="B2540" s="107">
        <v>19</v>
      </c>
      <c r="C2540" s="230">
        <v>1.0919399343</v>
      </c>
      <c r="D2540" s="109"/>
      <c r="H2540" s="109"/>
    </row>
    <row r="2541" spans="1:8" x14ac:dyDescent="0.25">
      <c r="A2541" s="119">
        <v>45031</v>
      </c>
      <c r="B2541" s="107">
        <v>20</v>
      </c>
      <c r="C2541" s="230">
        <v>1.0953807989</v>
      </c>
      <c r="D2541" s="109"/>
      <c r="H2541" s="109"/>
    </row>
    <row r="2542" spans="1:8" x14ac:dyDescent="0.25">
      <c r="A2542" s="119">
        <v>45031</v>
      </c>
      <c r="B2542" s="107">
        <v>21</v>
      </c>
      <c r="C2542" s="230">
        <v>1.1385000160000001</v>
      </c>
      <c r="D2542" s="109"/>
      <c r="H2542" s="109"/>
    </row>
    <row r="2543" spans="1:8" x14ac:dyDescent="0.25">
      <c r="A2543" s="119">
        <v>45031</v>
      </c>
      <c r="B2543" s="107">
        <v>22</v>
      </c>
      <c r="C2543" s="230">
        <v>1.1294657523</v>
      </c>
      <c r="D2543" s="109"/>
      <c r="H2543" s="109"/>
    </row>
    <row r="2544" spans="1:8" x14ac:dyDescent="0.25">
      <c r="A2544" s="119">
        <v>45031</v>
      </c>
      <c r="B2544" s="107">
        <v>23</v>
      </c>
      <c r="C2544" s="230">
        <v>1.0743235554000001</v>
      </c>
      <c r="D2544" s="109"/>
      <c r="H2544" s="109"/>
    </row>
    <row r="2545" spans="1:8" x14ac:dyDescent="0.25">
      <c r="A2545" s="119">
        <v>45031</v>
      </c>
      <c r="B2545" s="107">
        <v>24</v>
      </c>
      <c r="C2545" s="230">
        <v>1.0165853277999999</v>
      </c>
      <c r="D2545" s="109"/>
      <c r="H2545" s="109"/>
    </row>
    <row r="2546" spans="1:8" x14ac:dyDescent="0.25">
      <c r="A2546" s="119">
        <v>45032</v>
      </c>
      <c r="B2546" s="107">
        <v>1</v>
      </c>
      <c r="C2546" s="230">
        <v>0.9609626241</v>
      </c>
      <c r="D2546" s="109"/>
      <c r="H2546" s="109"/>
    </row>
    <row r="2547" spans="1:8" x14ac:dyDescent="0.25">
      <c r="A2547" s="119">
        <v>45032</v>
      </c>
      <c r="B2547" s="107">
        <v>2</v>
      </c>
      <c r="C2547" s="230">
        <v>0.92826593079999997</v>
      </c>
      <c r="D2547" s="109"/>
      <c r="H2547" s="109"/>
    </row>
    <row r="2548" spans="1:8" x14ac:dyDescent="0.25">
      <c r="A2548" s="119">
        <v>45032</v>
      </c>
      <c r="B2548" s="107">
        <v>3</v>
      </c>
      <c r="C2548" s="230">
        <v>0.92285849069999992</v>
      </c>
      <c r="D2548" s="109"/>
      <c r="H2548" s="109"/>
    </row>
    <row r="2549" spans="1:8" x14ac:dyDescent="0.25">
      <c r="A2549" s="119">
        <v>45032</v>
      </c>
      <c r="B2549" s="107">
        <v>4</v>
      </c>
      <c r="C2549" s="230">
        <v>0.93176099460000006</v>
      </c>
      <c r="D2549" s="109"/>
      <c r="H2549" s="109"/>
    </row>
    <row r="2550" spans="1:8" x14ac:dyDescent="0.25">
      <c r="A2550" s="119">
        <v>45032</v>
      </c>
      <c r="B2550" s="107">
        <v>5</v>
      </c>
      <c r="C2550" s="230">
        <v>0.94078875779999993</v>
      </c>
      <c r="D2550" s="109"/>
      <c r="H2550" s="109"/>
    </row>
    <row r="2551" spans="1:8" x14ac:dyDescent="0.25">
      <c r="A2551" s="119">
        <v>45032</v>
      </c>
      <c r="B2551" s="107">
        <v>6</v>
      </c>
      <c r="C2551" s="230">
        <v>0.95603110549999992</v>
      </c>
      <c r="D2551" s="109"/>
      <c r="H2551" s="109"/>
    </row>
    <row r="2552" spans="1:8" x14ac:dyDescent="0.25">
      <c r="A2552" s="119">
        <v>45032</v>
      </c>
      <c r="B2552" s="107">
        <v>7</v>
      </c>
      <c r="C2552" s="230">
        <v>0.99213795519999992</v>
      </c>
      <c r="D2552" s="109"/>
      <c r="H2552" s="109"/>
    </row>
    <row r="2553" spans="1:8" x14ac:dyDescent="0.25">
      <c r="A2553" s="119">
        <v>45032</v>
      </c>
      <c r="B2553" s="107">
        <v>8</v>
      </c>
      <c r="C2553" s="230">
        <v>1.0469433753000001</v>
      </c>
      <c r="D2553" s="109"/>
      <c r="H2553" s="109"/>
    </row>
    <row r="2554" spans="1:8" x14ac:dyDescent="0.25">
      <c r="A2554" s="119">
        <v>45032</v>
      </c>
      <c r="B2554" s="107">
        <v>9</v>
      </c>
      <c r="C2554" s="230">
        <v>1.1858214728000001</v>
      </c>
      <c r="D2554" s="109"/>
      <c r="H2554" s="109"/>
    </row>
    <row r="2555" spans="1:8" x14ac:dyDescent="0.25">
      <c r="A2555" s="119">
        <v>45032</v>
      </c>
      <c r="B2555" s="107">
        <v>10</v>
      </c>
      <c r="C2555" s="230">
        <v>1.5127724615</v>
      </c>
      <c r="D2555" s="109"/>
      <c r="H2555" s="109"/>
    </row>
    <row r="2556" spans="1:8" x14ac:dyDescent="0.25">
      <c r="A2556" s="119">
        <v>45032</v>
      </c>
      <c r="B2556" s="107">
        <v>11</v>
      </c>
      <c r="C2556" s="230">
        <v>1.7897964788</v>
      </c>
      <c r="D2556" s="109"/>
      <c r="H2556" s="109"/>
    </row>
    <row r="2557" spans="1:8" x14ac:dyDescent="0.25">
      <c r="A2557" s="119">
        <v>45032</v>
      </c>
      <c r="B2557" s="107">
        <v>12</v>
      </c>
      <c r="C2557" s="230">
        <v>1.9333084263</v>
      </c>
      <c r="D2557" s="109"/>
      <c r="H2557" s="109"/>
    </row>
    <row r="2558" spans="1:8" x14ac:dyDescent="0.25">
      <c r="A2558" s="119">
        <v>45032</v>
      </c>
      <c r="B2558" s="107">
        <v>13</v>
      </c>
      <c r="C2558" s="230">
        <v>1.9584288945999999</v>
      </c>
      <c r="D2558" s="109"/>
      <c r="H2558" s="109"/>
    </row>
    <row r="2559" spans="1:8" x14ac:dyDescent="0.25">
      <c r="A2559" s="119">
        <v>45032</v>
      </c>
      <c r="B2559" s="107">
        <v>14</v>
      </c>
      <c r="C2559" s="230">
        <v>1.8712382361</v>
      </c>
      <c r="D2559" s="109"/>
      <c r="H2559" s="109"/>
    </row>
    <row r="2560" spans="1:8" x14ac:dyDescent="0.25">
      <c r="A2560" s="119">
        <v>45032</v>
      </c>
      <c r="B2560" s="107">
        <v>15</v>
      </c>
      <c r="C2560" s="230">
        <v>1.8256841284000001</v>
      </c>
      <c r="D2560" s="109"/>
      <c r="H2560" s="109"/>
    </row>
    <row r="2561" spans="1:8" x14ac:dyDescent="0.25">
      <c r="A2561" s="119">
        <v>45032</v>
      </c>
      <c r="B2561" s="107">
        <v>16</v>
      </c>
      <c r="C2561" s="230">
        <v>1.7071263128</v>
      </c>
      <c r="D2561" s="109"/>
      <c r="H2561" s="109"/>
    </row>
    <row r="2562" spans="1:8" x14ac:dyDescent="0.25">
      <c r="A2562" s="119">
        <v>45032</v>
      </c>
      <c r="B2562" s="107">
        <v>17</v>
      </c>
      <c r="C2562" s="230">
        <v>1.5155958716</v>
      </c>
      <c r="D2562" s="109"/>
      <c r="H2562" s="109"/>
    </row>
    <row r="2563" spans="1:8" x14ac:dyDescent="0.25">
      <c r="A2563" s="119">
        <v>45032</v>
      </c>
      <c r="B2563" s="107">
        <v>18</v>
      </c>
      <c r="C2563" s="230">
        <v>1.062266854</v>
      </c>
      <c r="D2563" s="109"/>
      <c r="H2563" s="109"/>
    </row>
    <row r="2564" spans="1:8" x14ac:dyDescent="0.25">
      <c r="A2564" s="119">
        <v>45032</v>
      </c>
      <c r="B2564" s="107">
        <v>19</v>
      </c>
      <c r="C2564" s="230">
        <v>0.94139811769999993</v>
      </c>
      <c r="D2564" s="109"/>
      <c r="H2564" s="109"/>
    </row>
    <row r="2565" spans="1:8" x14ac:dyDescent="0.25">
      <c r="A2565" s="119">
        <v>45032</v>
      </c>
      <c r="B2565" s="107">
        <v>20</v>
      </c>
      <c r="C2565" s="230">
        <v>0.97612868549999998</v>
      </c>
      <c r="D2565" s="109"/>
      <c r="H2565" s="109"/>
    </row>
    <row r="2566" spans="1:8" x14ac:dyDescent="0.25">
      <c r="A2566" s="119">
        <v>45032</v>
      </c>
      <c r="B2566" s="107">
        <v>21</v>
      </c>
      <c r="C2566" s="230">
        <v>1.0064579169000001</v>
      </c>
      <c r="D2566" s="109"/>
      <c r="H2566" s="109"/>
    </row>
    <row r="2567" spans="1:8" x14ac:dyDescent="0.25">
      <c r="A2567" s="119">
        <v>45032</v>
      </c>
      <c r="B2567" s="107">
        <v>22</v>
      </c>
      <c r="C2567" s="230">
        <v>1.0221584400999999</v>
      </c>
      <c r="D2567" s="109"/>
      <c r="H2567" s="109"/>
    </row>
    <row r="2568" spans="1:8" x14ac:dyDescent="0.25">
      <c r="A2568" s="119">
        <v>45032</v>
      </c>
      <c r="B2568" s="107">
        <v>23</v>
      </c>
      <c r="C2568" s="230">
        <v>0.99537568730000003</v>
      </c>
      <c r="D2568" s="109"/>
      <c r="H2568" s="109"/>
    </row>
    <row r="2569" spans="1:8" x14ac:dyDescent="0.25">
      <c r="A2569" s="119">
        <v>45032</v>
      </c>
      <c r="B2569" s="107">
        <v>24</v>
      </c>
      <c r="C2569" s="230">
        <v>0.95058197089999996</v>
      </c>
      <c r="D2569" s="109"/>
      <c r="H2569" s="109"/>
    </row>
    <row r="2570" spans="1:8" x14ac:dyDescent="0.25">
      <c r="A2570" s="119">
        <v>45033</v>
      </c>
      <c r="B2570" s="107">
        <v>1</v>
      </c>
      <c r="C2570" s="230">
        <v>0.92546206720000002</v>
      </c>
      <c r="D2570" s="109"/>
      <c r="H2570" s="109"/>
    </row>
    <row r="2571" spans="1:8" x14ac:dyDescent="0.25">
      <c r="A2571" s="119">
        <v>45033</v>
      </c>
      <c r="B2571" s="107">
        <v>2</v>
      </c>
      <c r="C2571" s="230">
        <v>0.92876324519999998</v>
      </c>
      <c r="D2571" s="109"/>
      <c r="H2571" s="109"/>
    </row>
    <row r="2572" spans="1:8" x14ac:dyDescent="0.25">
      <c r="A2572" s="119">
        <v>45033</v>
      </c>
      <c r="B2572" s="107">
        <v>3</v>
      </c>
      <c r="C2572" s="230">
        <v>0.91452690180000007</v>
      </c>
      <c r="D2572" s="109"/>
      <c r="H2572" s="109"/>
    </row>
    <row r="2573" spans="1:8" x14ac:dyDescent="0.25">
      <c r="A2573" s="119">
        <v>45033</v>
      </c>
      <c r="B2573" s="107">
        <v>4</v>
      </c>
      <c r="C2573" s="230">
        <v>0.94406342379999997</v>
      </c>
      <c r="D2573" s="109"/>
      <c r="H2573" s="109"/>
    </row>
    <row r="2574" spans="1:8" x14ac:dyDescent="0.25">
      <c r="A2574" s="119">
        <v>45033</v>
      </c>
      <c r="B2574" s="107">
        <v>5</v>
      </c>
      <c r="C2574" s="230">
        <v>0.94935925359999995</v>
      </c>
      <c r="D2574" s="109"/>
      <c r="H2574" s="109"/>
    </row>
    <row r="2575" spans="1:8" x14ac:dyDescent="0.25">
      <c r="A2575" s="119">
        <v>45033</v>
      </c>
      <c r="B2575" s="107">
        <v>6</v>
      </c>
      <c r="C2575" s="230">
        <v>0.97300579139999999</v>
      </c>
      <c r="D2575" s="109"/>
      <c r="H2575" s="109"/>
    </row>
    <row r="2576" spans="1:8" x14ac:dyDescent="0.25">
      <c r="A2576" s="119">
        <v>45033</v>
      </c>
      <c r="B2576" s="107">
        <v>7</v>
      </c>
      <c r="C2576" s="230">
        <v>0.99628759820000001</v>
      </c>
      <c r="D2576" s="109"/>
      <c r="H2576" s="109"/>
    </row>
    <row r="2577" spans="1:8" x14ac:dyDescent="0.25">
      <c r="A2577" s="119">
        <v>45033</v>
      </c>
      <c r="B2577" s="107">
        <v>8</v>
      </c>
      <c r="C2577" s="230">
        <v>1.0100626912999999</v>
      </c>
      <c r="D2577" s="109"/>
      <c r="H2577" s="109"/>
    </row>
    <row r="2578" spans="1:8" x14ac:dyDescent="0.25">
      <c r="A2578" s="119">
        <v>45033</v>
      </c>
      <c r="B2578" s="107">
        <v>9</v>
      </c>
      <c r="C2578" s="230">
        <v>1.1072935110000002</v>
      </c>
      <c r="D2578" s="109"/>
      <c r="H2578" s="109"/>
    </row>
    <row r="2579" spans="1:8" x14ac:dyDescent="0.25">
      <c r="A2579" s="119">
        <v>45033</v>
      </c>
      <c r="B2579" s="107">
        <v>10</v>
      </c>
      <c r="C2579" s="230">
        <v>1.2677214361</v>
      </c>
      <c r="D2579" s="109"/>
      <c r="H2579" s="109"/>
    </row>
    <row r="2580" spans="1:8" x14ac:dyDescent="0.25">
      <c r="A2580" s="119">
        <v>45033</v>
      </c>
      <c r="B2580" s="107">
        <v>11</v>
      </c>
      <c r="C2580" s="230">
        <v>1.3913149802</v>
      </c>
      <c r="D2580" s="109"/>
      <c r="H2580" s="109"/>
    </row>
    <row r="2581" spans="1:8" x14ac:dyDescent="0.25">
      <c r="A2581" s="119">
        <v>45033</v>
      </c>
      <c r="B2581" s="107">
        <v>12</v>
      </c>
      <c r="C2581" s="230">
        <v>1.4000406575</v>
      </c>
      <c r="D2581" s="109"/>
      <c r="H2581" s="109"/>
    </row>
    <row r="2582" spans="1:8" x14ac:dyDescent="0.25">
      <c r="A2582" s="119">
        <v>45033</v>
      </c>
      <c r="B2582" s="107">
        <v>13</v>
      </c>
      <c r="C2582" s="230">
        <v>1.3706625982999998</v>
      </c>
      <c r="D2582" s="109"/>
      <c r="H2582" s="109"/>
    </row>
    <row r="2583" spans="1:8" x14ac:dyDescent="0.25">
      <c r="A2583" s="119">
        <v>45033</v>
      </c>
      <c r="B2583" s="107">
        <v>14</v>
      </c>
      <c r="C2583" s="230">
        <v>1.3405280387</v>
      </c>
      <c r="D2583" s="109"/>
      <c r="H2583" s="109"/>
    </row>
    <row r="2584" spans="1:8" x14ac:dyDescent="0.25">
      <c r="A2584" s="119">
        <v>45033</v>
      </c>
      <c r="B2584" s="107">
        <v>15</v>
      </c>
      <c r="C2584" s="230">
        <v>1.3918657766</v>
      </c>
      <c r="D2584" s="109"/>
      <c r="H2584" s="109"/>
    </row>
    <row r="2585" spans="1:8" x14ac:dyDescent="0.25">
      <c r="A2585" s="119">
        <v>45033</v>
      </c>
      <c r="B2585" s="107">
        <v>16</v>
      </c>
      <c r="C2585" s="230">
        <v>1.3444453132</v>
      </c>
      <c r="D2585" s="109"/>
      <c r="H2585" s="109"/>
    </row>
    <row r="2586" spans="1:8" x14ac:dyDescent="0.25">
      <c r="A2586" s="119">
        <v>45033</v>
      </c>
      <c r="B2586" s="107">
        <v>17</v>
      </c>
      <c r="C2586" s="230">
        <v>1.2923074650999999</v>
      </c>
      <c r="D2586" s="109"/>
      <c r="H2586" s="109"/>
    </row>
    <row r="2587" spans="1:8" x14ac:dyDescent="0.25">
      <c r="A2587" s="119">
        <v>45033</v>
      </c>
      <c r="B2587" s="107">
        <v>18</v>
      </c>
      <c r="C2587" s="230">
        <v>1.0307853551000001</v>
      </c>
      <c r="D2587" s="109"/>
      <c r="H2587" s="109"/>
    </row>
    <row r="2588" spans="1:8" x14ac:dyDescent="0.25">
      <c r="A2588" s="119">
        <v>45033</v>
      </c>
      <c r="B2588" s="107">
        <v>19</v>
      </c>
      <c r="C2588" s="230">
        <v>0.96985782679999999</v>
      </c>
      <c r="D2588" s="109"/>
      <c r="H2588" s="109"/>
    </row>
    <row r="2589" spans="1:8" x14ac:dyDescent="0.25">
      <c r="A2589" s="119">
        <v>45033</v>
      </c>
      <c r="B2589" s="107">
        <v>20</v>
      </c>
      <c r="C2589" s="230">
        <v>1.0006624304</v>
      </c>
      <c r="D2589" s="109"/>
      <c r="H2589" s="109"/>
    </row>
    <row r="2590" spans="1:8" x14ac:dyDescent="0.25">
      <c r="A2590" s="119">
        <v>45033</v>
      </c>
      <c r="B2590" s="107">
        <v>21</v>
      </c>
      <c r="C2590" s="230">
        <v>1.0326412054</v>
      </c>
      <c r="D2590" s="109"/>
      <c r="H2590" s="109"/>
    </row>
    <row r="2591" spans="1:8" x14ac:dyDescent="0.25">
      <c r="A2591" s="119">
        <v>45033</v>
      </c>
      <c r="B2591" s="107">
        <v>22</v>
      </c>
      <c r="C2591" s="230">
        <v>1.0545560078</v>
      </c>
      <c r="D2591" s="109"/>
      <c r="H2591" s="109"/>
    </row>
    <row r="2592" spans="1:8" x14ac:dyDescent="0.25">
      <c r="A2592" s="119">
        <v>45033</v>
      </c>
      <c r="B2592" s="107">
        <v>23</v>
      </c>
      <c r="C2592" s="230">
        <v>1.0200736319999999</v>
      </c>
      <c r="D2592" s="109"/>
      <c r="H2592" s="109"/>
    </row>
    <row r="2593" spans="1:8" x14ac:dyDescent="0.25">
      <c r="A2593" s="119">
        <v>45033</v>
      </c>
      <c r="B2593" s="107">
        <v>24</v>
      </c>
      <c r="C2593" s="230">
        <v>1.0091536644000001</v>
      </c>
      <c r="D2593" s="109"/>
      <c r="H2593" s="109"/>
    </row>
    <row r="2594" spans="1:8" x14ac:dyDescent="0.25">
      <c r="A2594" s="119">
        <v>45034</v>
      </c>
      <c r="B2594" s="107">
        <v>1</v>
      </c>
      <c r="C2594" s="230">
        <v>1.0062417533000001</v>
      </c>
      <c r="D2594" s="109"/>
      <c r="H2594" s="109"/>
    </row>
    <row r="2595" spans="1:8" x14ac:dyDescent="0.25">
      <c r="A2595" s="119">
        <v>45034</v>
      </c>
      <c r="B2595" s="107">
        <v>2</v>
      </c>
      <c r="C2595" s="230">
        <v>0.9955358205</v>
      </c>
      <c r="D2595" s="109"/>
      <c r="H2595" s="109"/>
    </row>
    <row r="2596" spans="1:8" x14ac:dyDescent="0.25">
      <c r="A2596" s="119">
        <v>45034</v>
      </c>
      <c r="B2596" s="107">
        <v>3</v>
      </c>
      <c r="C2596" s="230">
        <v>1.0055381399000001</v>
      </c>
      <c r="D2596" s="109"/>
      <c r="H2596" s="109"/>
    </row>
    <row r="2597" spans="1:8" x14ac:dyDescent="0.25">
      <c r="A2597" s="119">
        <v>45034</v>
      </c>
      <c r="B2597" s="107">
        <v>4</v>
      </c>
      <c r="C2597" s="230">
        <v>1.015538201</v>
      </c>
      <c r="D2597" s="109"/>
      <c r="H2597" s="109"/>
    </row>
    <row r="2598" spans="1:8" x14ac:dyDescent="0.25">
      <c r="A2598" s="119">
        <v>45034</v>
      </c>
      <c r="B2598" s="107">
        <v>5</v>
      </c>
      <c r="C2598" s="230">
        <v>1.0169101948999999</v>
      </c>
      <c r="D2598" s="109"/>
      <c r="H2598" s="109"/>
    </row>
    <row r="2599" spans="1:8" x14ac:dyDescent="0.25">
      <c r="A2599" s="119">
        <v>45034</v>
      </c>
      <c r="B2599" s="107">
        <v>6</v>
      </c>
      <c r="C2599" s="230">
        <v>1.0251493078</v>
      </c>
      <c r="D2599" s="109"/>
      <c r="H2599" s="109"/>
    </row>
    <row r="2600" spans="1:8" x14ac:dyDescent="0.25">
      <c r="A2600" s="119">
        <v>45034</v>
      </c>
      <c r="B2600" s="107">
        <v>7</v>
      </c>
      <c r="C2600" s="230">
        <v>1.0558429114000001</v>
      </c>
      <c r="D2600" s="109"/>
      <c r="H2600" s="109"/>
    </row>
    <row r="2601" spans="1:8" x14ac:dyDescent="0.25">
      <c r="A2601" s="119">
        <v>45034</v>
      </c>
      <c r="B2601" s="107">
        <v>8</v>
      </c>
      <c r="C2601" s="230">
        <v>1.0534063344000002</v>
      </c>
      <c r="D2601" s="109"/>
      <c r="H2601" s="109"/>
    </row>
    <row r="2602" spans="1:8" x14ac:dyDescent="0.25">
      <c r="A2602" s="119">
        <v>45034</v>
      </c>
      <c r="B2602" s="107">
        <v>9</v>
      </c>
      <c r="C2602" s="230">
        <v>1.1876449897000001</v>
      </c>
      <c r="D2602" s="109"/>
      <c r="H2602" s="109"/>
    </row>
    <row r="2603" spans="1:8" x14ac:dyDescent="0.25">
      <c r="A2603" s="119">
        <v>45034</v>
      </c>
      <c r="B2603" s="107">
        <v>10</v>
      </c>
      <c r="C2603" s="230">
        <v>1.3130855259000001</v>
      </c>
      <c r="D2603" s="109"/>
      <c r="H2603" s="109"/>
    </row>
    <row r="2604" spans="1:8" x14ac:dyDescent="0.25">
      <c r="A2604" s="119">
        <v>45034</v>
      </c>
      <c r="B2604" s="107">
        <v>11</v>
      </c>
      <c r="C2604" s="230">
        <v>1.3765459601000001</v>
      </c>
      <c r="D2604" s="109"/>
      <c r="H2604" s="109"/>
    </row>
    <row r="2605" spans="1:8" x14ac:dyDescent="0.25">
      <c r="A2605" s="119">
        <v>45034</v>
      </c>
      <c r="B2605" s="107">
        <v>12</v>
      </c>
      <c r="C2605" s="230">
        <v>1.3858150794000001</v>
      </c>
      <c r="D2605" s="109"/>
      <c r="H2605" s="109"/>
    </row>
    <row r="2606" spans="1:8" x14ac:dyDescent="0.25">
      <c r="A2606" s="119">
        <v>45034</v>
      </c>
      <c r="B2606" s="107">
        <v>13</v>
      </c>
      <c r="C2606" s="230">
        <v>1.3980818105999999</v>
      </c>
      <c r="D2606" s="109"/>
      <c r="H2606" s="109"/>
    </row>
    <row r="2607" spans="1:8" x14ac:dyDescent="0.25">
      <c r="A2607" s="119">
        <v>45034</v>
      </c>
      <c r="B2607" s="107">
        <v>14</v>
      </c>
      <c r="C2607" s="230">
        <v>1.3631755072</v>
      </c>
      <c r="D2607" s="109"/>
      <c r="H2607" s="109"/>
    </row>
    <row r="2608" spans="1:8" x14ac:dyDescent="0.25">
      <c r="A2608" s="119">
        <v>45034</v>
      </c>
      <c r="B2608" s="107">
        <v>15</v>
      </c>
      <c r="C2608" s="230">
        <v>1.3495524219999999</v>
      </c>
      <c r="D2608" s="109"/>
      <c r="H2608" s="109"/>
    </row>
    <row r="2609" spans="1:8" x14ac:dyDescent="0.25">
      <c r="A2609" s="119">
        <v>45034</v>
      </c>
      <c r="B2609" s="107">
        <v>16</v>
      </c>
      <c r="C2609" s="230">
        <v>1.3486168449</v>
      </c>
      <c r="D2609" s="109"/>
      <c r="H2609" s="109"/>
    </row>
    <row r="2610" spans="1:8" x14ac:dyDescent="0.25">
      <c r="A2610" s="119">
        <v>45034</v>
      </c>
      <c r="B2610" s="107">
        <v>17</v>
      </c>
      <c r="C2610" s="230">
        <v>1.324928742</v>
      </c>
      <c r="D2610" s="109"/>
      <c r="H2610" s="109"/>
    </row>
    <row r="2611" spans="1:8" x14ac:dyDescent="0.25">
      <c r="A2611" s="119">
        <v>45034</v>
      </c>
      <c r="B2611" s="107">
        <v>18</v>
      </c>
      <c r="C2611" s="230">
        <v>1.0665723045</v>
      </c>
      <c r="D2611" s="109"/>
      <c r="H2611" s="109"/>
    </row>
    <row r="2612" spans="1:8" x14ac:dyDescent="0.25">
      <c r="A2612" s="119">
        <v>45034</v>
      </c>
      <c r="B2612" s="107">
        <v>19</v>
      </c>
      <c r="C2612" s="230">
        <v>1.027768067</v>
      </c>
      <c r="D2612" s="109"/>
      <c r="H2612" s="109"/>
    </row>
    <row r="2613" spans="1:8" x14ac:dyDescent="0.25">
      <c r="A2613" s="119">
        <v>45034</v>
      </c>
      <c r="B2613" s="107">
        <v>20</v>
      </c>
      <c r="C2613" s="230">
        <v>1.0455907523000001</v>
      </c>
      <c r="D2613" s="109"/>
      <c r="H2613" s="109"/>
    </row>
    <row r="2614" spans="1:8" x14ac:dyDescent="0.25">
      <c r="A2614" s="119">
        <v>45034</v>
      </c>
      <c r="B2614" s="107">
        <v>21</v>
      </c>
      <c r="C2614" s="230">
        <v>1.0745952001999999</v>
      </c>
      <c r="D2614" s="109"/>
      <c r="H2614" s="109"/>
    </row>
    <row r="2615" spans="1:8" x14ac:dyDescent="0.25">
      <c r="A2615" s="119">
        <v>45034</v>
      </c>
      <c r="B2615" s="107">
        <v>22</v>
      </c>
      <c r="C2615" s="230">
        <v>1.052526734</v>
      </c>
      <c r="D2615" s="109"/>
      <c r="H2615" s="109"/>
    </row>
    <row r="2616" spans="1:8" x14ac:dyDescent="0.25">
      <c r="A2616" s="119">
        <v>45034</v>
      </c>
      <c r="B2616" s="107">
        <v>23</v>
      </c>
      <c r="C2616" s="230">
        <v>1.0179207770000001</v>
      </c>
      <c r="D2616" s="109"/>
      <c r="H2616" s="109"/>
    </row>
    <row r="2617" spans="1:8" x14ac:dyDescent="0.25">
      <c r="A2617" s="119">
        <v>45034</v>
      </c>
      <c r="B2617" s="107">
        <v>24</v>
      </c>
      <c r="C2617" s="230">
        <v>0.99759935059999993</v>
      </c>
      <c r="D2617" s="109"/>
      <c r="H2617" s="109"/>
    </row>
    <row r="2618" spans="1:8" x14ac:dyDescent="0.25">
      <c r="A2618" s="119">
        <v>45035</v>
      </c>
      <c r="B2618" s="107">
        <v>1</v>
      </c>
      <c r="C2618" s="230">
        <v>0.99526773890000009</v>
      </c>
      <c r="D2618" s="109"/>
      <c r="H2618" s="109"/>
    </row>
    <row r="2619" spans="1:8" x14ac:dyDescent="0.25">
      <c r="A2619" s="119">
        <v>45035</v>
      </c>
      <c r="B2619" s="107">
        <v>2</v>
      </c>
      <c r="C2619" s="230">
        <v>0.98504240470000004</v>
      </c>
      <c r="D2619" s="109"/>
      <c r="H2619" s="109"/>
    </row>
    <row r="2620" spans="1:8" x14ac:dyDescent="0.25">
      <c r="A2620" s="119">
        <v>45035</v>
      </c>
      <c r="B2620" s="107">
        <v>3</v>
      </c>
      <c r="C2620" s="230">
        <v>0.98992446959999991</v>
      </c>
      <c r="D2620" s="109"/>
      <c r="H2620" s="109"/>
    </row>
    <row r="2621" spans="1:8" x14ac:dyDescent="0.25">
      <c r="A2621" s="119">
        <v>45035</v>
      </c>
      <c r="B2621" s="107">
        <v>4</v>
      </c>
      <c r="C2621" s="230">
        <v>1.0022552038000001</v>
      </c>
      <c r="D2621" s="109"/>
      <c r="H2621" s="109"/>
    </row>
    <row r="2622" spans="1:8" x14ac:dyDescent="0.25">
      <c r="A2622" s="119">
        <v>45035</v>
      </c>
      <c r="B2622" s="107">
        <v>5</v>
      </c>
      <c r="C2622" s="230">
        <v>1.0128757636000001</v>
      </c>
      <c r="D2622" s="109"/>
      <c r="H2622" s="109"/>
    </row>
    <row r="2623" spans="1:8" x14ac:dyDescent="0.25">
      <c r="A2623" s="119">
        <v>45035</v>
      </c>
      <c r="B2623" s="107">
        <v>6</v>
      </c>
      <c r="C2623" s="230">
        <v>1.0250266271000001</v>
      </c>
      <c r="D2623" s="109"/>
      <c r="H2623" s="109"/>
    </row>
    <row r="2624" spans="1:8" x14ac:dyDescent="0.25">
      <c r="A2624" s="119">
        <v>45035</v>
      </c>
      <c r="B2624" s="107">
        <v>7</v>
      </c>
      <c r="C2624" s="230">
        <v>1.0573757026000001</v>
      </c>
      <c r="D2624" s="109"/>
      <c r="H2624" s="109"/>
    </row>
    <row r="2625" spans="1:8" x14ac:dyDescent="0.25">
      <c r="A2625" s="119">
        <v>45035</v>
      </c>
      <c r="B2625" s="107">
        <v>8</v>
      </c>
      <c r="C2625" s="230">
        <v>1.0679431462</v>
      </c>
      <c r="D2625" s="109"/>
      <c r="H2625" s="109"/>
    </row>
    <row r="2626" spans="1:8" x14ac:dyDescent="0.25">
      <c r="A2626" s="119">
        <v>45035</v>
      </c>
      <c r="B2626" s="107">
        <v>9</v>
      </c>
      <c r="C2626" s="230">
        <v>1.2213339696000001</v>
      </c>
      <c r="D2626" s="109"/>
      <c r="H2626" s="109"/>
    </row>
    <row r="2627" spans="1:8" x14ac:dyDescent="0.25">
      <c r="A2627" s="119">
        <v>45035</v>
      </c>
      <c r="B2627" s="107">
        <v>10</v>
      </c>
      <c r="C2627" s="230">
        <v>1.3327368475000001</v>
      </c>
      <c r="D2627" s="109"/>
      <c r="H2627" s="109"/>
    </row>
    <row r="2628" spans="1:8" x14ac:dyDescent="0.25">
      <c r="A2628" s="119">
        <v>45035</v>
      </c>
      <c r="B2628" s="107">
        <v>11</v>
      </c>
      <c r="C2628" s="230">
        <v>1.3676651844999999</v>
      </c>
      <c r="D2628" s="109"/>
      <c r="H2628" s="109"/>
    </row>
    <row r="2629" spans="1:8" x14ac:dyDescent="0.25">
      <c r="A2629" s="119">
        <v>45035</v>
      </c>
      <c r="B2629" s="107">
        <v>12</v>
      </c>
      <c r="C2629" s="230">
        <v>1.3683114324000001</v>
      </c>
      <c r="D2629" s="109"/>
      <c r="H2629" s="109"/>
    </row>
    <row r="2630" spans="1:8" x14ac:dyDescent="0.25">
      <c r="A2630" s="119">
        <v>45035</v>
      </c>
      <c r="B2630" s="107">
        <v>13</v>
      </c>
      <c r="C2630" s="230">
        <v>1.3397606512</v>
      </c>
      <c r="D2630" s="109"/>
      <c r="H2630" s="109"/>
    </row>
    <row r="2631" spans="1:8" x14ac:dyDescent="0.25">
      <c r="A2631" s="119">
        <v>45035</v>
      </c>
      <c r="B2631" s="107">
        <v>14</v>
      </c>
      <c r="C2631" s="230">
        <v>1.3047970512</v>
      </c>
      <c r="D2631" s="109"/>
      <c r="H2631" s="109"/>
    </row>
    <row r="2632" spans="1:8" x14ac:dyDescent="0.25">
      <c r="A2632" s="119">
        <v>45035</v>
      </c>
      <c r="B2632" s="107">
        <v>15</v>
      </c>
      <c r="C2632" s="230">
        <v>1.3069142233</v>
      </c>
      <c r="D2632" s="109"/>
      <c r="H2632" s="109"/>
    </row>
    <row r="2633" spans="1:8" x14ac:dyDescent="0.25">
      <c r="A2633" s="119">
        <v>45035</v>
      </c>
      <c r="B2633" s="107">
        <v>16</v>
      </c>
      <c r="C2633" s="230">
        <v>1.2620213856</v>
      </c>
      <c r="D2633" s="109"/>
      <c r="H2633" s="109"/>
    </row>
    <row r="2634" spans="1:8" x14ac:dyDescent="0.25">
      <c r="A2634" s="119">
        <v>45035</v>
      </c>
      <c r="B2634" s="107">
        <v>17</v>
      </c>
      <c r="C2634" s="230">
        <v>1.2100902028999998</v>
      </c>
      <c r="D2634" s="109"/>
      <c r="H2634" s="109"/>
    </row>
    <row r="2635" spans="1:8" x14ac:dyDescent="0.25">
      <c r="A2635" s="119">
        <v>45035</v>
      </c>
      <c r="B2635" s="107">
        <v>18</v>
      </c>
      <c r="C2635" s="230">
        <v>0.9918721855</v>
      </c>
      <c r="D2635" s="109"/>
      <c r="H2635" s="109"/>
    </row>
    <row r="2636" spans="1:8" x14ac:dyDescent="0.25">
      <c r="A2636" s="119">
        <v>45035</v>
      </c>
      <c r="B2636" s="107">
        <v>19</v>
      </c>
      <c r="C2636" s="230">
        <v>0.93039703429999998</v>
      </c>
      <c r="D2636" s="109"/>
      <c r="H2636" s="109"/>
    </row>
    <row r="2637" spans="1:8" x14ac:dyDescent="0.25">
      <c r="A2637" s="119">
        <v>45035</v>
      </c>
      <c r="B2637" s="107">
        <v>20</v>
      </c>
      <c r="C2637" s="230">
        <v>0.95837730450000003</v>
      </c>
      <c r="D2637" s="109"/>
      <c r="H2637" s="109"/>
    </row>
    <row r="2638" spans="1:8" x14ac:dyDescent="0.25">
      <c r="A2638" s="119">
        <v>45035</v>
      </c>
      <c r="B2638" s="107">
        <v>21</v>
      </c>
      <c r="C2638" s="230">
        <v>1.0143665243</v>
      </c>
      <c r="D2638" s="109"/>
      <c r="H2638" s="109"/>
    </row>
    <row r="2639" spans="1:8" x14ac:dyDescent="0.25">
      <c r="A2639" s="119">
        <v>45035</v>
      </c>
      <c r="B2639" s="107">
        <v>22</v>
      </c>
      <c r="C2639" s="230">
        <v>1.0168389287999999</v>
      </c>
      <c r="D2639" s="109"/>
      <c r="H2639" s="109"/>
    </row>
    <row r="2640" spans="1:8" x14ac:dyDescent="0.25">
      <c r="A2640" s="119">
        <v>45035</v>
      </c>
      <c r="B2640" s="107">
        <v>23</v>
      </c>
      <c r="C2640" s="230">
        <v>1.0003019949</v>
      </c>
      <c r="D2640" s="109"/>
      <c r="H2640" s="109"/>
    </row>
    <row r="2641" spans="1:8" x14ac:dyDescent="0.25">
      <c r="A2641" s="119">
        <v>45035</v>
      </c>
      <c r="B2641" s="107">
        <v>24</v>
      </c>
      <c r="C2641" s="230">
        <v>0.97499209649999996</v>
      </c>
      <c r="D2641" s="109"/>
      <c r="H2641" s="109"/>
    </row>
    <row r="2642" spans="1:8" x14ac:dyDescent="0.25">
      <c r="A2642" s="119">
        <v>45036</v>
      </c>
      <c r="B2642" s="107">
        <v>1</v>
      </c>
      <c r="C2642" s="230">
        <v>0.96530526790000004</v>
      </c>
      <c r="D2642" s="109"/>
      <c r="H2642" s="109"/>
    </row>
    <row r="2643" spans="1:8" x14ac:dyDescent="0.25">
      <c r="A2643" s="119">
        <v>45036</v>
      </c>
      <c r="B2643" s="107">
        <v>2</v>
      </c>
      <c r="C2643" s="230">
        <v>0.95529556339999999</v>
      </c>
      <c r="D2643" s="109"/>
      <c r="H2643" s="109"/>
    </row>
    <row r="2644" spans="1:8" x14ac:dyDescent="0.25">
      <c r="A2644" s="119">
        <v>45036</v>
      </c>
      <c r="B2644" s="107">
        <v>3</v>
      </c>
      <c r="C2644" s="230">
        <v>0.95244731190000009</v>
      </c>
      <c r="D2644" s="109"/>
      <c r="H2644" s="109"/>
    </row>
    <row r="2645" spans="1:8" x14ac:dyDescent="0.25">
      <c r="A2645" s="119">
        <v>45036</v>
      </c>
      <c r="B2645" s="107">
        <v>4</v>
      </c>
      <c r="C2645" s="230">
        <v>0.96349481260000003</v>
      </c>
      <c r="D2645" s="109"/>
      <c r="H2645" s="109"/>
    </row>
    <row r="2646" spans="1:8" x14ac:dyDescent="0.25">
      <c r="A2646" s="119">
        <v>45036</v>
      </c>
      <c r="B2646" s="107">
        <v>5</v>
      </c>
      <c r="C2646" s="230">
        <v>0.97156769629999995</v>
      </c>
      <c r="D2646" s="109"/>
      <c r="H2646" s="109"/>
    </row>
    <row r="2647" spans="1:8" x14ac:dyDescent="0.25">
      <c r="A2647" s="119">
        <v>45036</v>
      </c>
      <c r="B2647" s="107">
        <v>6</v>
      </c>
      <c r="C2647" s="230">
        <v>0.99163415569999991</v>
      </c>
      <c r="D2647" s="109"/>
      <c r="H2647" s="109"/>
    </row>
    <row r="2648" spans="1:8" x14ac:dyDescent="0.25">
      <c r="A2648" s="119">
        <v>45036</v>
      </c>
      <c r="B2648" s="107">
        <v>7</v>
      </c>
      <c r="C2648" s="230">
        <v>1.0123126381000001</v>
      </c>
      <c r="D2648" s="109"/>
      <c r="H2648" s="109"/>
    </row>
    <row r="2649" spans="1:8" x14ac:dyDescent="0.25">
      <c r="A2649" s="119">
        <v>45036</v>
      </c>
      <c r="B2649" s="107">
        <v>8</v>
      </c>
      <c r="C2649" s="230">
        <v>1.0451267553000001</v>
      </c>
      <c r="D2649" s="109"/>
      <c r="H2649" s="109"/>
    </row>
    <row r="2650" spans="1:8" x14ac:dyDescent="0.25">
      <c r="A2650" s="119">
        <v>45036</v>
      </c>
      <c r="B2650" s="107">
        <v>9</v>
      </c>
      <c r="C2650" s="230">
        <v>1.1743966224</v>
      </c>
      <c r="D2650" s="109"/>
      <c r="H2650" s="109"/>
    </row>
    <row r="2651" spans="1:8" x14ac:dyDescent="0.25">
      <c r="A2651" s="119">
        <v>45036</v>
      </c>
      <c r="B2651" s="107">
        <v>10</v>
      </c>
      <c r="C2651" s="230">
        <v>1.2554810035000001</v>
      </c>
      <c r="D2651" s="109"/>
      <c r="H2651" s="109"/>
    </row>
    <row r="2652" spans="1:8" x14ac:dyDescent="0.25">
      <c r="A2652" s="119">
        <v>45036</v>
      </c>
      <c r="B2652" s="107">
        <v>11</v>
      </c>
      <c r="C2652" s="230">
        <v>1.2758110511</v>
      </c>
      <c r="D2652" s="109"/>
      <c r="H2652" s="109"/>
    </row>
    <row r="2653" spans="1:8" x14ac:dyDescent="0.25">
      <c r="A2653" s="119">
        <v>45036</v>
      </c>
      <c r="B2653" s="107">
        <v>12</v>
      </c>
      <c r="C2653" s="230">
        <v>1.3383673100000002</v>
      </c>
      <c r="D2653" s="109"/>
      <c r="H2653" s="109"/>
    </row>
    <row r="2654" spans="1:8" x14ac:dyDescent="0.25">
      <c r="A2654" s="119">
        <v>45036</v>
      </c>
      <c r="B2654" s="107">
        <v>13</v>
      </c>
      <c r="C2654" s="230">
        <v>1.3033839270000001</v>
      </c>
      <c r="D2654" s="109"/>
      <c r="H2654" s="109"/>
    </row>
    <row r="2655" spans="1:8" x14ac:dyDescent="0.25">
      <c r="A2655" s="119">
        <v>45036</v>
      </c>
      <c r="B2655" s="107">
        <v>14</v>
      </c>
      <c r="C2655" s="230">
        <v>1.2402988668999999</v>
      </c>
      <c r="D2655" s="109"/>
      <c r="H2655" s="109"/>
    </row>
    <row r="2656" spans="1:8" x14ac:dyDescent="0.25">
      <c r="A2656" s="119">
        <v>45036</v>
      </c>
      <c r="B2656" s="107">
        <v>15</v>
      </c>
      <c r="C2656" s="230">
        <v>1.2020514152000001</v>
      </c>
      <c r="D2656" s="109"/>
      <c r="H2656" s="109"/>
    </row>
    <row r="2657" spans="1:8" x14ac:dyDescent="0.25">
      <c r="A2657" s="119">
        <v>45036</v>
      </c>
      <c r="B2657" s="107">
        <v>16</v>
      </c>
      <c r="C2657" s="230">
        <v>1.1541560827999999</v>
      </c>
      <c r="D2657" s="109"/>
      <c r="H2657" s="109"/>
    </row>
    <row r="2658" spans="1:8" x14ac:dyDescent="0.25">
      <c r="A2658" s="119">
        <v>45036</v>
      </c>
      <c r="B2658" s="107">
        <v>17</v>
      </c>
      <c r="C2658" s="230">
        <v>1.1128225637</v>
      </c>
      <c r="D2658" s="109"/>
      <c r="H2658" s="109"/>
    </row>
    <row r="2659" spans="1:8" x14ac:dyDescent="0.25">
      <c r="A2659" s="119">
        <v>45036</v>
      </c>
      <c r="B2659" s="107">
        <v>18</v>
      </c>
      <c r="C2659" s="230">
        <v>0.89655764069999999</v>
      </c>
      <c r="D2659" s="109"/>
      <c r="H2659" s="109"/>
    </row>
    <row r="2660" spans="1:8" x14ac:dyDescent="0.25">
      <c r="A2660" s="119">
        <v>45036</v>
      </c>
      <c r="B2660" s="107">
        <v>19</v>
      </c>
      <c r="C2660" s="230">
        <v>0.86833033790000003</v>
      </c>
      <c r="D2660" s="109"/>
      <c r="H2660" s="109"/>
    </row>
    <row r="2661" spans="1:8" x14ac:dyDescent="0.25">
      <c r="A2661" s="119">
        <v>45036</v>
      </c>
      <c r="B2661" s="107">
        <v>20</v>
      </c>
      <c r="C2661" s="230">
        <v>0.88469375660000005</v>
      </c>
      <c r="D2661" s="109"/>
      <c r="H2661" s="109"/>
    </row>
    <row r="2662" spans="1:8" x14ac:dyDescent="0.25">
      <c r="A2662" s="119">
        <v>45036</v>
      </c>
      <c r="B2662" s="107">
        <v>21</v>
      </c>
      <c r="C2662" s="230">
        <v>0.95164636299999994</v>
      </c>
      <c r="D2662" s="109"/>
      <c r="H2662" s="109"/>
    </row>
    <row r="2663" spans="1:8" x14ac:dyDescent="0.25">
      <c r="A2663" s="119">
        <v>45036</v>
      </c>
      <c r="B2663" s="107">
        <v>22</v>
      </c>
      <c r="C2663" s="230">
        <v>0.95208159690000005</v>
      </c>
      <c r="D2663" s="109"/>
      <c r="H2663" s="109"/>
    </row>
    <row r="2664" spans="1:8" x14ac:dyDescent="0.25">
      <c r="A2664" s="119">
        <v>45036</v>
      </c>
      <c r="B2664" s="107">
        <v>23</v>
      </c>
      <c r="C2664" s="230">
        <v>0.95352742820000003</v>
      </c>
      <c r="D2664" s="109"/>
      <c r="H2664" s="109"/>
    </row>
    <row r="2665" spans="1:8" x14ac:dyDescent="0.25">
      <c r="A2665" s="119">
        <v>45036</v>
      </c>
      <c r="B2665" s="107">
        <v>24</v>
      </c>
      <c r="C2665" s="230">
        <v>0.95285920030000004</v>
      </c>
      <c r="D2665" s="109"/>
      <c r="H2665" s="109"/>
    </row>
    <row r="2666" spans="1:8" x14ac:dyDescent="0.25">
      <c r="A2666" s="119">
        <v>45037</v>
      </c>
      <c r="B2666" s="107">
        <v>1</v>
      </c>
      <c r="C2666" s="230">
        <v>0.93057338020000002</v>
      </c>
      <c r="D2666" s="109"/>
      <c r="H2666" s="109"/>
    </row>
    <row r="2667" spans="1:8" x14ac:dyDescent="0.25">
      <c r="A2667" s="119">
        <v>45037</v>
      </c>
      <c r="B2667" s="107">
        <v>2</v>
      </c>
      <c r="C2667" s="230">
        <v>0.87107886570000004</v>
      </c>
      <c r="D2667" s="109"/>
      <c r="H2667" s="109"/>
    </row>
    <row r="2668" spans="1:8" x14ac:dyDescent="0.25">
      <c r="A2668" s="119">
        <v>45037</v>
      </c>
      <c r="B2668" s="107">
        <v>3</v>
      </c>
      <c r="C2668" s="230">
        <v>0.88479196219999989</v>
      </c>
      <c r="D2668" s="109"/>
      <c r="H2668" s="109"/>
    </row>
    <row r="2669" spans="1:8" x14ac:dyDescent="0.25">
      <c r="A2669" s="119">
        <v>45037</v>
      </c>
      <c r="B2669" s="107">
        <v>4</v>
      </c>
      <c r="C2669" s="230">
        <v>0.88677552860000008</v>
      </c>
      <c r="D2669" s="109"/>
      <c r="H2669" s="109"/>
    </row>
    <row r="2670" spans="1:8" x14ac:dyDescent="0.25">
      <c r="A2670" s="119">
        <v>45037</v>
      </c>
      <c r="B2670" s="107">
        <v>5</v>
      </c>
      <c r="C2670" s="230">
        <v>0.89425377719999999</v>
      </c>
      <c r="D2670" s="109"/>
      <c r="H2670" s="109"/>
    </row>
    <row r="2671" spans="1:8" x14ac:dyDescent="0.25">
      <c r="A2671" s="119">
        <v>45037</v>
      </c>
      <c r="B2671" s="107">
        <v>6</v>
      </c>
      <c r="C2671" s="230">
        <v>0.9127629934</v>
      </c>
      <c r="D2671" s="109"/>
      <c r="H2671" s="109"/>
    </row>
    <row r="2672" spans="1:8" x14ac:dyDescent="0.25">
      <c r="A2672" s="119">
        <v>45037</v>
      </c>
      <c r="B2672" s="107">
        <v>7</v>
      </c>
      <c r="C2672" s="230">
        <v>0.9359059529999999</v>
      </c>
      <c r="D2672" s="109"/>
      <c r="H2672" s="109"/>
    </row>
    <row r="2673" spans="1:8" x14ac:dyDescent="0.25">
      <c r="A2673" s="119">
        <v>45037</v>
      </c>
      <c r="B2673" s="107">
        <v>8</v>
      </c>
      <c r="C2673" s="230">
        <v>0.95604734089999999</v>
      </c>
      <c r="D2673" s="109"/>
      <c r="H2673" s="109"/>
    </row>
    <row r="2674" spans="1:8" x14ac:dyDescent="0.25">
      <c r="A2674" s="119">
        <v>45037</v>
      </c>
      <c r="B2674" s="107">
        <v>9</v>
      </c>
      <c r="C2674" s="230">
        <v>1.0449597478999999</v>
      </c>
      <c r="D2674" s="109"/>
      <c r="H2674" s="109"/>
    </row>
    <row r="2675" spans="1:8" x14ac:dyDescent="0.25">
      <c r="A2675" s="119">
        <v>45037</v>
      </c>
      <c r="B2675" s="107">
        <v>10</v>
      </c>
      <c r="C2675" s="230">
        <v>1.2457655110999999</v>
      </c>
      <c r="D2675" s="109"/>
      <c r="H2675" s="109"/>
    </row>
    <row r="2676" spans="1:8" x14ac:dyDescent="0.25">
      <c r="A2676" s="119">
        <v>45037</v>
      </c>
      <c r="B2676" s="107">
        <v>11</v>
      </c>
      <c r="C2676" s="230">
        <v>1.3289855811</v>
      </c>
      <c r="D2676" s="109"/>
      <c r="H2676" s="109"/>
    </row>
    <row r="2677" spans="1:8" x14ac:dyDescent="0.25">
      <c r="A2677" s="119">
        <v>45037</v>
      </c>
      <c r="B2677" s="107">
        <v>12</v>
      </c>
      <c r="C2677" s="230">
        <v>1.3245750661</v>
      </c>
      <c r="D2677" s="109"/>
      <c r="H2677" s="109"/>
    </row>
    <row r="2678" spans="1:8" x14ac:dyDescent="0.25">
      <c r="A2678" s="119">
        <v>45037</v>
      </c>
      <c r="B2678" s="107">
        <v>13</v>
      </c>
      <c r="C2678" s="230">
        <v>1.3216791158999999</v>
      </c>
      <c r="D2678" s="109"/>
      <c r="H2678" s="109"/>
    </row>
    <row r="2679" spans="1:8" x14ac:dyDescent="0.25">
      <c r="A2679" s="119">
        <v>45037</v>
      </c>
      <c r="B2679" s="107">
        <v>14</v>
      </c>
      <c r="C2679" s="230">
        <v>1.2854475409999999</v>
      </c>
      <c r="D2679" s="109"/>
      <c r="H2679" s="109"/>
    </row>
    <row r="2680" spans="1:8" x14ac:dyDescent="0.25">
      <c r="A2680" s="119">
        <v>45037</v>
      </c>
      <c r="B2680" s="107">
        <v>15</v>
      </c>
      <c r="C2680" s="230">
        <v>1.2829451986</v>
      </c>
      <c r="D2680" s="109"/>
      <c r="H2680" s="109"/>
    </row>
    <row r="2681" spans="1:8" x14ac:dyDescent="0.25">
      <c r="A2681" s="119">
        <v>45037</v>
      </c>
      <c r="B2681" s="107">
        <v>16</v>
      </c>
      <c r="C2681" s="230">
        <v>1.2640543831</v>
      </c>
      <c r="D2681" s="109"/>
      <c r="H2681" s="109"/>
    </row>
    <row r="2682" spans="1:8" x14ac:dyDescent="0.25">
      <c r="A2682" s="119">
        <v>45037</v>
      </c>
      <c r="B2682" s="107">
        <v>17</v>
      </c>
      <c r="C2682" s="230">
        <v>1.2040518041000001</v>
      </c>
      <c r="D2682" s="109"/>
      <c r="H2682" s="109"/>
    </row>
    <row r="2683" spans="1:8" x14ac:dyDescent="0.25">
      <c r="A2683" s="119">
        <v>45037</v>
      </c>
      <c r="B2683" s="107">
        <v>18</v>
      </c>
      <c r="C2683" s="230">
        <v>0.91725873599999996</v>
      </c>
      <c r="D2683" s="109"/>
      <c r="H2683" s="109"/>
    </row>
    <row r="2684" spans="1:8" x14ac:dyDescent="0.25">
      <c r="A2684" s="119">
        <v>45037</v>
      </c>
      <c r="B2684" s="107">
        <v>19</v>
      </c>
      <c r="C2684" s="230">
        <v>0.88030384119999994</v>
      </c>
      <c r="D2684" s="109"/>
      <c r="H2684" s="109"/>
    </row>
    <row r="2685" spans="1:8" x14ac:dyDescent="0.25">
      <c r="A2685" s="119">
        <v>45037</v>
      </c>
      <c r="B2685" s="107">
        <v>20</v>
      </c>
      <c r="C2685" s="230">
        <v>0.91441489470000004</v>
      </c>
      <c r="D2685" s="109"/>
      <c r="H2685" s="109"/>
    </row>
    <row r="2686" spans="1:8" x14ac:dyDescent="0.25">
      <c r="A2686" s="119">
        <v>45037</v>
      </c>
      <c r="B2686" s="107">
        <v>21</v>
      </c>
      <c r="C2686" s="230">
        <v>0.94357196120000009</v>
      </c>
      <c r="D2686" s="109"/>
      <c r="H2686" s="109"/>
    </row>
    <row r="2687" spans="1:8" x14ac:dyDescent="0.25">
      <c r="A2687" s="119">
        <v>45037</v>
      </c>
      <c r="B2687" s="107">
        <v>22</v>
      </c>
      <c r="C2687" s="230">
        <v>0.98922351890000004</v>
      </c>
      <c r="D2687" s="109"/>
      <c r="H2687" s="109"/>
    </row>
    <row r="2688" spans="1:8" x14ac:dyDescent="0.25">
      <c r="A2688" s="119">
        <v>45037</v>
      </c>
      <c r="B2688" s="107">
        <v>23</v>
      </c>
      <c r="C2688" s="230">
        <v>0.96989212859999996</v>
      </c>
      <c r="D2688" s="109"/>
      <c r="H2688" s="109"/>
    </row>
    <row r="2689" spans="1:8" x14ac:dyDescent="0.25">
      <c r="A2689" s="119">
        <v>45037</v>
      </c>
      <c r="B2689" s="107">
        <v>24</v>
      </c>
      <c r="C2689" s="230">
        <v>0.94946432549999993</v>
      </c>
      <c r="D2689" s="109"/>
      <c r="H2689" s="109"/>
    </row>
    <row r="2690" spans="1:8" x14ac:dyDescent="0.25">
      <c r="A2690" s="119">
        <v>45038</v>
      </c>
      <c r="B2690" s="107">
        <v>1</v>
      </c>
      <c r="C2690" s="230">
        <v>0.92161692089999991</v>
      </c>
      <c r="D2690" s="109"/>
      <c r="H2690" s="109"/>
    </row>
    <row r="2691" spans="1:8" x14ac:dyDescent="0.25">
      <c r="A2691" s="119">
        <v>45038</v>
      </c>
      <c r="B2691" s="107">
        <v>2</v>
      </c>
      <c r="C2691" s="230">
        <v>0.89955207120000003</v>
      </c>
      <c r="D2691" s="109"/>
      <c r="H2691" s="109"/>
    </row>
    <row r="2692" spans="1:8" x14ac:dyDescent="0.25">
      <c r="A2692" s="119">
        <v>45038</v>
      </c>
      <c r="B2692" s="107">
        <v>3</v>
      </c>
      <c r="C2692" s="230">
        <v>0.88654268709999995</v>
      </c>
      <c r="D2692" s="109"/>
      <c r="H2692" s="109"/>
    </row>
    <row r="2693" spans="1:8" x14ac:dyDescent="0.25">
      <c r="A2693" s="119">
        <v>45038</v>
      </c>
      <c r="B2693" s="107">
        <v>4</v>
      </c>
      <c r="C2693" s="230">
        <v>0.89107874370000006</v>
      </c>
      <c r="D2693" s="109"/>
      <c r="H2693" s="109"/>
    </row>
    <row r="2694" spans="1:8" x14ac:dyDescent="0.25">
      <c r="A2694" s="119">
        <v>45038</v>
      </c>
      <c r="B2694" s="107">
        <v>5</v>
      </c>
      <c r="C2694" s="230">
        <v>0.90815575459999998</v>
      </c>
      <c r="D2694" s="109"/>
      <c r="H2694" s="109"/>
    </row>
    <row r="2695" spans="1:8" x14ac:dyDescent="0.25">
      <c r="A2695" s="119">
        <v>45038</v>
      </c>
      <c r="B2695" s="107">
        <v>6</v>
      </c>
      <c r="C2695" s="230">
        <v>0.93014388329999997</v>
      </c>
      <c r="D2695" s="109"/>
      <c r="H2695" s="109"/>
    </row>
    <row r="2696" spans="1:8" x14ac:dyDescent="0.25">
      <c r="A2696" s="119">
        <v>45038</v>
      </c>
      <c r="B2696" s="107">
        <v>7</v>
      </c>
      <c r="C2696" s="230">
        <v>0.96079183250000011</v>
      </c>
      <c r="D2696" s="109"/>
      <c r="H2696" s="109"/>
    </row>
    <row r="2697" spans="1:8" x14ac:dyDescent="0.25">
      <c r="A2697" s="119">
        <v>45038</v>
      </c>
      <c r="B2697" s="107">
        <v>8</v>
      </c>
      <c r="C2697" s="230">
        <v>0.99373410870000001</v>
      </c>
      <c r="D2697" s="109"/>
      <c r="H2697" s="109"/>
    </row>
    <row r="2698" spans="1:8" x14ac:dyDescent="0.25">
      <c r="A2698" s="119">
        <v>45038</v>
      </c>
      <c r="B2698" s="107">
        <v>9</v>
      </c>
      <c r="C2698" s="230">
        <v>1.0915189064000002</v>
      </c>
      <c r="D2698" s="109"/>
      <c r="H2698" s="109"/>
    </row>
    <row r="2699" spans="1:8" x14ac:dyDescent="0.25">
      <c r="A2699" s="119">
        <v>45038</v>
      </c>
      <c r="B2699" s="107">
        <v>10</v>
      </c>
      <c r="C2699" s="230">
        <v>1.2890115820999999</v>
      </c>
      <c r="D2699" s="109"/>
      <c r="H2699" s="109"/>
    </row>
    <row r="2700" spans="1:8" x14ac:dyDescent="0.25">
      <c r="A2700" s="119">
        <v>45038</v>
      </c>
      <c r="B2700" s="107">
        <v>11</v>
      </c>
      <c r="C2700" s="230">
        <v>1.505314797</v>
      </c>
      <c r="D2700" s="109"/>
      <c r="H2700" s="109"/>
    </row>
    <row r="2701" spans="1:8" x14ac:dyDescent="0.25">
      <c r="A2701" s="119">
        <v>45038</v>
      </c>
      <c r="B2701" s="107">
        <v>12</v>
      </c>
      <c r="C2701" s="230">
        <v>1.6427875219000001</v>
      </c>
      <c r="D2701" s="109"/>
      <c r="H2701" s="109"/>
    </row>
    <row r="2702" spans="1:8" x14ac:dyDescent="0.25">
      <c r="A2702" s="119">
        <v>45038</v>
      </c>
      <c r="B2702" s="107">
        <v>13</v>
      </c>
      <c r="C2702" s="230">
        <v>1.6319807745000001</v>
      </c>
      <c r="D2702" s="109"/>
      <c r="H2702" s="109"/>
    </row>
    <row r="2703" spans="1:8" x14ac:dyDescent="0.25">
      <c r="A2703" s="119">
        <v>45038</v>
      </c>
      <c r="B2703" s="107">
        <v>14</v>
      </c>
      <c r="C2703" s="230">
        <v>1.5576673132999999</v>
      </c>
      <c r="D2703" s="109"/>
      <c r="H2703" s="109"/>
    </row>
    <row r="2704" spans="1:8" x14ac:dyDescent="0.25">
      <c r="A2704" s="119">
        <v>45038</v>
      </c>
      <c r="B2704" s="107">
        <v>15</v>
      </c>
      <c r="C2704" s="230">
        <v>1.4630698249</v>
      </c>
      <c r="D2704" s="109"/>
      <c r="H2704" s="109"/>
    </row>
    <row r="2705" spans="1:8" x14ac:dyDescent="0.25">
      <c r="A2705" s="119">
        <v>45038</v>
      </c>
      <c r="B2705" s="107">
        <v>16</v>
      </c>
      <c r="C2705" s="230">
        <v>1.4371020513999999</v>
      </c>
      <c r="D2705" s="109"/>
      <c r="H2705" s="109"/>
    </row>
    <row r="2706" spans="1:8" x14ac:dyDescent="0.25">
      <c r="A2706" s="119">
        <v>45038</v>
      </c>
      <c r="B2706" s="107">
        <v>17</v>
      </c>
      <c r="C2706" s="230">
        <v>1.3256739965</v>
      </c>
      <c r="D2706" s="109"/>
      <c r="H2706" s="109"/>
    </row>
    <row r="2707" spans="1:8" x14ac:dyDescent="0.25">
      <c r="A2707" s="119">
        <v>45038</v>
      </c>
      <c r="B2707" s="107">
        <v>18</v>
      </c>
      <c r="C2707" s="230">
        <v>0.95709465839999996</v>
      </c>
      <c r="D2707" s="109"/>
      <c r="H2707" s="109"/>
    </row>
    <row r="2708" spans="1:8" x14ac:dyDescent="0.25">
      <c r="A2708" s="119">
        <v>45038</v>
      </c>
      <c r="B2708" s="107">
        <v>19</v>
      </c>
      <c r="C2708" s="230">
        <v>0.93091669520000009</v>
      </c>
      <c r="D2708" s="109"/>
      <c r="H2708" s="109"/>
    </row>
    <row r="2709" spans="1:8" x14ac:dyDescent="0.25">
      <c r="A2709" s="119">
        <v>45038</v>
      </c>
      <c r="B2709" s="107">
        <v>20</v>
      </c>
      <c r="C2709" s="230">
        <v>0.95771654579999999</v>
      </c>
      <c r="D2709" s="109"/>
      <c r="H2709" s="109"/>
    </row>
    <row r="2710" spans="1:8" x14ac:dyDescent="0.25">
      <c r="A2710" s="119">
        <v>45038</v>
      </c>
      <c r="B2710" s="107">
        <v>21</v>
      </c>
      <c r="C2710" s="230">
        <v>0.97830654960000007</v>
      </c>
      <c r="D2710" s="109"/>
      <c r="H2710" s="109"/>
    </row>
    <row r="2711" spans="1:8" x14ac:dyDescent="0.25">
      <c r="A2711" s="119">
        <v>45038</v>
      </c>
      <c r="B2711" s="107">
        <v>22</v>
      </c>
      <c r="C2711" s="230">
        <v>0.98280395580000002</v>
      </c>
      <c r="D2711" s="109"/>
      <c r="H2711" s="109"/>
    </row>
    <row r="2712" spans="1:8" x14ac:dyDescent="0.25">
      <c r="A2712" s="119">
        <v>45038</v>
      </c>
      <c r="B2712" s="107">
        <v>23</v>
      </c>
      <c r="C2712" s="230">
        <v>0.96692443909999992</v>
      </c>
      <c r="D2712" s="109"/>
      <c r="H2712" s="109"/>
    </row>
    <row r="2713" spans="1:8" x14ac:dyDescent="0.25">
      <c r="A2713" s="119">
        <v>45038</v>
      </c>
      <c r="B2713" s="107">
        <v>24</v>
      </c>
      <c r="C2713" s="230">
        <v>0.93404214530000007</v>
      </c>
      <c r="D2713" s="109"/>
      <c r="H2713" s="109"/>
    </row>
    <row r="2714" spans="1:8" x14ac:dyDescent="0.25">
      <c r="A2714" s="119">
        <v>45039</v>
      </c>
      <c r="B2714" s="107">
        <v>1</v>
      </c>
      <c r="C2714" s="230">
        <v>0.90060273800000001</v>
      </c>
      <c r="D2714" s="109"/>
      <c r="H2714" s="109"/>
    </row>
    <row r="2715" spans="1:8" x14ac:dyDescent="0.25">
      <c r="A2715" s="119">
        <v>45039</v>
      </c>
      <c r="B2715" s="107">
        <v>2</v>
      </c>
      <c r="C2715" s="230">
        <v>0.90294577860000003</v>
      </c>
      <c r="D2715" s="109"/>
      <c r="H2715" s="109"/>
    </row>
    <row r="2716" spans="1:8" x14ac:dyDescent="0.25">
      <c r="A2716" s="119">
        <v>45039</v>
      </c>
      <c r="B2716" s="107">
        <v>3</v>
      </c>
      <c r="C2716" s="230">
        <v>0.87133551109999996</v>
      </c>
      <c r="D2716" s="109"/>
      <c r="H2716" s="109"/>
    </row>
    <row r="2717" spans="1:8" x14ac:dyDescent="0.25">
      <c r="A2717" s="119">
        <v>45039</v>
      </c>
      <c r="B2717" s="107">
        <v>4</v>
      </c>
      <c r="C2717" s="230">
        <v>0.89364774400000002</v>
      </c>
      <c r="D2717" s="109"/>
      <c r="H2717" s="109"/>
    </row>
    <row r="2718" spans="1:8" x14ac:dyDescent="0.25">
      <c r="A2718" s="119">
        <v>45039</v>
      </c>
      <c r="B2718" s="107">
        <v>5</v>
      </c>
      <c r="C2718" s="230">
        <v>0.89934077509999999</v>
      </c>
      <c r="D2718" s="109"/>
      <c r="H2718" s="109"/>
    </row>
    <row r="2719" spans="1:8" x14ac:dyDescent="0.25">
      <c r="A2719" s="119">
        <v>45039</v>
      </c>
      <c r="B2719" s="107">
        <v>6</v>
      </c>
      <c r="C2719" s="230">
        <v>0.91465760079999991</v>
      </c>
      <c r="D2719" s="109"/>
      <c r="H2719" s="109"/>
    </row>
    <row r="2720" spans="1:8" x14ac:dyDescent="0.25">
      <c r="A2720" s="119">
        <v>45039</v>
      </c>
      <c r="B2720" s="107">
        <v>7</v>
      </c>
      <c r="C2720" s="230">
        <v>0.94682558510000003</v>
      </c>
      <c r="D2720" s="109"/>
      <c r="H2720" s="109"/>
    </row>
    <row r="2721" spans="1:8" x14ac:dyDescent="0.25">
      <c r="A2721" s="119">
        <v>45039</v>
      </c>
      <c r="B2721" s="107">
        <v>8</v>
      </c>
      <c r="C2721" s="230">
        <v>0.98716549740000004</v>
      </c>
      <c r="D2721" s="109"/>
      <c r="H2721" s="109"/>
    </row>
    <row r="2722" spans="1:8" x14ac:dyDescent="0.25">
      <c r="A2722" s="119">
        <v>45039</v>
      </c>
      <c r="B2722" s="107">
        <v>9</v>
      </c>
      <c r="C2722" s="230">
        <v>1.1399884344</v>
      </c>
      <c r="D2722" s="109"/>
      <c r="H2722" s="109"/>
    </row>
    <row r="2723" spans="1:8" x14ac:dyDescent="0.25">
      <c r="A2723" s="119">
        <v>45039</v>
      </c>
      <c r="B2723" s="107">
        <v>10</v>
      </c>
      <c r="C2723" s="230">
        <v>1.2671510321000001</v>
      </c>
      <c r="D2723" s="109"/>
      <c r="H2723" s="109"/>
    </row>
    <row r="2724" spans="1:8" x14ac:dyDescent="0.25">
      <c r="A2724" s="119">
        <v>45039</v>
      </c>
      <c r="B2724" s="107">
        <v>11</v>
      </c>
      <c r="C2724" s="230">
        <v>1.4620449530000001</v>
      </c>
      <c r="D2724" s="109"/>
      <c r="H2724" s="109"/>
    </row>
    <row r="2725" spans="1:8" x14ac:dyDescent="0.25">
      <c r="A2725" s="119">
        <v>45039</v>
      </c>
      <c r="B2725" s="107">
        <v>12</v>
      </c>
      <c r="C2725" s="230">
        <v>1.5429490057000002</v>
      </c>
      <c r="D2725" s="109"/>
      <c r="H2725" s="109"/>
    </row>
    <row r="2726" spans="1:8" x14ac:dyDescent="0.25">
      <c r="A2726" s="119">
        <v>45039</v>
      </c>
      <c r="B2726" s="107">
        <v>13</v>
      </c>
      <c r="C2726" s="230">
        <v>1.5180507818000002</v>
      </c>
      <c r="D2726" s="109"/>
      <c r="H2726" s="109"/>
    </row>
    <row r="2727" spans="1:8" x14ac:dyDescent="0.25">
      <c r="A2727" s="119">
        <v>45039</v>
      </c>
      <c r="B2727" s="107">
        <v>14</v>
      </c>
      <c r="C2727" s="230">
        <v>1.4728045355999999</v>
      </c>
      <c r="D2727" s="109"/>
      <c r="H2727" s="109"/>
    </row>
    <row r="2728" spans="1:8" x14ac:dyDescent="0.25">
      <c r="A2728" s="119">
        <v>45039</v>
      </c>
      <c r="B2728" s="107">
        <v>15</v>
      </c>
      <c r="C2728" s="230">
        <v>1.4418220068999998</v>
      </c>
      <c r="D2728" s="109"/>
      <c r="H2728" s="109"/>
    </row>
    <row r="2729" spans="1:8" x14ac:dyDescent="0.25">
      <c r="A2729" s="119">
        <v>45039</v>
      </c>
      <c r="B2729" s="107">
        <v>16</v>
      </c>
      <c r="C2729" s="230">
        <v>1.3637122885000001</v>
      </c>
      <c r="D2729" s="109"/>
      <c r="H2729" s="109"/>
    </row>
    <row r="2730" spans="1:8" x14ac:dyDescent="0.25">
      <c r="A2730" s="119">
        <v>45039</v>
      </c>
      <c r="B2730" s="107">
        <v>17</v>
      </c>
      <c r="C2730" s="230">
        <v>1.2522507254999999</v>
      </c>
      <c r="D2730" s="109"/>
      <c r="H2730" s="109"/>
    </row>
    <row r="2731" spans="1:8" x14ac:dyDescent="0.25">
      <c r="A2731" s="119">
        <v>45039</v>
      </c>
      <c r="B2731" s="107">
        <v>18</v>
      </c>
      <c r="C2731" s="230">
        <v>0.91812314660000005</v>
      </c>
      <c r="D2731" s="109"/>
      <c r="H2731" s="109"/>
    </row>
    <row r="2732" spans="1:8" x14ac:dyDescent="0.25">
      <c r="A2732" s="119">
        <v>45039</v>
      </c>
      <c r="B2732" s="107">
        <v>19</v>
      </c>
      <c r="C2732" s="230">
        <v>0.82588301139999998</v>
      </c>
      <c r="D2732" s="109"/>
      <c r="H2732" s="109"/>
    </row>
    <row r="2733" spans="1:8" x14ac:dyDescent="0.25">
      <c r="A2733" s="119">
        <v>45039</v>
      </c>
      <c r="B2733" s="107">
        <v>20</v>
      </c>
      <c r="C2733" s="230">
        <v>0.8598076026</v>
      </c>
      <c r="D2733" s="109"/>
      <c r="H2733" s="109"/>
    </row>
    <row r="2734" spans="1:8" x14ac:dyDescent="0.25">
      <c r="A2734" s="119">
        <v>45039</v>
      </c>
      <c r="B2734" s="107">
        <v>21</v>
      </c>
      <c r="C2734" s="230">
        <v>0.86461120670000002</v>
      </c>
      <c r="D2734" s="109"/>
      <c r="H2734" s="109"/>
    </row>
    <row r="2735" spans="1:8" x14ac:dyDescent="0.25">
      <c r="A2735" s="119">
        <v>45039</v>
      </c>
      <c r="B2735" s="107">
        <v>22</v>
      </c>
      <c r="C2735" s="230">
        <v>0.88384594039999997</v>
      </c>
      <c r="D2735" s="109"/>
      <c r="H2735" s="109"/>
    </row>
    <row r="2736" spans="1:8" x14ac:dyDescent="0.25">
      <c r="A2736" s="119">
        <v>45039</v>
      </c>
      <c r="B2736" s="107">
        <v>23</v>
      </c>
      <c r="C2736" s="230">
        <v>0.87671152549999998</v>
      </c>
      <c r="D2736" s="109"/>
      <c r="H2736" s="109"/>
    </row>
    <row r="2737" spans="1:8" x14ac:dyDescent="0.25">
      <c r="A2737" s="119">
        <v>45039</v>
      </c>
      <c r="B2737" s="107">
        <v>24</v>
      </c>
      <c r="C2737" s="230">
        <v>0.86983108580000001</v>
      </c>
      <c r="D2737" s="109"/>
      <c r="H2737" s="109"/>
    </row>
    <row r="2738" spans="1:8" x14ac:dyDescent="0.25">
      <c r="A2738" s="119">
        <v>45040</v>
      </c>
      <c r="B2738" s="107">
        <v>1</v>
      </c>
      <c r="C2738" s="230">
        <v>0.88320940470000009</v>
      </c>
      <c r="D2738" s="109"/>
      <c r="H2738" s="109"/>
    </row>
    <row r="2739" spans="1:8" x14ac:dyDescent="0.25">
      <c r="A2739" s="119">
        <v>45040</v>
      </c>
      <c r="B2739" s="107">
        <v>2</v>
      </c>
      <c r="C2739" s="230">
        <v>0.86226048330000005</v>
      </c>
      <c r="D2739" s="109"/>
      <c r="H2739" s="109"/>
    </row>
    <row r="2740" spans="1:8" x14ac:dyDescent="0.25">
      <c r="A2740" s="119">
        <v>45040</v>
      </c>
      <c r="B2740" s="107">
        <v>3</v>
      </c>
      <c r="C2740" s="230">
        <v>0.85992610219999999</v>
      </c>
      <c r="D2740" s="109"/>
      <c r="H2740" s="109"/>
    </row>
    <row r="2741" spans="1:8" x14ac:dyDescent="0.25">
      <c r="A2741" s="119">
        <v>45040</v>
      </c>
      <c r="B2741" s="107">
        <v>4</v>
      </c>
      <c r="C2741" s="230">
        <v>0.87971977280000002</v>
      </c>
      <c r="D2741" s="109"/>
      <c r="H2741" s="109"/>
    </row>
    <row r="2742" spans="1:8" x14ac:dyDescent="0.25">
      <c r="A2742" s="119">
        <v>45040</v>
      </c>
      <c r="B2742" s="107">
        <v>5</v>
      </c>
      <c r="C2742" s="230">
        <v>0.88053528659999991</v>
      </c>
      <c r="D2742" s="109"/>
      <c r="H2742" s="109"/>
    </row>
    <row r="2743" spans="1:8" x14ac:dyDescent="0.25">
      <c r="A2743" s="119">
        <v>45040</v>
      </c>
      <c r="B2743" s="107">
        <v>6</v>
      </c>
      <c r="C2743" s="230">
        <v>0.9037406241</v>
      </c>
      <c r="D2743" s="109"/>
      <c r="H2743" s="109"/>
    </row>
    <row r="2744" spans="1:8" x14ac:dyDescent="0.25">
      <c r="A2744" s="119">
        <v>45040</v>
      </c>
      <c r="B2744" s="107">
        <v>7</v>
      </c>
      <c r="C2744" s="230">
        <v>0.92116861789999993</v>
      </c>
      <c r="D2744" s="109"/>
      <c r="H2744" s="109"/>
    </row>
    <row r="2745" spans="1:8" x14ac:dyDescent="0.25">
      <c r="A2745" s="119">
        <v>45040</v>
      </c>
      <c r="B2745" s="107">
        <v>8</v>
      </c>
      <c r="C2745" s="230">
        <v>0.93079144349999998</v>
      </c>
      <c r="D2745" s="109"/>
      <c r="H2745" s="109"/>
    </row>
    <row r="2746" spans="1:8" x14ac:dyDescent="0.25">
      <c r="A2746" s="119">
        <v>45040</v>
      </c>
      <c r="B2746" s="107">
        <v>9</v>
      </c>
      <c r="C2746" s="230">
        <v>1.0494105537</v>
      </c>
      <c r="D2746" s="109"/>
      <c r="H2746" s="109"/>
    </row>
    <row r="2747" spans="1:8" x14ac:dyDescent="0.25">
      <c r="A2747" s="119">
        <v>45040</v>
      </c>
      <c r="B2747" s="107">
        <v>10</v>
      </c>
      <c r="C2747" s="230">
        <v>1.1368154075000001</v>
      </c>
      <c r="D2747" s="109"/>
      <c r="H2747" s="109"/>
    </row>
    <row r="2748" spans="1:8" x14ac:dyDescent="0.25">
      <c r="A2748" s="119">
        <v>45040</v>
      </c>
      <c r="B2748" s="107">
        <v>11</v>
      </c>
      <c r="C2748" s="230">
        <v>1.1893966147000001</v>
      </c>
      <c r="D2748" s="109"/>
      <c r="H2748" s="109"/>
    </row>
    <row r="2749" spans="1:8" x14ac:dyDescent="0.25">
      <c r="A2749" s="119">
        <v>45040</v>
      </c>
      <c r="B2749" s="107">
        <v>12</v>
      </c>
      <c r="C2749" s="230">
        <v>1.2409599083999998</v>
      </c>
      <c r="D2749" s="109"/>
      <c r="H2749" s="109"/>
    </row>
    <row r="2750" spans="1:8" x14ac:dyDescent="0.25">
      <c r="A2750" s="119">
        <v>45040</v>
      </c>
      <c r="B2750" s="107">
        <v>13</v>
      </c>
      <c r="C2750" s="230">
        <v>1.2132467200999999</v>
      </c>
      <c r="D2750" s="109"/>
      <c r="H2750" s="109"/>
    </row>
    <row r="2751" spans="1:8" x14ac:dyDescent="0.25">
      <c r="A2751" s="119">
        <v>45040</v>
      </c>
      <c r="B2751" s="107">
        <v>14</v>
      </c>
      <c r="C2751" s="230">
        <v>1.1645673149</v>
      </c>
      <c r="D2751" s="109"/>
      <c r="H2751" s="109"/>
    </row>
    <row r="2752" spans="1:8" x14ac:dyDescent="0.25">
      <c r="A2752" s="119">
        <v>45040</v>
      </c>
      <c r="B2752" s="107">
        <v>15</v>
      </c>
      <c r="C2752" s="230">
        <v>1.1356236197</v>
      </c>
      <c r="D2752" s="109"/>
      <c r="H2752" s="109"/>
    </row>
    <row r="2753" spans="1:8" x14ac:dyDescent="0.25">
      <c r="A2753" s="119">
        <v>45040</v>
      </c>
      <c r="B2753" s="107">
        <v>16</v>
      </c>
      <c r="C2753" s="230">
        <v>1.1202859807000001</v>
      </c>
      <c r="D2753" s="109"/>
      <c r="H2753" s="109"/>
    </row>
    <row r="2754" spans="1:8" x14ac:dyDescent="0.25">
      <c r="A2754" s="119">
        <v>45040</v>
      </c>
      <c r="B2754" s="107">
        <v>17</v>
      </c>
      <c r="C2754" s="230">
        <v>1.067228608</v>
      </c>
      <c r="D2754" s="109"/>
      <c r="H2754" s="109"/>
    </row>
    <row r="2755" spans="1:8" x14ac:dyDescent="0.25">
      <c r="A2755" s="119">
        <v>45040</v>
      </c>
      <c r="B2755" s="107">
        <v>18</v>
      </c>
      <c r="C2755" s="230">
        <v>0.83990606760000008</v>
      </c>
      <c r="D2755" s="109"/>
      <c r="H2755" s="109"/>
    </row>
    <row r="2756" spans="1:8" x14ac:dyDescent="0.25">
      <c r="A2756" s="119">
        <v>45040</v>
      </c>
      <c r="B2756" s="107">
        <v>19</v>
      </c>
      <c r="C2756" s="230">
        <v>0.79260862030000001</v>
      </c>
      <c r="D2756" s="109"/>
      <c r="H2756" s="109"/>
    </row>
    <row r="2757" spans="1:8" x14ac:dyDescent="0.25">
      <c r="A2757" s="119">
        <v>45040</v>
      </c>
      <c r="B2757" s="107">
        <v>20</v>
      </c>
      <c r="C2757" s="230">
        <v>0.80962884589999995</v>
      </c>
      <c r="D2757" s="109"/>
      <c r="H2757" s="109"/>
    </row>
    <row r="2758" spans="1:8" x14ac:dyDescent="0.25">
      <c r="A2758" s="119">
        <v>45040</v>
      </c>
      <c r="B2758" s="107">
        <v>21</v>
      </c>
      <c r="C2758" s="230">
        <v>0.84168731760000004</v>
      </c>
      <c r="D2758" s="109"/>
      <c r="H2758" s="109"/>
    </row>
    <row r="2759" spans="1:8" x14ac:dyDescent="0.25">
      <c r="A2759" s="119">
        <v>45040</v>
      </c>
      <c r="B2759" s="107">
        <v>22</v>
      </c>
      <c r="C2759" s="230">
        <v>0.88378244849999998</v>
      </c>
      <c r="D2759" s="109"/>
      <c r="H2759" s="109"/>
    </row>
    <row r="2760" spans="1:8" x14ac:dyDescent="0.25">
      <c r="A2760" s="119">
        <v>45040</v>
      </c>
      <c r="B2760" s="107">
        <v>23</v>
      </c>
      <c r="C2760" s="230">
        <v>0.86290679989999997</v>
      </c>
      <c r="D2760" s="109"/>
      <c r="H2760" s="109"/>
    </row>
    <row r="2761" spans="1:8" x14ac:dyDescent="0.25">
      <c r="A2761" s="119">
        <v>45040</v>
      </c>
      <c r="B2761" s="107">
        <v>24</v>
      </c>
      <c r="C2761" s="230">
        <v>0.87074555259999997</v>
      </c>
      <c r="D2761" s="109"/>
      <c r="H2761" s="109"/>
    </row>
    <row r="2762" spans="1:8" x14ac:dyDescent="0.25">
      <c r="A2762" s="119">
        <v>45041</v>
      </c>
      <c r="B2762" s="107">
        <v>1</v>
      </c>
      <c r="C2762" s="230">
        <v>0.86550772930000008</v>
      </c>
      <c r="D2762" s="109"/>
      <c r="H2762" s="109"/>
    </row>
    <row r="2763" spans="1:8" x14ac:dyDescent="0.25">
      <c r="A2763" s="119">
        <v>45041</v>
      </c>
      <c r="B2763" s="107">
        <v>2</v>
      </c>
      <c r="C2763" s="230">
        <v>0.85260941379999999</v>
      </c>
      <c r="D2763" s="109"/>
      <c r="H2763" s="109"/>
    </row>
    <row r="2764" spans="1:8" x14ac:dyDescent="0.25">
      <c r="A2764" s="119">
        <v>45041</v>
      </c>
      <c r="B2764" s="107">
        <v>3</v>
      </c>
      <c r="C2764" s="230">
        <v>0.84695134029999997</v>
      </c>
      <c r="D2764" s="109"/>
      <c r="H2764" s="109"/>
    </row>
    <row r="2765" spans="1:8" x14ac:dyDescent="0.25">
      <c r="A2765" s="119">
        <v>45041</v>
      </c>
      <c r="B2765" s="107">
        <v>4</v>
      </c>
      <c r="C2765" s="230">
        <v>0.85296370750000006</v>
      </c>
      <c r="D2765" s="109"/>
      <c r="H2765" s="109"/>
    </row>
    <row r="2766" spans="1:8" x14ac:dyDescent="0.25">
      <c r="A2766" s="119">
        <v>45041</v>
      </c>
      <c r="B2766" s="107">
        <v>5</v>
      </c>
      <c r="C2766" s="230">
        <v>0.8697578131</v>
      </c>
      <c r="D2766" s="109"/>
      <c r="H2766" s="109"/>
    </row>
    <row r="2767" spans="1:8" x14ac:dyDescent="0.25">
      <c r="A2767" s="119">
        <v>45041</v>
      </c>
      <c r="B2767" s="107">
        <v>6</v>
      </c>
      <c r="C2767" s="230">
        <v>0.88380577930000004</v>
      </c>
      <c r="D2767" s="109"/>
      <c r="H2767" s="109"/>
    </row>
    <row r="2768" spans="1:8" x14ac:dyDescent="0.25">
      <c r="A2768" s="119">
        <v>45041</v>
      </c>
      <c r="B2768" s="107">
        <v>7</v>
      </c>
      <c r="C2768" s="230">
        <v>0.91727709280000003</v>
      </c>
      <c r="D2768" s="109"/>
      <c r="H2768" s="109"/>
    </row>
    <row r="2769" spans="1:8" x14ac:dyDescent="0.25">
      <c r="A2769" s="119">
        <v>45041</v>
      </c>
      <c r="B2769" s="107">
        <v>8</v>
      </c>
      <c r="C2769" s="230">
        <v>0.91862792260000004</v>
      </c>
      <c r="D2769" s="109"/>
      <c r="H2769" s="109"/>
    </row>
    <row r="2770" spans="1:8" x14ac:dyDescent="0.25">
      <c r="A2770" s="119">
        <v>45041</v>
      </c>
      <c r="B2770" s="107">
        <v>9</v>
      </c>
      <c r="C2770" s="230">
        <v>0.99864071700000001</v>
      </c>
      <c r="D2770" s="109"/>
      <c r="H2770" s="109"/>
    </row>
    <row r="2771" spans="1:8" x14ac:dyDescent="0.25">
      <c r="A2771" s="119">
        <v>45041</v>
      </c>
      <c r="B2771" s="107">
        <v>10</v>
      </c>
      <c r="C2771" s="230">
        <v>1.0738347937000001</v>
      </c>
      <c r="D2771" s="109"/>
      <c r="H2771" s="109"/>
    </row>
    <row r="2772" spans="1:8" x14ac:dyDescent="0.25">
      <c r="A2772" s="119">
        <v>45041</v>
      </c>
      <c r="B2772" s="107">
        <v>11</v>
      </c>
      <c r="C2772" s="230">
        <v>1.0823828284999999</v>
      </c>
      <c r="D2772" s="109"/>
      <c r="H2772" s="109"/>
    </row>
    <row r="2773" spans="1:8" x14ac:dyDescent="0.25">
      <c r="A2773" s="119">
        <v>45041</v>
      </c>
      <c r="B2773" s="107">
        <v>12</v>
      </c>
      <c r="C2773" s="230">
        <v>1.077922219</v>
      </c>
      <c r="D2773" s="109"/>
      <c r="H2773" s="109"/>
    </row>
    <row r="2774" spans="1:8" x14ac:dyDescent="0.25">
      <c r="A2774" s="119">
        <v>45041</v>
      </c>
      <c r="B2774" s="107">
        <v>13</v>
      </c>
      <c r="C2774" s="230">
        <v>1.0643575825</v>
      </c>
      <c r="D2774" s="109"/>
      <c r="H2774" s="109"/>
    </row>
    <row r="2775" spans="1:8" x14ac:dyDescent="0.25">
      <c r="A2775" s="119">
        <v>45041</v>
      </c>
      <c r="B2775" s="107">
        <v>14</v>
      </c>
      <c r="C2775" s="230">
        <v>1.0203825385</v>
      </c>
      <c r="D2775" s="109"/>
      <c r="H2775" s="109"/>
    </row>
    <row r="2776" spans="1:8" x14ac:dyDescent="0.25">
      <c r="A2776" s="119">
        <v>45041</v>
      </c>
      <c r="B2776" s="107">
        <v>15</v>
      </c>
      <c r="C2776" s="230">
        <v>0.99912346699999999</v>
      </c>
      <c r="D2776" s="109"/>
      <c r="H2776" s="109"/>
    </row>
    <row r="2777" spans="1:8" x14ac:dyDescent="0.25">
      <c r="A2777" s="119">
        <v>45041</v>
      </c>
      <c r="B2777" s="107">
        <v>16</v>
      </c>
      <c r="C2777" s="230">
        <v>1.0086862341</v>
      </c>
      <c r="D2777" s="109"/>
      <c r="H2777" s="109"/>
    </row>
    <row r="2778" spans="1:8" x14ac:dyDescent="0.25">
      <c r="A2778" s="119">
        <v>45041</v>
      </c>
      <c r="B2778" s="107">
        <v>17</v>
      </c>
      <c r="C2778" s="230">
        <v>0.9936947181000001</v>
      </c>
      <c r="D2778" s="109"/>
      <c r="H2778" s="109"/>
    </row>
    <row r="2779" spans="1:8" x14ac:dyDescent="0.25">
      <c r="A2779" s="119">
        <v>45041</v>
      </c>
      <c r="B2779" s="107">
        <v>18</v>
      </c>
      <c r="C2779" s="230">
        <v>0.82929501400000005</v>
      </c>
      <c r="D2779" s="109"/>
      <c r="H2779" s="109"/>
    </row>
    <row r="2780" spans="1:8" x14ac:dyDescent="0.25">
      <c r="A2780" s="119">
        <v>45041</v>
      </c>
      <c r="B2780" s="107">
        <v>19</v>
      </c>
      <c r="C2780" s="230">
        <v>0.80040250449999994</v>
      </c>
      <c r="D2780" s="109"/>
      <c r="H2780" s="109"/>
    </row>
    <row r="2781" spans="1:8" x14ac:dyDescent="0.25">
      <c r="A2781" s="119">
        <v>45041</v>
      </c>
      <c r="B2781" s="107">
        <v>20</v>
      </c>
      <c r="C2781" s="230">
        <v>0.80671030499999996</v>
      </c>
      <c r="D2781" s="109"/>
      <c r="H2781" s="109"/>
    </row>
    <row r="2782" spans="1:8" x14ac:dyDescent="0.25">
      <c r="A2782" s="119">
        <v>45041</v>
      </c>
      <c r="B2782" s="107">
        <v>21</v>
      </c>
      <c r="C2782" s="230">
        <v>0.821743424</v>
      </c>
      <c r="D2782" s="109"/>
      <c r="H2782" s="109"/>
    </row>
    <row r="2783" spans="1:8" x14ac:dyDescent="0.25">
      <c r="A2783" s="119">
        <v>45041</v>
      </c>
      <c r="B2783" s="107">
        <v>22</v>
      </c>
      <c r="C2783" s="230">
        <v>0.83251835670000007</v>
      </c>
      <c r="D2783" s="109"/>
      <c r="H2783" s="109"/>
    </row>
    <row r="2784" spans="1:8" x14ac:dyDescent="0.25">
      <c r="A2784" s="119">
        <v>45041</v>
      </c>
      <c r="B2784" s="107">
        <v>23</v>
      </c>
      <c r="C2784" s="230">
        <v>0.85485405000000003</v>
      </c>
      <c r="D2784" s="109"/>
      <c r="H2784" s="109"/>
    </row>
    <row r="2785" spans="1:8" x14ac:dyDescent="0.25">
      <c r="A2785" s="119">
        <v>45041</v>
      </c>
      <c r="B2785" s="107">
        <v>24</v>
      </c>
      <c r="C2785" s="230">
        <v>0.84175824789999998</v>
      </c>
      <c r="D2785" s="109"/>
      <c r="H2785" s="109"/>
    </row>
    <row r="2786" spans="1:8" x14ac:dyDescent="0.25">
      <c r="A2786" s="119">
        <v>45042</v>
      </c>
      <c r="B2786" s="107">
        <v>1</v>
      </c>
      <c r="C2786" s="230">
        <v>0.81567138699999997</v>
      </c>
      <c r="D2786" s="109"/>
      <c r="H2786" s="109"/>
    </row>
    <row r="2787" spans="1:8" x14ac:dyDescent="0.25">
      <c r="A2787" s="119">
        <v>45042</v>
      </c>
      <c r="B2787" s="107">
        <v>2</v>
      </c>
      <c r="C2787" s="230">
        <v>0.81907089299999991</v>
      </c>
      <c r="D2787" s="109"/>
      <c r="H2787" s="109"/>
    </row>
    <row r="2788" spans="1:8" x14ac:dyDescent="0.25">
      <c r="A2788" s="119">
        <v>45042</v>
      </c>
      <c r="B2788" s="107">
        <v>3</v>
      </c>
      <c r="C2788" s="230">
        <v>0.81753315799999993</v>
      </c>
      <c r="D2788" s="109"/>
      <c r="H2788" s="109"/>
    </row>
    <row r="2789" spans="1:8" x14ac:dyDescent="0.25">
      <c r="A2789" s="119">
        <v>45042</v>
      </c>
      <c r="B2789" s="107">
        <v>4</v>
      </c>
      <c r="C2789" s="230">
        <v>0.83060784990000003</v>
      </c>
      <c r="D2789" s="109"/>
      <c r="H2789" s="109"/>
    </row>
    <row r="2790" spans="1:8" x14ac:dyDescent="0.25">
      <c r="A2790" s="119">
        <v>45042</v>
      </c>
      <c r="B2790" s="107">
        <v>5</v>
      </c>
      <c r="C2790" s="230">
        <v>0.83732540950000001</v>
      </c>
      <c r="D2790" s="109"/>
      <c r="H2790" s="109"/>
    </row>
    <row r="2791" spans="1:8" x14ac:dyDescent="0.25">
      <c r="A2791" s="119">
        <v>45042</v>
      </c>
      <c r="B2791" s="107">
        <v>6</v>
      </c>
      <c r="C2791" s="230">
        <v>0.85047393839999996</v>
      </c>
      <c r="D2791" s="109"/>
      <c r="H2791" s="109"/>
    </row>
    <row r="2792" spans="1:8" x14ac:dyDescent="0.25">
      <c r="A2792" s="119">
        <v>45042</v>
      </c>
      <c r="B2792" s="107">
        <v>7</v>
      </c>
      <c r="C2792" s="230">
        <v>0.87831527779999996</v>
      </c>
      <c r="D2792" s="109"/>
      <c r="H2792" s="109"/>
    </row>
    <row r="2793" spans="1:8" x14ac:dyDescent="0.25">
      <c r="A2793" s="119">
        <v>45042</v>
      </c>
      <c r="B2793" s="107">
        <v>8</v>
      </c>
      <c r="C2793" s="230">
        <v>0.88516349859999999</v>
      </c>
      <c r="D2793" s="109"/>
      <c r="H2793" s="109"/>
    </row>
    <row r="2794" spans="1:8" x14ac:dyDescent="0.25">
      <c r="A2794" s="119">
        <v>45042</v>
      </c>
      <c r="B2794" s="107">
        <v>9</v>
      </c>
      <c r="C2794" s="230">
        <v>0.96352319390000007</v>
      </c>
      <c r="D2794" s="109"/>
      <c r="H2794" s="109"/>
    </row>
    <row r="2795" spans="1:8" x14ac:dyDescent="0.25">
      <c r="A2795" s="119">
        <v>45042</v>
      </c>
      <c r="B2795" s="107">
        <v>10</v>
      </c>
      <c r="C2795" s="230">
        <v>1.0483594823</v>
      </c>
      <c r="D2795" s="109"/>
      <c r="H2795" s="109"/>
    </row>
    <row r="2796" spans="1:8" x14ac:dyDescent="0.25">
      <c r="A2796" s="119">
        <v>45042</v>
      </c>
      <c r="B2796" s="107">
        <v>11</v>
      </c>
      <c r="C2796" s="230">
        <v>1.0868412023</v>
      </c>
      <c r="D2796" s="109"/>
      <c r="H2796" s="109"/>
    </row>
    <row r="2797" spans="1:8" x14ac:dyDescent="0.25">
      <c r="A2797" s="119">
        <v>45042</v>
      </c>
      <c r="B2797" s="107">
        <v>12</v>
      </c>
      <c r="C2797" s="230">
        <v>1.1091895300999999</v>
      </c>
      <c r="D2797" s="109"/>
      <c r="H2797" s="109"/>
    </row>
    <row r="2798" spans="1:8" x14ac:dyDescent="0.25">
      <c r="A2798" s="119">
        <v>45042</v>
      </c>
      <c r="B2798" s="107">
        <v>13</v>
      </c>
      <c r="C2798" s="230">
        <v>1.0900795979</v>
      </c>
      <c r="D2798" s="109"/>
      <c r="H2798" s="109"/>
    </row>
    <row r="2799" spans="1:8" x14ac:dyDescent="0.25">
      <c r="A2799" s="119">
        <v>45042</v>
      </c>
      <c r="B2799" s="107">
        <v>14</v>
      </c>
      <c r="C2799" s="230">
        <v>1.0285477604</v>
      </c>
      <c r="D2799" s="109"/>
      <c r="H2799" s="109"/>
    </row>
    <row r="2800" spans="1:8" x14ac:dyDescent="0.25">
      <c r="A2800" s="119">
        <v>45042</v>
      </c>
      <c r="B2800" s="107">
        <v>15</v>
      </c>
      <c r="C2800" s="230">
        <v>1.022497338</v>
      </c>
      <c r="D2800" s="109"/>
      <c r="H2800" s="109"/>
    </row>
    <row r="2801" spans="1:8" x14ac:dyDescent="0.25">
      <c r="A2801" s="119">
        <v>45042</v>
      </c>
      <c r="B2801" s="107">
        <v>16</v>
      </c>
      <c r="C2801" s="230">
        <v>0.9978006827</v>
      </c>
      <c r="D2801" s="109"/>
      <c r="H2801" s="109"/>
    </row>
    <row r="2802" spans="1:8" x14ac:dyDescent="0.25">
      <c r="A2802" s="119">
        <v>45042</v>
      </c>
      <c r="B2802" s="107">
        <v>17</v>
      </c>
      <c r="C2802" s="230">
        <v>0.96681816939999998</v>
      </c>
      <c r="D2802" s="109"/>
      <c r="H2802" s="109"/>
    </row>
    <row r="2803" spans="1:8" x14ac:dyDescent="0.25">
      <c r="A2803" s="119">
        <v>45042</v>
      </c>
      <c r="B2803" s="107">
        <v>18</v>
      </c>
      <c r="C2803" s="230">
        <v>0.80272504079999996</v>
      </c>
      <c r="D2803" s="109"/>
      <c r="H2803" s="109"/>
    </row>
    <row r="2804" spans="1:8" x14ac:dyDescent="0.25">
      <c r="A2804" s="119">
        <v>45042</v>
      </c>
      <c r="B2804" s="107">
        <v>19</v>
      </c>
      <c r="C2804" s="230">
        <v>0.77737954790000008</v>
      </c>
      <c r="D2804" s="109"/>
      <c r="H2804" s="109"/>
    </row>
    <row r="2805" spans="1:8" x14ac:dyDescent="0.25">
      <c r="A2805" s="119">
        <v>45042</v>
      </c>
      <c r="B2805" s="107">
        <v>20</v>
      </c>
      <c r="C2805" s="230">
        <v>0.76972342729999998</v>
      </c>
      <c r="D2805" s="109"/>
      <c r="H2805" s="109"/>
    </row>
    <row r="2806" spans="1:8" x14ac:dyDescent="0.25">
      <c r="A2806" s="119">
        <v>45042</v>
      </c>
      <c r="B2806" s="107">
        <v>21</v>
      </c>
      <c r="C2806" s="230">
        <v>0.79206367550000001</v>
      </c>
      <c r="D2806" s="109"/>
      <c r="H2806" s="109"/>
    </row>
    <row r="2807" spans="1:8" x14ac:dyDescent="0.25">
      <c r="A2807" s="119">
        <v>45042</v>
      </c>
      <c r="B2807" s="107">
        <v>22</v>
      </c>
      <c r="C2807" s="230">
        <v>0.8069399572999999</v>
      </c>
      <c r="D2807" s="109"/>
      <c r="H2807" s="109"/>
    </row>
    <row r="2808" spans="1:8" x14ac:dyDescent="0.25">
      <c r="A2808" s="119">
        <v>45042</v>
      </c>
      <c r="B2808" s="107">
        <v>23</v>
      </c>
      <c r="C2808" s="230">
        <v>0.79008219219999998</v>
      </c>
      <c r="D2808" s="109"/>
      <c r="H2808" s="109"/>
    </row>
    <row r="2809" spans="1:8" x14ac:dyDescent="0.25">
      <c r="A2809" s="119">
        <v>45042</v>
      </c>
      <c r="B2809" s="107">
        <v>24</v>
      </c>
      <c r="C2809" s="230">
        <v>0.76171129659999992</v>
      </c>
      <c r="D2809" s="109"/>
      <c r="H2809" s="109"/>
    </row>
    <row r="2810" spans="1:8" x14ac:dyDescent="0.25">
      <c r="A2810" s="119">
        <v>45043</v>
      </c>
      <c r="B2810" s="107">
        <v>1</v>
      </c>
      <c r="C2810" s="230">
        <v>0.74018338819999996</v>
      </c>
      <c r="D2810" s="109"/>
      <c r="H2810" s="109"/>
    </row>
    <row r="2811" spans="1:8" x14ac:dyDescent="0.25">
      <c r="A2811" s="119">
        <v>45043</v>
      </c>
      <c r="B2811" s="107">
        <v>2</v>
      </c>
      <c r="C2811" s="230">
        <v>0.74356103570000009</v>
      </c>
      <c r="D2811" s="109"/>
      <c r="H2811" s="109"/>
    </row>
    <row r="2812" spans="1:8" x14ac:dyDescent="0.25">
      <c r="A2812" s="119">
        <v>45043</v>
      </c>
      <c r="B2812" s="107">
        <v>3</v>
      </c>
      <c r="C2812" s="230">
        <v>0.76982640890000009</v>
      </c>
      <c r="D2812" s="109"/>
      <c r="H2812" s="109"/>
    </row>
    <row r="2813" spans="1:8" x14ac:dyDescent="0.25">
      <c r="A2813" s="119">
        <v>45043</v>
      </c>
      <c r="B2813" s="107">
        <v>4</v>
      </c>
      <c r="C2813" s="230">
        <v>0.80324977939999997</v>
      </c>
      <c r="D2813" s="109"/>
      <c r="H2813" s="109"/>
    </row>
    <row r="2814" spans="1:8" x14ac:dyDescent="0.25">
      <c r="A2814" s="119">
        <v>45043</v>
      </c>
      <c r="B2814" s="107">
        <v>5</v>
      </c>
      <c r="C2814" s="230">
        <v>0.81332229659999999</v>
      </c>
      <c r="D2814" s="109"/>
      <c r="H2814" s="109"/>
    </row>
    <row r="2815" spans="1:8" x14ac:dyDescent="0.25">
      <c r="A2815" s="119">
        <v>45043</v>
      </c>
      <c r="B2815" s="107">
        <v>6</v>
      </c>
      <c r="C2815" s="230">
        <v>0.82470485739999999</v>
      </c>
      <c r="D2815" s="109"/>
      <c r="H2815" s="109"/>
    </row>
    <row r="2816" spans="1:8" x14ac:dyDescent="0.25">
      <c r="A2816" s="119">
        <v>45043</v>
      </c>
      <c r="B2816" s="107">
        <v>7</v>
      </c>
      <c r="C2816" s="230">
        <v>0.82332077839999995</v>
      </c>
      <c r="D2816" s="109"/>
      <c r="H2816" s="109"/>
    </row>
    <row r="2817" spans="1:8" x14ac:dyDescent="0.25">
      <c r="A2817" s="119">
        <v>45043</v>
      </c>
      <c r="B2817" s="107">
        <v>8</v>
      </c>
      <c r="C2817" s="230">
        <v>0.84510792600000006</v>
      </c>
      <c r="D2817" s="109"/>
      <c r="H2817" s="109"/>
    </row>
    <row r="2818" spans="1:8" x14ac:dyDescent="0.25">
      <c r="A2818" s="119">
        <v>45043</v>
      </c>
      <c r="B2818" s="107">
        <v>9</v>
      </c>
      <c r="C2818" s="230">
        <v>0.88956017359999995</v>
      </c>
      <c r="D2818" s="109"/>
      <c r="H2818" s="109"/>
    </row>
    <row r="2819" spans="1:8" x14ac:dyDescent="0.25">
      <c r="A2819" s="119">
        <v>45043</v>
      </c>
      <c r="B2819" s="107">
        <v>10</v>
      </c>
      <c r="C2819" s="230">
        <v>1.0444819571999999</v>
      </c>
      <c r="D2819" s="109"/>
      <c r="H2819" s="109"/>
    </row>
    <row r="2820" spans="1:8" x14ac:dyDescent="0.25">
      <c r="A2820" s="119">
        <v>45043</v>
      </c>
      <c r="B2820" s="107">
        <v>11</v>
      </c>
      <c r="C2820" s="230">
        <v>1.0658261571999998</v>
      </c>
      <c r="D2820" s="109"/>
      <c r="H2820" s="109"/>
    </row>
    <row r="2821" spans="1:8" x14ac:dyDescent="0.25">
      <c r="A2821" s="119">
        <v>45043</v>
      </c>
      <c r="B2821" s="107">
        <v>12</v>
      </c>
      <c r="C2821" s="230">
        <v>1.0816154104</v>
      </c>
      <c r="D2821" s="109"/>
      <c r="H2821" s="109"/>
    </row>
    <row r="2822" spans="1:8" x14ac:dyDescent="0.25">
      <c r="A2822" s="119">
        <v>45043</v>
      </c>
      <c r="B2822" s="107">
        <v>13</v>
      </c>
      <c r="C2822" s="230">
        <v>1.0748769001999998</v>
      </c>
      <c r="D2822" s="109"/>
      <c r="H2822" s="109"/>
    </row>
    <row r="2823" spans="1:8" x14ac:dyDescent="0.25">
      <c r="A2823" s="119">
        <v>45043</v>
      </c>
      <c r="B2823" s="107">
        <v>14</v>
      </c>
      <c r="C2823" s="230">
        <v>1.0704656073000001</v>
      </c>
      <c r="D2823" s="109"/>
      <c r="H2823" s="109"/>
    </row>
    <row r="2824" spans="1:8" x14ac:dyDescent="0.25">
      <c r="A2824" s="119">
        <v>45043</v>
      </c>
      <c r="B2824" s="107">
        <v>15</v>
      </c>
      <c r="C2824" s="230">
        <v>1.0313644339000001</v>
      </c>
      <c r="D2824" s="109"/>
      <c r="H2824" s="109"/>
    </row>
    <row r="2825" spans="1:8" x14ac:dyDescent="0.25">
      <c r="A2825" s="119">
        <v>45043</v>
      </c>
      <c r="B2825" s="107">
        <v>16</v>
      </c>
      <c r="C2825" s="230">
        <v>1.0037615362000001</v>
      </c>
      <c r="D2825" s="109"/>
      <c r="H2825" s="109"/>
    </row>
    <row r="2826" spans="1:8" x14ac:dyDescent="0.25">
      <c r="A2826" s="119">
        <v>45043</v>
      </c>
      <c r="B2826" s="107">
        <v>17</v>
      </c>
      <c r="C2826" s="230">
        <v>0.97523962470000003</v>
      </c>
      <c r="D2826" s="109"/>
      <c r="H2826" s="109"/>
    </row>
    <row r="2827" spans="1:8" x14ac:dyDescent="0.25">
      <c r="A2827" s="119">
        <v>45043</v>
      </c>
      <c r="B2827" s="107">
        <v>18</v>
      </c>
      <c r="C2827" s="230">
        <v>0.78835857460000003</v>
      </c>
      <c r="D2827" s="109"/>
      <c r="H2827" s="109"/>
    </row>
    <row r="2828" spans="1:8" x14ac:dyDescent="0.25">
      <c r="A2828" s="119">
        <v>45043</v>
      </c>
      <c r="B2828" s="107">
        <v>19</v>
      </c>
      <c r="C2828" s="230">
        <v>0.74921422240000002</v>
      </c>
      <c r="D2828" s="109"/>
      <c r="H2828" s="109"/>
    </row>
    <row r="2829" spans="1:8" x14ac:dyDescent="0.25">
      <c r="A2829" s="119">
        <v>45043</v>
      </c>
      <c r="B2829" s="107">
        <v>20</v>
      </c>
      <c r="C2829" s="230">
        <v>0.77343161059999999</v>
      </c>
      <c r="D2829" s="109"/>
      <c r="H2829" s="109"/>
    </row>
    <row r="2830" spans="1:8" x14ac:dyDescent="0.25">
      <c r="A2830" s="119">
        <v>45043</v>
      </c>
      <c r="B2830" s="107">
        <v>21</v>
      </c>
      <c r="C2830" s="230">
        <v>0.79623659970000005</v>
      </c>
      <c r="D2830" s="109"/>
      <c r="H2830" s="109"/>
    </row>
    <row r="2831" spans="1:8" x14ac:dyDescent="0.25">
      <c r="A2831" s="119">
        <v>45043</v>
      </c>
      <c r="B2831" s="107">
        <v>22</v>
      </c>
      <c r="C2831" s="230">
        <v>0.80107119809999994</v>
      </c>
      <c r="D2831" s="109"/>
      <c r="H2831" s="109"/>
    </row>
    <row r="2832" spans="1:8" x14ac:dyDescent="0.25">
      <c r="A2832" s="119">
        <v>45043</v>
      </c>
      <c r="B2832" s="107">
        <v>23</v>
      </c>
      <c r="C2832" s="230">
        <v>0.80051030019999991</v>
      </c>
      <c r="D2832" s="109"/>
      <c r="H2832" s="109"/>
    </row>
    <row r="2833" spans="1:8" x14ac:dyDescent="0.25">
      <c r="A2833" s="119">
        <v>45043</v>
      </c>
      <c r="B2833" s="107">
        <v>24</v>
      </c>
      <c r="C2833" s="230">
        <v>0.77670878669999999</v>
      </c>
      <c r="D2833" s="109"/>
      <c r="H2833" s="109"/>
    </row>
    <row r="2834" spans="1:8" x14ac:dyDescent="0.25">
      <c r="A2834" s="119">
        <v>45044</v>
      </c>
      <c r="B2834" s="107">
        <v>1</v>
      </c>
      <c r="C2834" s="230">
        <v>0.77614589759999997</v>
      </c>
      <c r="D2834" s="109"/>
      <c r="H2834" s="109"/>
    </row>
    <row r="2835" spans="1:8" x14ac:dyDescent="0.25">
      <c r="A2835" s="119">
        <v>45044</v>
      </c>
      <c r="B2835" s="107">
        <v>2</v>
      </c>
      <c r="C2835" s="230">
        <v>0.75770310649999995</v>
      </c>
      <c r="D2835" s="109"/>
      <c r="H2835" s="109"/>
    </row>
    <row r="2836" spans="1:8" x14ac:dyDescent="0.25">
      <c r="A2836" s="119">
        <v>45044</v>
      </c>
      <c r="B2836" s="107">
        <v>3</v>
      </c>
      <c r="C2836" s="230">
        <v>0.7487426573</v>
      </c>
      <c r="D2836" s="109"/>
      <c r="H2836" s="109"/>
    </row>
    <row r="2837" spans="1:8" x14ac:dyDescent="0.25">
      <c r="A2837" s="119">
        <v>45044</v>
      </c>
      <c r="B2837" s="107">
        <v>4</v>
      </c>
      <c r="C2837" s="230">
        <v>0.74709781689999999</v>
      </c>
      <c r="D2837" s="109"/>
      <c r="H2837" s="109"/>
    </row>
    <row r="2838" spans="1:8" x14ac:dyDescent="0.25">
      <c r="A2838" s="119">
        <v>45044</v>
      </c>
      <c r="B2838" s="107">
        <v>5</v>
      </c>
      <c r="C2838" s="230">
        <v>0.75845039799999991</v>
      </c>
      <c r="D2838" s="109"/>
      <c r="H2838" s="109"/>
    </row>
    <row r="2839" spans="1:8" x14ac:dyDescent="0.25">
      <c r="A2839" s="119">
        <v>45044</v>
      </c>
      <c r="B2839" s="107">
        <v>6</v>
      </c>
      <c r="C2839" s="230">
        <v>0.78363789429999997</v>
      </c>
      <c r="D2839" s="109"/>
      <c r="H2839" s="109"/>
    </row>
    <row r="2840" spans="1:8" x14ac:dyDescent="0.25">
      <c r="A2840" s="119">
        <v>45044</v>
      </c>
      <c r="B2840" s="107">
        <v>7</v>
      </c>
      <c r="C2840" s="230">
        <v>0.78539599669999993</v>
      </c>
      <c r="D2840" s="109"/>
      <c r="H2840" s="109"/>
    </row>
    <row r="2841" spans="1:8" x14ac:dyDescent="0.25">
      <c r="A2841" s="119">
        <v>45044</v>
      </c>
      <c r="B2841" s="107">
        <v>8</v>
      </c>
      <c r="C2841" s="230">
        <v>0.83874185999999995</v>
      </c>
      <c r="D2841" s="109"/>
      <c r="H2841" s="109"/>
    </row>
    <row r="2842" spans="1:8" x14ac:dyDescent="0.25">
      <c r="A2842" s="119">
        <v>45044</v>
      </c>
      <c r="B2842" s="107">
        <v>9</v>
      </c>
      <c r="C2842" s="230">
        <v>0.94833182599999999</v>
      </c>
      <c r="D2842" s="109"/>
      <c r="H2842" s="109"/>
    </row>
    <row r="2843" spans="1:8" x14ac:dyDescent="0.25">
      <c r="A2843" s="119">
        <v>45044</v>
      </c>
      <c r="B2843" s="107">
        <v>10</v>
      </c>
      <c r="C2843" s="230">
        <v>1.0191049658</v>
      </c>
      <c r="D2843" s="109"/>
      <c r="H2843" s="109"/>
    </row>
    <row r="2844" spans="1:8" x14ac:dyDescent="0.25">
      <c r="A2844" s="119">
        <v>45044</v>
      </c>
      <c r="B2844" s="107">
        <v>11</v>
      </c>
      <c r="C2844" s="230">
        <v>1.0746920858000002</v>
      </c>
      <c r="D2844" s="109"/>
      <c r="H2844" s="109"/>
    </row>
    <row r="2845" spans="1:8" x14ac:dyDescent="0.25">
      <c r="A2845" s="119">
        <v>45044</v>
      </c>
      <c r="B2845" s="107">
        <v>12</v>
      </c>
      <c r="C2845" s="230">
        <v>1.1331231851000001</v>
      </c>
      <c r="D2845" s="109"/>
      <c r="H2845" s="109"/>
    </row>
    <row r="2846" spans="1:8" x14ac:dyDescent="0.25">
      <c r="A2846" s="119">
        <v>45044</v>
      </c>
      <c r="B2846" s="107">
        <v>13</v>
      </c>
      <c r="C2846" s="230">
        <v>1.0935815054</v>
      </c>
      <c r="D2846" s="109"/>
      <c r="H2846" s="109"/>
    </row>
    <row r="2847" spans="1:8" x14ac:dyDescent="0.25">
      <c r="A2847" s="119">
        <v>45044</v>
      </c>
      <c r="B2847" s="107">
        <v>14</v>
      </c>
      <c r="C2847" s="230">
        <v>1.0481340565000001</v>
      </c>
      <c r="D2847" s="109"/>
      <c r="H2847" s="109"/>
    </row>
    <row r="2848" spans="1:8" x14ac:dyDescent="0.25">
      <c r="A2848" s="119">
        <v>45044</v>
      </c>
      <c r="B2848" s="107">
        <v>15</v>
      </c>
      <c r="C2848" s="230">
        <v>1.0355046620999999</v>
      </c>
      <c r="D2848" s="109"/>
      <c r="H2848" s="109"/>
    </row>
    <row r="2849" spans="1:8" x14ac:dyDescent="0.25">
      <c r="A2849" s="119">
        <v>45044</v>
      </c>
      <c r="B2849" s="107">
        <v>16</v>
      </c>
      <c r="C2849" s="230">
        <v>1.0827532889</v>
      </c>
      <c r="D2849" s="109"/>
      <c r="H2849" s="109"/>
    </row>
    <row r="2850" spans="1:8" x14ac:dyDescent="0.25">
      <c r="A2850" s="119">
        <v>45044</v>
      </c>
      <c r="B2850" s="107">
        <v>17</v>
      </c>
      <c r="C2850" s="230">
        <v>1.0067617956000001</v>
      </c>
      <c r="D2850" s="109"/>
      <c r="H2850" s="109"/>
    </row>
    <row r="2851" spans="1:8" x14ac:dyDescent="0.25">
      <c r="A2851" s="119">
        <v>45044</v>
      </c>
      <c r="B2851" s="107">
        <v>18</v>
      </c>
      <c r="C2851" s="230">
        <v>0.81405067889999994</v>
      </c>
      <c r="D2851" s="109"/>
      <c r="H2851" s="109"/>
    </row>
    <row r="2852" spans="1:8" x14ac:dyDescent="0.25">
      <c r="A2852" s="119">
        <v>45044</v>
      </c>
      <c r="B2852" s="107">
        <v>19</v>
      </c>
      <c r="C2852" s="230">
        <v>0.78363941640000001</v>
      </c>
      <c r="D2852" s="109"/>
      <c r="H2852" s="109"/>
    </row>
    <row r="2853" spans="1:8" x14ac:dyDescent="0.25">
      <c r="A2853" s="119">
        <v>45044</v>
      </c>
      <c r="B2853" s="107">
        <v>20</v>
      </c>
      <c r="C2853" s="230">
        <v>0.79271701110000004</v>
      </c>
      <c r="D2853" s="109"/>
      <c r="H2853" s="109"/>
    </row>
    <row r="2854" spans="1:8" x14ac:dyDescent="0.25">
      <c r="A2854" s="119">
        <v>45044</v>
      </c>
      <c r="B2854" s="107">
        <v>21</v>
      </c>
      <c r="C2854" s="230">
        <v>0.834071122</v>
      </c>
      <c r="D2854" s="109"/>
      <c r="H2854" s="109"/>
    </row>
    <row r="2855" spans="1:8" x14ac:dyDescent="0.25">
      <c r="A2855" s="119">
        <v>45044</v>
      </c>
      <c r="B2855" s="107">
        <v>22</v>
      </c>
      <c r="C2855" s="230">
        <v>0.91119049900000004</v>
      </c>
      <c r="D2855" s="109"/>
      <c r="H2855" s="109"/>
    </row>
    <row r="2856" spans="1:8" x14ac:dyDescent="0.25">
      <c r="A2856" s="119">
        <v>45044</v>
      </c>
      <c r="B2856" s="107">
        <v>23</v>
      </c>
      <c r="C2856" s="230">
        <v>0.88174140999999995</v>
      </c>
      <c r="D2856" s="109"/>
      <c r="H2856" s="109"/>
    </row>
    <row r="2857" spans="1:8" x14ac:dyDescent="0.25">
      <c r="A2857" s="119">
        <v>45044</v>
      </c>
      <c r="B2857" s="107">
        <v>24</v>
      </c>
      <c r="C2857" s="230">
        <v>0.83857276969999994</v>
      </c>
      <c r="D2857" s="109"/>
      <c r="H2857" s="109"/>
    </row>
    <row r="2858" spans="1:8" x14ac:dyDescent="0.25">
      <c r="A2858" s="119">
        <v>45045</v>
      </c>
      <c r="B2858" s="107">
        <v>1</v>
      </c>
      <c r="C2858" s="230">
        <v>0.80906660539999997</v>
      </c>
      <c r="D2858" s="109"/>
      <c r="H2858" s="109"/>
    </row>
    <row r="2859" spans="1:8" x14ac:dyDescent="0.25">
      <c r="A2859" s="119">
        <v>45045</v>
      </c>
      <c r="B2859" s="107">
        <v>2</v>
      </c>
      <c r="C2859" s="230">
        <v>0.79838952320000001</v>
      </c>
      <c r="D2859" s="109"/>
      <c r="H2859" s="109"/>
    </row>
    <row r="2860" spans="1:8" x14ac:dyDescent="0.25">
      <c r="A2860" s="119">
        <v>45045</v>
      </c>
      <c r="B2860" s="107">
        <v>3</v>
      </c>
      <c r="C2860" s="230">
        <v>0.76925093119999999</v>
      </c>
      <c r="D2860" s="109"/>
      <c r="H2860" s="109"/>
    </row>
    <row r="2861" spans="1:8" x14ac:dyDescent="0.25">
      <c r="A2861" s="119">
        <v>45045</v>
      </c>
      <c r="B2861" s="107">
        <v>4</v>
      </c>
      <c r="C2861" s="230">
        <v>0.7685899169</v>
      </c>
      <c r="D2861" s="109"/>
      <c r="H2861" s="109"/>
    </row>
    <row r="2862" spans="1:8" x14ac:dyDescent="0.25">
      <c r="A2862" s="119">
        <v>45045</v>
      </c>
      <c r="B2862" s="107">
        <v>5</v>
      </c>
      <c r="C2862" s="230">
        <v>0.7778120046</v>
      </c>
      <c r="D2862" s="109"/>
      <c r="H2862" s="109"/>
    </row>
    <row r="2863" spans="1:8" x14ac:dyDescent="0.25">
      <c r="A2863" s="119">
        <v>45045</v>
      </c>
      <c r="B2863" s="107">
        <v>6</v>
      </c>
      <c r="C2863" s="230">
        <v>0.80525122130000004</v>
      </c>
      <c r="D2863" s="109"/>
      <c r="H2863" s="109"/>
    </row>
    <row r="2864" spans="1:8" x14ac:dyDescent="0.25">
      <c r="A2864" s="119">
        <v>45045</v>
      </c>
      <c r="B2864" s="107">
        <v>7</v>
      </c>
      <c r="C2864" s="230">
        <v>0.83784394139999996</v>
      </c>
      <c r="D2864" s="109"/>
      <c r="H2864" s="109"/>
    </row>
    <row r="2865" spans="1:8" x14ac:dyDescent="0.25">
      <c r="A2865" s="119">
        <v>45045</v>
      </c>
      <c r="B2865" s="107">
        <v>8</v>
      </c>
      <c r="C2865" s="230">
        <v>0.86932737790000003</v>
      </c>
      <c r="D2865" s="109"/>
      <c r="H2865" s="109"/>
    </row>
    <row r="2866" spans="1:8" x14ac:dyDescent="0.25">
      <c r="A2866" s="119">
        <v>45045</v>
      </c>
      <c r="B2866" s="107">
        <v>9</v>
      </c>
      <c r="C2866" s="230">
        <v>0.96331174520000007</v>
      </c>
      <c r="D2866" s="109"/>
      <c r="H2866" s="109"/>
    </row>
    <row r="2867" spans="1:8" x14ac:dyDescent="0.25">
      <c r="A2867" s="119">
        <v>45045</v>
      </c>
      <c r="B2867" s="107">
        <v>10</v>
      </c>
      <c r="C2867" s="230">
        <v>1.1701200034999999</v>
      </c>
      <c r="D2867" s="109"/>
      <c r="H2867" s="109"/>
    </row>
    <row r="2868" spans="1:8" x14ac:dyDescent="0.25">
      <c r="A2868" s="119">
        <v>45045</v>
      </c>
      <c r="B2868" s="107">
        <v>11</v>
      </c>
      <c r="C2868" s="230">
        <v>1.3565323186</v>
      </c>
      <c r="D2868" s="109"/>
      <c r="H2868" s="109"/>
    </row>
    <row r="2869" spans="1:8" x14ac:dyDescent="0.25">
      <c r="A2869" s="119">
        <v>45045</v>
      </c>
      <c r="B2869" s="107">
        <v>12</v>
      </c>
      <c r="C2869" s="230">
        <v>1.5032480247000002</v>
      </c>
      <c r="D2869" s="109"/>
      <c r="H2869" s="109"/>
    </row>
    <row r="2870" spans="1:8" x14ac:dyDescent="0.25">
      <c r="A2870" s="119">
        <v>45045</v>
      </c>
      <c r="B2870" s="107">
        <v>13</v>
      </c>
      <c r="C2870" s="230">
        <v>1.4871052251999999</v>
      </c>
      <c r="D2870" s="109"/>
      <c r="H2870" s="109"/>
    </row>
    <row r="2871" spans="1:8" x14ac:dyDescent="0.25">
      <c r="A2871" s="119">
        <v>45045</v>
      </c>
      <c r="B2871" s="107">
        <v>14</v>
      </c>
      <c r="C2871" s="230">
        <v>1.4089386069000001</v>
      </c>
      <c r="D2871" s="109"/>
      <c r="H2871" s="109"/>
    </row>
    <row r="2872" spans="1:8" x14ac:dyDescent="0.25">
      <c r="A2872" s="119">
        <v>45045</v>
      </c>
      <c r="B2872" s="107">
        <v>15</v>
      </c>
      <c r="C2872" s="230">
        <v>1.4073292701</v>
      </c>
      <c r="D2872" s="109"/>
      <c r="H2872" s="109"/>
    </row>
    <row r="2873" spans="1:8" x14ac:dyDescent="0.25">
      <c r="A2873" s="119">
        <v>45045</v>
      </c>
      <c r="B2873" s="107">
        <v>16</v>
      </c>
      <c r="C2873" s="230">
        <v>1.3969216161</v>
      </c>
      <c r="D2873" s="109"/>
      <c r="H2873" s="109"/>
    </row>
    <row r="2874" spans="1:8" x14ac:dyDescent="0.25">
      <c r="A2874" s="119">
        <v>45045</v>
      </c>
      <c r="B2874" s="107">
        <v>17</v>
      </c>
      <c r="C2874" s="230">
        <v>1.3253012395999999</v>
      </c>
      <c r="D2874" s="109"/>
      <c r="H2874" s="109"/>
    </row>
    <row r="2875" spans="1:8" x14ac:dyDescent="0.25">
      <c r="A2875" s="119">
        <v>45045</v>
      </c>
      <c r="B2875" s="107">
        <v>18</v>
      </c>
      <c r="C2875" s="230">
        <v>1.0550158773</v>
      </c>
      <c r="D2875" s="109"/>
      <c r="H2875" s="109"/>
    </row>
    <row r="2876" spans="1:8" x14ac:dyDescent="0.25">
      <c r="A2876" s="119">
        <v>45045</v>
      </c>
      <c r="B2876" s="107">
        <v>19</v>
      </c>
      <c r="C2876" s="230">
        <v>0.92326117780000005</v>
      </c>
      <c r="D2876" s="109"/>
      <c r="H2876" s="109"/>
    </row>
    <row r="2877" spans="1:8" x14ac:dyDescent="0.25">
      <c r="A2877" s="119">
        <v>45045</v>
      </c>
      <c r="B2877" s="107">
        <v>20</v>
      </c>
      <c r="C2877" s="230">
        <v>0.9115421226</v>
      </c>
      <c r="D2877" s="109"/>
      <c r="H2877" s="109"/>
    </row>
    <row r="2878" spans="1:8" x14ac:dyDescent="0.25">
      <c r="A2878" s="119">
        <v>45045</v>
      </c>
      <c r="B2878" s="107">
        <v>21</v>
      </c>
      <c r="C2878" s="230">
        <v>0.89684027920000009</v>
      </c>
      <c r="D2878" s="109"/>
      <c r="H2878" s="109"/>
    </row>
    <row r="2879" spans="1:8" x14ac:dyDescent="0.25">
      <c r="A2879" s="119">
        <v>45045</v>
      </c>
      <c r="B2879" s="107">
        <v>22</v>
      </c>
      <c r="C2879" s="230">
        <v>0.91975636340000011</v>
      </c>
      <c r="D2879" s="109"/>
      <c r="H2879" s="109"/>
    </row>
    <row r="2880" spans="1:8" x14ac:dyDescent="0.25">
      <c r="A2880" s="119">
        <v>45045</v>
      </c>
      <c r="B2880" s="107">
        <v>23</v>
      </c>
      <c r="C2880" s="230">
        <v>0.90901097919999996</v>
      </c>
      <c r="D2880" s="109"/>
      <c r="H2880" s="109"/>
    </row>
    <row r="2881" spans="1:8" x14ac:dyDescent="0.25">
      <c r="A2881" s="119">
        <v>45045</v>
      </c>
      <c r="B2881" s="107">
        <v>24</v>
      </c>
      <c r="C2881" s="230">
        <v>0.81628396669999992</v>
      </c>
      <c r="D2881" s="109"/>
      <c r="H2881" s="109"/>
    </row>
    <row r="2882" spans="1:8" x14ac:dyDescent="0.25">
      <c r="A2882" s="119">
        <v>45046</v>
      </c>
      <c r="B2882" s="107">
        <v>1</v>
      </c>
      <c r="C2882" s="230">
        <v>0.77416875519999995</v>
      </c>
      <c r="D2882" s="109"/>
      <c r="H2882" s="109"/>
    </row>
    <row r="2883" spans="1:8" x14ac:dyDescent="0.25">
      <c r="A2883" s="119">
        <v>45046</v>
      </c>
      <c r="B2883" s="107">
        <v>2</v>
      </c>
      <c r="C2883" s="230">
        <v>0.74960352769999994</v>
      </c>
      <c r="D2883" s="109"/>
      <c r="H2883" s="109"/>
    </row>
    <row r="2884" spans="1:8" x14ac:dyDescent="0.25">
      <c r="A2884" s="119">
        <v>45046</v>
      </c>
      <c r="B2884" s="107">
        <v>3</v>
      </c>
      <c r="C2884" s="230">
        <v>0.73807672930000001</v>
      </c>
      <c r="D2884" s="109"/>
      <c r="H2884" s="109"/>
    </row>
    <row r="2885" spans="1:8" x14ac:dyDescent="0.25">
      <c r="A2885" s="119">
        <v>45046</v>
      </c>
      <c r="B2885" s="107">
        <v>4</v>
      </c>
      <c r="C2885" s="230">
        <v>0.73522816530000001</v>
      </c>
      <c r="D2885" s="109"/>
      <c r="H2885" s="109"/>
    </row>
    <row r="2886" spans="1:8" x14ac:dyDescent="0.25">
      <c r="A2886" s="119">
        <v>45046</v>
      </c>
      <c r="B2886" s="107">
        <v>5</v>
      </c>
      <c r="C2886" s="230">
        <v>0.73528011000000004</v>
      </c>
      <c r="D2886" s="109"/>
      <c r="H2886" s="109"/>
    </row>
    <row r="2887" spans="1:8" x14ac:dyDescent="0.25">
      <c r="A2887" s="119">
        <v>45046</v>
      </c>
      <c r="B2887" s="107">
        <v>6</v>
      </c>
      <c r="C2887" s="230">
        <v>0.75539312800000002</v>
      </c>
      <c r="D2887" s="109"/>
      <c r="H2887" s="109"/>
    </row>
    <row r="2888" spans="1:8" x14ac:dyDescent="0.25">
      <c r="A2888" s="119">
        <v>45046</v>
      </c>
      <c r="B2888" s="107">
        <v>7</v>
      </c>
      <c r="C2888" s="230">
        <v>0.78996199099999997</v>
      </c>
      <c r="D2888" s="109"/>
      <c r="H2888" s="109"/>
    </row>
    <row r="2889" spans="1:8" x14ac:dyDescent="0.25">
      <c r="A2889" s="119">
        <v>45046</v>
      </c>
      <c r="B2889" s="107">
        <v>8</v>
      </c>
      <c r="C2889" s="230">
        <v>0.80337952479999997</v>
      </c>
      <c r="D2889" s="109"/>
      <c r="H2889" s="109"/>
    </row>
    <row r="2890" spans="1:8" x14ac:dyDescent="0.25">
      <c r="A2890" s="119">
        <v>45046</v>
      </c>
      <c r="B2890" s="107">
        <v>9</v>
      </c>
      <c r="C2890" s="230">
        <v>0.93423257500000001</v>
      </c>
      <c r="D2890" s="109"/>
      <c r="H2890" s="109"/>
    </row>
    <row r="2891" spans="1:8" x14ac:dyDescent="0.25">
      <c r="A2891" s="119">
        <v>45046</v>
      </c>
      <c r="B2891" s="107">
        <v>10</v>
      </c>
      <c r="C2891" s="230">
        <v>1.2418109518</v>
      </c>
      <c r="D2891" s="109"/>
      <c r="H2891" s="109"/>
    </row>
    <row r="2892" spans="1:8" x14ac:dyDescent="0.25">
      <c r="A2892" s="119">
        <v>45046</v>
      </c>
      <c r="B2892" s="107">
        <v>11</v>
      </c>
      <c r="C2892" s="230">
        <v>1.4743917165</v>
      </c>
      <c r="D2892" s="109"/>
      <c r="H2892" s="109"/>
    </row>
    <row r="2893" spans="1:8" x14ac:dyDescent="0.25">
      <c r="A2893" s="119">
        <v>45046</v>
      </c>
      <c r="B2893" s="107">
        <v>12</v>
      </c>
      <c r="C2893" s="230">
        <v>1.5498362814</v>
      </c>
      <c r="D2893" s="109"/>
      <c r="H2893" s="109"/>
    </row>
    <row r="2894" spans="1:8" x14ac:dyDescent="0.25">
      <c r="A2894" s="119">
        <v>45046</v>
      </c>
      <c r="B2894" s="107">
        <v>13</v>
      </c>
      <c r="C2894" s="230">
        <v>1.5130625083</v>
      </c>
      <c r="D2894" s="109"/>
      <c r="H2894" s="109"/>
    </row>
    <row r="2895" spans="1:8" x14ac:dyDescent="0.25">
      <c r="A2895" s="119">
        <v>45046</v>
      </c>
      <c r="B2895" s="107">
        <v>14</v>
      </c>
      <c r="C2895" s="230">
        <v>1.4351476447</v>
      </c>
      <c r="D2895" s="109"/>
      <c r="H2895" s="109"/>
    </row>
    <row r="2896" spans="1:8" x14ac:dyDescent="0.25">
      <c r="A2896" s="119">
        <v>45046</v>
      </c>
      <c r="B2896" s="107">
        <v>15</v>
      </c>
      <c r="C2896" s="230">
        <v>1.4025643927</v>
      </c>
      <c r="D2896" s="109"/>
      <c r="H2896" s="109"/>
    </row>
    <row r="2897" spans="1:8" x14ac:dyDescent="0.25">
      <c r="A2897" s="119">
        <v>45046</v>
      </c>
      <c r="B2897" s="107">
        <v>16</v>
      </c>
      <c r="C2897" s="230">
        <v>1.3453325506</v>
      </c>
      <c r="D2897" s="109"/>
      <c r="H2897" s="109"/>
    </row>
    <row r="2898" spans="1:8" x14ac:dyDescent="0.25">
      <c r="A2898" s="119">
        <v>45046</v>
      </c>
      <c r="B2898" s="107">
        <v>17</v>
      </c>
      <c r="C2898" s="230">
        <v>1.1959574057</v>
      </c>
      <c r="D2898" s="109"/>
      <c r="H2898" s="109"/>
    </row>
    <row r="2899" spans="1:8" x14ac:dyDescent="0.25">
      <c r="A2899" s="119">
        <v>45046</v>
      </c>
      <c r="B2899" s="107">
        <v>18</v>
      </c>
      <c r="C2899" s="230">
        <v>0.87938602509999997</v>
      </c>
      <c r="D2899" s="109"/>
      <c r="H2899" s="109"/>
    </row>
    <row r="2900" spans="1:8" x14ac:dyDescent="0.25">
      <c r="A2900" s="119">
        <v>45046</v>
      </c>
      <c r="B2900" s="107">
        <v>19</v>
      </c>
      <c r="C2900" s="230">
        <v>0.73870970969999994</v>
      </c>
      <c r="D2900" s="109"/>
      <c r="H2900" s="109"/>
    </row>
    <row r="2901" spans="1:8" x14ac:dyDescent="0.25">
      <c r="A2901" s="119">
        <v>45046</v>
      </c>
      <c r="B2901" s="107">
        <v>20</v>
      </c>
      <c r="C2901" s="230">
        <v>0.7553577696999999</v>
      </c>
      <c r="D2901" s="109"/>
      <c r="H2901" s="109"/>
    </row>
    <row r="2902" spans="1:8" x14ac:dyDescent="0.25">
      <c r="A2902" s="119">
        <v>45046</v>
      </c>
      <c r="B2902" s="107">
        <v>21</v>
      </c>
      <c r="C2902" s="230">
        <v>0.75900329280000001</v>
      </c>
      <c r="D2902" s="109"/>
      <c r="H2902" s="109"/>
    </row>
    <row r="2903" spans="1:8" x14ac:dyDescent="0.25">
      <c r="A2903" s="119">
        <v>45046</v>
      </c>
      <c r="B2903" s="107">
        <v>22</v>
      </c>
      <c r="C2903" s="230">
        <v>0.78492908530000005</v>
      </c>
      <c r="D2903" s="109"/>
      <c r="H2903" s="109"/>
    </row>
    <row r="2904" spans="1:8" x14ac:dyDescent="0.25">
      <c r="A2904" s="119">
        <v>45046</v>
      </c>
      <c r="B2904" s="107">
        <v>23</v>
      </c>
      <c r="C2904" s="230">
        <v>0.7673971946</v>
      </c>
      <c r="D2904" s="109"/>
      <c r="H2904" s="109"/>
    </row>
    <row r="2905" spans="1:8" x14ac:dyDescent="0.25">
      <c r="A2905" s="119">
        <v>45046</v>
      </c>
      <c r="B2905" s="107">
        <v>24</v>
      </c>
      <c r="C2905" s="230">
        <v>0.75654785209999997</v>
      </c>
      <c r="D2905" s="109"/>
      <c r="H2905" s="109"/>
    </row>
    <row r="2906" spans="1:8" x14ac:dyDescent="0.25">
      <c r="A2906" s="119">
        <v>45047</v>
      </c>
      <c r="B2906" s="107">
        <v>1</v>
      </c>
      <c r="C2906" s="230">
        <v>0.73170255740000001</v>
      </c>
      <c r="D2906" s="109"/>
      <c r="H2906" s="109"/>
    </row>
    <row r="2907" spans="1:8" x14ac:dyDescent="0.25">
      <c r="A2907" s="119">
        <v>45047</v>
      </c>
      <c r="B2907" s="107">
        <v>2</v>
      </c>
      <c r="C2907" s="230">
        <v>0.72620746680000003</v>
      </c>
      <c r="D2907" s="109"/>
      <c r="H2907" s="109"/>
    </row>
    <row r="2908" spans="1:8" x14ac:dyDescent="0.25">
      <c r="A2908" s="119">
        <v>45047</v>
      </c>
      <c r="B2908" s="107">
        <v>3</v>
      </c>
      <c r="C2908" s="230">
        <v>0.7310292020000001</v>
      </c>
      <c r="D2908" s="109"/>
      <c r="H2908" s="109"/>
    </row>
    <row r="2909" spans="1:8" x14ac:dyDescent="0.25">
      <c r="A2909" s="119">
        <v>45047</v>
      </c>
      <c r="B2909" s="107">
        <v>4</v>
      </c>
      <c r="C2909" s="230">
        <v>0.75148397869999994</v>
      </c>
      <c r="D2909" s="109"/>
      <c r="H2909" s="109"/>
    </row>
    <row r="2910" spans="1:8" x14ac:dyDescent="0.25">
      <c r="A2910" s="119">
        <v>45047</v>
      </c>
      <c r="B2910" s="107">
        <v>5</v>
      </c>
      <c r="C2910" s="230">
        <v>0.78400452089999995</v>
      </c>
      <c r="D2910" s="109"/>
      <c r="H2910" s="109"/>
    </row>
    <row r="2911" spans="1:8" x14ac:dyDescent="0.25">
      <c r="A2911" s="119">
        <v>45047</v>
      </c>
      <c r="B2911" s="107">
        <v>6</v>
      </c>
      <c r="C2911" s="230">
        <v>0.8208864293</v>
      </c>
      <c r="D2911" s="109"/>
      <c r="H2911" s="109"/>
    </row>
    <row r="2912" spans="1:8" x14ac:dyDescent="0.25">
      <c r="A2912" s="119">
        <v>45047</v>
      </c>
      <c r="B2912" s="107">
        <v>7</v>
      </c>
      <c r="C2912" s="230">
        <v>0.83162148349999998</v>
      </c>
      <c r="D2912" s="109"/>
      <c r="H2912" s="109"/>
    </row>
    <row r="2913" spans="1:8" x14ac:dyDescent="0.25">
      <c r="A2913" s="119">
        <v>45047</v>
      </c>
      <c r="B2913" s="107">
        <v>8</v>
      </c>
      <c r="C2913" s="230">
        <v>0.85301914270000001</v>
      </c>
      <c r="D2913" s="109"/>
      <c r="H2913" s="109"/>
    </row>
    <row r="2914" spans="1:8" x14ac:dyDescent="0.25">
      <c r="A2914" s="119">
        <v>45047</v>
      </c>
      <c r="B2914" s="107">
        <v>9</v>
      </c>
      <c r="C2914" s="230">
        <v>0.92560671290000007</v>
      </c>
      <c r="D2914" s="109"/>
      <c r="H2914" s="109"/>
    </row>
    <row r="2915" spans="1:8" x14ac:dyDescent="0.25">
      <c r="A2915" s="119">
        <v>45047</v>
      </c>
      <c r="B2915" s="107">
        <v>10</v>
      </c>
      <c r="C2915" s="230">
        <v>0.91974388950000008</v>
      </c>
      <c r="D2915" s="109"/>
      <c r="H2915" s="109"/>
    </row>
    <row r="2916" spans="1:8" x14ac:dyDescent="0.25">
      <c r="A2916" s="119">
        <v>45047</v>
      </c>
      <c r="B2916" s="107">
        <v>11</v>
      </c>
      <c r="C2916" s="230">
        <v>0.88402365920000003</v>
      </c>
      <c r="D2916" s="109"/>
      <c r="H2916" s="109"/>
    </row>
    <row r="2917" spans="1:8" x14ac:dyDescent="0.25">
      <c r="A2917" s="119">
        <v>45047</v>
      </c>
      <c r="B2917" s="107">
        <v>12</v>
      </c>
      <c r="C2917" s="230">
        <v>0.94418870609999994</v>
      </c>
      <c r="D2917" s="109"/>
      <c r="H2917" s="109"/>
    </row>
    <row r="2918" spans="1:8" x14ac:dyDescent="0.25">
      <c r="A2918" s="119">
        <v>45047</v>
      </c>
      <c r="B2918" s="107">
        <v>13</v>
      </c>
      <c r="C2918" s="230">
        <v>0.94813579619999999</v>
      </c>
      <c r="D2918" s="109"/>
      <c r="H2918" s="109"/>
    </row>
    <row r="2919" spans="1:8" x14ac:dyDescent="0.25">
      <c r="A2919" s="119">
        <v>45047</v>
      </c>
      <c r="B2919" s="107">
        <v>14</v>
      </c>
      <c r="C2919" s="230">
        <v>0.86582776699999997</v>
      </c>
      <c r="D2919" s="109"/>
      <c r="H2919" s="109"/>
    </row>
    <row r="2920" spans="1:8" x14ac:dyDescent="0.25">
      <c r="A2920" s="119">
        <v>45047</v>
      </c>
      <c r="B2920" s="107">
        <v>15</v>
      </c>
      <c r="C2920" s="230">
        <v>0.84595966779999998</v>
      </c>
      <c r="D2920" s="109"/>
      <c r="H2920" s="109"/>
    </row>
    <row r="2921" spans="1:8" x14ac:dyDescent="0.25">
      <c r="A2921" s="119">
        <v>45047</v>
      </c>
      <c r="B2921" s="107">
        <v>16</v>
      </c>
      <c r="C2921" s="230">
        <v>0.90871379890000004</v>
      </c>
      <c r="D2921" s="109"/>
      <c r="H2921" s="109"/>
    </row>
    <row r="2922" spans="1:8" x14ac:dyDescent="0.25">
      <c r="A2922" s="119">
        <v>45047</v>
      </c>
      <c r="B2922" s="107">
        <v>17</v>
      </c>
      <c r="C2922" s="230">
        <v>0.76449872660000007</v>
      </c>
      <c r="D2922" s="109"/>
      <c r="H2922" s="109"/>
    </row>
    <row r="2923" spans="1:8" x14ac:dyDescent="0.25">
      <c r="A2923" s="119">
        <v>45047</v>
      </c>
      <c r="B2923" s="107">
        <v>18</v>
      </c>
      <c r="C2923" s="230">
        <v>0.81273982280000001</v>
      </c>
      <c r="D2923" s="109"/>
      <c r="H2923" s="109"/>
    </row>
    <row r="2924" spans="1:8" x14ac:dyDescent="0.25">
      <c r="A2924" s="119">
        <v>45047</v>
      </c>
      <c r="B2924" s="107">
        <v>19</v>
      </c>
      <c r="C2924" s="230">
        <v>0.82727362120000003</v>
      </c>
      <c r="D2924" s="109"/>
      <c r="H2924" s="109"/>
    </row>
    <row r="2925" spans="1:8" x14ac:dyDescent="0.25">
      <c r="A2925" s="119">
        <v>45047</v>
      </c>
      <c r="B2925" s="107">
        <v>20</v>
      </c>
      <c r="C2925" s="230">
        <v>0.85847171830000002</v>
      </c>
      <c r="D2925" s="109"/>
      <c r="H2925" s="109"/>
    </row>
    <row r="2926" spans="1:8" x14ac:dyDescent="0.25">
      <c r="A2926" s="119">
        <v>45047</v>
      </c>
      <c r="B2926" s="107">
        <v>21</v>
      </c>
      <c r="C2926" s="230">
        <v>0.87068057300000001</v>
      </c>
      <c r="D2926" s="109"/>
      <c r="H2926" s="109"/>
    </row>
    <row r="2927" spans="1:8" x14ac:dyDescent="0.25">
      <c r="A2927" s="119">
        <v>45047</v>
      </c>
      <c r="B2927" s="107">
        <v>22</v>
      </c>
      <c r="C2927" s="230">
        <v>0.89594591579999994</v>
      </c>
      <c r="D2927" s="109"/>
      <c r="H2927" s="109"/>
    </row>
    <row r="2928" spans="1:8" x14ac:dyDescent="0.25">
      <c r="A2928" s="119">
        <v>45047</v>
      </c>
      <c r="B2928" s="107">
        <v>23</v>
      </c>
      <c r="C2928" s="230">
        <v>0.87729914919999996</v>
      </c>
      <c r="D2928" s="109"/>
      <c r="H2928" s="109"/>
    </row>
    <row r="2929" spans="1:8" x14ac:dyDescent="0.25">
      <c r="A2929" s="119">
        <v>45047</v>
      </c>
      <c r="B2929" s="107">
        <v>24</v>
      </c>
      <c r="C2929" s="230">
        <v>0.86753620209999993</v>
      </c>
      <c r="D2929" s="109"/>
      <c r="H2929" s="109"/>
    </row>
    <row r="2930" spans="1:8" x14ac:dyDescent="0.25">
      <c r="A2930" s="119">
        <v>45048</v>
      </c>
      <c r="B2930" s="107">
        <v>1</v>
      </c>
      <c r="C2930" s="230">
        <v>0.8415416188</v>
      </c>
      <c r="D2930" s="109"/>
      <c r="H2930" s="109"/>
    </row>
    <row r="2931" spans="1:8" x14ac:dyDescent="0.25">
      <c r="A2931" s="119">
        <v>45048</v>
      </c>
      <c r="B2931" s="107">
        <v>2</v>
      </c>
      <c r="C2931" s="230">
        <v>0.82277711549999999</v>
      </c>
      <c r="D2931" s="109"/>
      <c r="H2931" s="109"/>
    </row>
    <row r="2932" spans="1:8" x14ac:dyDescent="0.25">
      <c r="A2932" s="119">
        <v>45048</v>
      </c>
      <c r="B2932" s="107">
        <v>3</v>
      </c>
      <c r="C2932" s="230">
        <v>0.82732927759999997</v>
      </c>
      <c r="D2932" s="109"/>
      <c r="H2932" s="109"/>
    </row>
    <row r="2933" spans="1:8" x14ac:dyDescent="0.25">
      <c r="A2933" s="119">
        <v>45048</v>
      </c>
      <c r="B2933" s="107">
        <v>4</v>
      </c>
      <c r="C2933" s="230">
        <v>0.849167542</v>
      </c>
      <c r="D2933" s="109"/>
      <c r="H2933" s="109"/>
    </row>
    <row r="2934" spans="1:8" x14ac:dyDescent="0.25">
      <c r="A2934" s="119">
        <v>45048</v>
      </c>
      <c r="B2934" s="107">
        <v>5</v>
      </c>
      <c r="C2934" s="230">
        <v>0.85192009029999993</v>
      </c>
      <c r="D2934" s="109"/>
      <c r="H2934" s="109"/>
    </row>
    <row r="2935" spans="1:8" x14ac:dyDescent="0.25">
      <c r="A2935" s="119">
        <v>45048</v>
      </c>
      <c r="B2935" s="107">
        <v>6</v>
      </c>
      <c r="C2935" s="230">
        <v>0.87030091909999996</v>
      </c>
      <c r="D2935" s="109"/>
      <c r="H2935" s="109"/>
    </row>
    <row r="2936" spans="1:8" x14ac:dyDescent="0.25">
      <c r="A2936" s="119">
        <v>45048</v>
      </c>
      <c r="B2936" s="107">
        <v>7</v>
      </c>
      <c r="C2936" s="230">
        <v>0.87992241739999999</v>
      </c>
      <c r="D2936" s="109"/>
      <c r="H2936" s="109"/>
    </row>
    <row r="2937" spans="1:8" x14ac:dyDescent="0.25">
      <c r="A2937" s="119">
        <v>45048</v>
      </c>
      <c r="B2937" s="107">
        <v>8</v>
      </c>
      <c r="C2937" s="230">
        <v>0.9020214163000001</v>
      </c>
      <c r="D2937" s="109"/>
      <c r="H2937" s="109"/>
    </row>
    <row r="2938" spans="1:8" x14ac:dyDescent="0.25">
      <c r="A2938" s="119">
        <v>45048</v>
      </c>
      <c r="B2938" s="107">
        <v>9</v>
      </c>
      <c r="C2938" s="230">
        <v>0.93839274669999995</v>
      </c>
      <c r="D2938" s="109"/>
      <c r="H2938" s="109"/>
    </row>
    <row r="2939" spans="1:8" x14ac:dyDescent="0.25">
      <c r="A2939" s="119">
        <v>45048</v>
      </c>
      <c r="B2939" s="107">
        <v>10</v>
      </c>
      <c r="C2939" s="230">
        <v>0.90806768859999998</v>
      </c>
      <c r="D2939" s="109"/>
      <c r="H2939" s="109"/>
    </row>
    <row r="2940" spans="1:8" x14ac:dyDescent="0.25">
      <c r="A2940" s="119">
        <v>45048</v>
      </c>
      <c r="B2940" s="107">
        <v>11</v>
      </c>
      <c r="C2940" s="230">
        <v>0.86262546610000002</v>
      </c>
      <c r="D2940" s="109"/>
      <c r="H2940" s="109"/>
    </row>
    <row r="2941" spans="1:8" x14ac:dyDescent="0.25">
      <c r="A2941" s="119">
        <v>45048</v>
      </c>
      <c r="B2941" s="107">
        <v>12</v>
      </c>
      <c r="C2941" s="230">
        <v>0.87736161099999999</v>
      </c>
      <c r="D2941" s="109"/>
      <c r="H2941" s="109"/>
    </row>
    <row r="2942" spans="1:8" x14ac:dyDescent="0.25">
      <c r="A2942" s="119">
        <v>45048</v>
      </c>
      <c r="B2942" s="107">
        <v>13</v>
      </c>
      <c r="C2942" s="230">
        <v>0.86243842370000001</v>
      </c>
      <c r="D2942" s="109"/>
      <c r="H2942" s="109"/>
    </row>
    <row r="2943" spans="1:8" x14ac:dyDescent="0.25">
      <c r="A2943" s="119">
        <v>45048</v>
      </c>
      <c r="B2943" s="107">
        <v>14</v>
      </c>
      <c r="C2943" s="230">
        <v>0.82892870379999994</v>
      </c>
      <c r="D2943" s="109"/>
      <c r="H2943" s="109"/>
    </row>
    <row r="2944" spans="1:8" x14ac:dyDescent="0.25">
      <c r="A2944" s="119">
        <v>45048</v>
      </c>
      <c r="B2944" s="107">
        <v>15</v>
      </c>
      <c r="C2944" s="230">
        <v>0.81888940479999994</v>
      </c>
      <c r="D2944" s="109"/>
      <c r="H2944" s="109"/>
    </row>
    <row r="2945" spans="1:8" x14ac:dyDescent="0.25">
      <c r="A2945" s="119">
        <v>45048</v>
      </c>
      <c r="B2945" s="107">
        <v>16</v>
      </c>
      <c r="C2945" s="230">
        <v>0.81019419919999991</v>
      </c>
      <c r="D2945" s="109"/>
      <c r="H2945" s="109"/>
    </row>
    <row r="2946" spans="1:8" x14ac:dyDescent="0.25">
      <c r="A2946" s="119">
        <v>45048</v>
      </c>
      <c r="B2946" s="107">
        <v>17</v>
      </c>
      <c r="C2946" s="230">
        <v>0.80044654160000006</v>
      </c>
      <c r="D2946" s="109"/>
      <c r="H2946" s="109"/>
    </row>
    <row r="2947" spans="1:8" x14ac:dyDescent="0.25">
      <c r="A2947" s="119">
        <v>45048</v>
      </c>
      <c r="B2947" s="107">
        <v>18</v>
      </c>
      <c r="C2947" s="230">
        <v>0.79425032490000003</v>
      </c>
      <c r="D2947" s="109"/>
      <c r="H2947" s="109"/>
    </row>
    <row r="2948" spans="1:8" x14ac:dyDescent="0.25">
      <c r="A2948" s="119">
        <v>45048</v>
      </c>
      <c r="B2948" s="107">
        <v>19</v>
      </c>
      <c r="C2948" s="230">
        <v>0.80368482270000008</v>
      </c>
      <c r="D2948" s="109"/>
      <c r="H2948" s="109"/>
    </row>
    <row r="2949" spans="1:8" x14ac:dyDescent="0.25">
      <c r="A2949" s="119">
        <v>45048</v>
      </c>
      <c r="B2949" s="107">
        <v>20</v>
      </c>
      <c r="C2949" s="230">
        <v>0.8127864158</v>
      </c>
      <c r="D2949" s="109"/>
      <c r="H2949" s="109"/>
    </row>
    <row r="2950" spans="1:8" x14ac:dyDescent="0.25">
      <c r="A2950" s="119">
        <v>45048</v>
      </c>
      <c r="B2950" s="107">
        <v>21</v>
      </c>
      <c r="C2950" s="230">
        <v>0.82980049210000006</v>
      </c>
      <c r="D2950" s="109"/>
      <c r="H2950" s="109"/>
    </row>
    <row r="2951" spans="1:8" x14ac:dyDescent="0.25">
      <c r="A2951" s="119">
        <v>45048</v>
      </c>
      <c r="B2951" s="107">
        <v>22</v>
      </c>
      <c r="C2951" s="230">
        <v>0.85300203780000006</v>
      </c>
      <c r="D2951" s="109"/>
      <c r="H2951" s="109"/>
    </row>
    <row r="2952" spans="1:8" x14ac:dyDescent="0.25">
      <c r="A2952" s="119">
        <v>45048</v>
      </c>
      <c r="B2952" s="107">
        <v>23</v>
      </c>
      <c r="C2952" s="230">
        <v>0.85576289419999996</v>
      </c>
      <c r="D2952" s="109"/>
      <c r="H2952" s="109"/>
    </row>
    <row r="2953" spans="1:8" x14ac:dyDescent="0.25">
      <c r="A2953" s="119">
        <v>45048</v>
      </c>
      <c r="B2953" s="107">
        <v>24</v>
      </c>
      <c r="C2953" s="230">
        <v>0.84939479129999995</v>
      </c>
      <c r="D2953" s="109"/>
      <c r="H2953" s="109"/>
    </row>
    <row r="2954" spans="1:8" x14ac:dyDescent="0.25">
      <c r="A2954" s="119">
        <v>45049</v>
      </c>
      <c r="B2954" s="107">
        <v>1</v>
      </c>
      <c r="C2954" s="230">
        <v>0.84541801500000002</v>
      </c>
      <c r="D2954" s="109"/>
      <c r="H2954" s="109"/>
    </row>
    <row r="2955" spans="1:8" x14ac:dyDescent="0.25">
      <c r="A2955" s="119">
        <v>45049</v>
      </c>
      <c r="B2955" s="107">
        <v>2</v>
      </c>
      <c r="C2955" s="230">
        <v>0.82870489559999994</v>
      </c>
      <c r="D2955" s="109"/>
      <c r="H2955" s="109"/>
    </row>
    <row r="2956" spans="1:8" x14ac:dyDescent="0.25">
      <c r="A2956" s="119">
        <v>45049</v>
      </c>
      <c r="B2956" s="107">
        <v>3</v>
      </c>
      <c r="C2956" s="230">
        <v>0.82497666990000007</v>
      </c>
      <c r="D2956" s="109"/>
      <c r="H2956" s="109"/>
    </row>
    <row r="2957" spans="1:8" x14ac:dyDescent="0.25">
      <c r="A2957" s="119">
        <v>45049</v>
      </c>
      <c r="B2957" s="107">
        <v>4</v>
      </c>
      <c r="C2957" s="230">
        <v>0.84597558649999993</v>
      </c>
      <c r="D2957" s="109"/>
      <c r="H2957" s="109"/>
    </row>
    <row r="2958" spans="1:8" x14ac:dyDescent="0.25">
      <c r="A2958" s="119">
        <v>45049</v>
      </c>
      <c r="B2958" s="107">
        <v>5</v>
      </c>
      <c r="C2958" s="230">
        <v>0.84814084670000001</v>
      </c>
      <c r="D2958" s="109"/>
      <c r="H2958" s="109"/>
    </row>
    <row r="2959" spans="1:8" x14ac:dyDescent="0.25">
      <c r="A2959" s="119">
        <v>45049</v>
      </c>
      <c r="B2959" s="107">
        <v>6</v>
      </c>
      <c r="C2959" s="230">
        <v>0.87623495519999994</v>
      </c>
      <c r="D2959" s="109"/>
      <c r="H2959" s="109"/>
    </row>
    <row r="2960" spans="1:8" x14ac:dyDescent="0.25">
      <c r="A2960" s="119">
        <v>45049</v>
      </c>
      <c r="B2960" s="107">
        <v>7</v>
      </c>
      <c r="C2960" s="230">
        <v>0.88879501400000005</v>
      </c>
      <c r="D2960" s="109"/>
      <c r="H2960" s="109"/>
    </row>
    <row r="2961" spans="1:8" x14ac:dyDescent="0.25">
      <c r="A2961" s="119">
        <v>45049</v>
      </c>
      <c r="B2961" s="107">
        <v>8</v>
      </c>
      <c r="C2961" s="230">
        <v>0.89591271279999996</v>
      </c>
      <c r="D2961" s="109"/>
      <c r="H2961" s="109"/>
    </row>
    <row r="2962" spans="1:8" x14ac:dyDescent="0.25">
      <c r="A2962" s="119">
        <v>45049</v>
      </c>
      <c r="B2962" s="107">
        <v>9</v>
      </c>
      <c r="C2962" s="230">
        <v>0.92193215250000005</v>
      </c>
      <c r="D2962" s="109"/>
      <c r="H2962" s="109"/>
    </row>
    <row r="2963" spans="1:8" x14ac:dyDescent="0.25">
      <c r="A2963" s="119">
        <v>45049</v>
      </c>
      <c r="B2963" s="107">
        <v>10</v>
      </c>
      <c r="C2963" s="230">
        <v>0.90014546259999995</v>
      </c>
      <c r="D2963" s="109"/>
      <c r="H2963" s="109"/>
    </row>
    <row r="2964" spans="1:8" x14ac:dyDescent="0.25">
      <c r="A2964" s="119">
        <v>45049</v>
      </c>
      <c r="B2964" s="107">
        <v>11</v>
      </c>
      <c r="C2964" s="230">
        <v>0.85624146340000007</v>
      </c>
      <c r="D2964" s="109"/>
      <c r="H2964" s="109"/>
    </row>
    <row r="2965" spans="1:8" x14ac:dyDescent="0.25">
      <c r="A2965" s="119">
        <v>45049</v>
      </c>
      <c r="B2965" s="107">
        <v>12</v>
      </c>
      <c r="C2965" s="230">
        <v>0.83319369560000001</v>
      </c>
      <c r="D2965" s="109"/>
      <c r="H2965" s="109"/>
    </row>
    <row r="2966" spans="1:8" x14ac:dyDescent="0.25">
      <c r="A2966" s="119">
        <v>45049</v>
      </c>
      <c r="B2966" s="107">
        <v>13</v>
      </c>
      <c r="C2966" s="230">
        <v>0.82327444530000005</v>
      </c>
      <c r="D2966" s="109"/>
      <c r="H2966" s="109"/>
    </row>
    <row r="2967" spans="1:8" x14ac:dyDescent="0.25">
      <c r="A2967" s="119">
        <v>45049</v>
      </c>
      <c r="B2967" s="107">
        <v>14</v>
      </c>
      <c r="C2967" s="230">
        <v>0.78544752179999999</v>
      </c>
      <c r="D2967" s="109"/>
      <c r="H2967" s="109"/>
    </row>
    <row r="2968" spans="1:8" x14ac:dyDescent="0.25">
      <c r="A2968" s="119">
        <v>45049</v>
      </c>
      <c r="B2968" s="107">
        <v>15</v>
      </c>
      <c r="C2968" s="230">
        <v>0.74600614619999994</v>
      </c>
      <c r="D2968" s="109"/>
      <c r="H2968" s="109"/>
    </row>
    <row r="2969" spans="1:8" x14ac:dyDescent="0.25">
      <c r="A2969" s="119">
        <v>45049</v>
      </c>
      <c r="B2969" s="107">
        <v>16</v>
      </c>
      <c r="C2969" s="230">
        <v>0.75956064289999992</v>
      </c>
      <c r="D2969" s="109"/>
      <c r="H2969" s="109"/>
    </row>
    <row r="2970" spans="1:8" x14ac:dyDescent="0.25">
      <c r="A2970" s="119">
        <v>45049</v>
      </c>
      <c r="B2970" s="107">
        <v>17</v>
      </c>
      <c r="C2970" s="230">
        <v>0.77632982309999998</v>
      </c>
      <c r="D2970" s="109"/>
      <c r="H2970" s="109"/>
    </row>
    <row r="2971" spans="1:8" x14ac:dyDescent="0.25">
      <c r="A2971" s="119">
        <v>45049</v>
      </c>
      <c r="B2971" s="107">
        <v>18</v>
      </c>
      <c r="C2971" s="230">
        <v>0.82929277109999999</v>
      </c>
      <c r="D2971" s="109"/>
      <c r="H2971" s="109"/>
    </row>
    <row r="2972" spans="1:8" x14ac:dyDescent="0.25">
      <c r="A2972" s="119">
        <v>45049</v>
      </c>
      <c r="B2972" s="107">
        <v>19</v>
      </c>
      <c r="C2972" s="230">
        <v>0.82694500800000004</v>
      </c>
      <c r="D2972" s="109"/>
      <c r="H2972" s="109"/>
    </row>
    <row r="2973" spans="1:8" x14ac:dyDescent="0.25">
      <c r="A2973" s="119">
        <v>45049</v>
      </c>
      <c r="B2973" s="107">
        <v>20</v>
      </c>
      <c r="C2973" s="230">
        <v>0.86183551069999997</v>
      </c>
      <c r="D2973" s="109"/>
      <c r="H2973" s="109"/>
    </row>
    <row r="2974" spans="1:8" x14ac:dyDescent="0.25">
      <c r="A2974" s="119">
        <v>45049</v>
      </c>
      <c r="B2974" s="107">
        <v>21</v>
      </c>
      <c r="C2974" s="230">
        <v>0.87257395230000001</v>
      </c>
      <c r="D2974" s="109"/>
      <c r="H2974" s="109"/>
    </row>
    <row r="2975" spans="1:8" x14ac:dyDescent="0.25">
      <c r="A2975" s="119">
        <v>45049</v>
      </c>
      <c r="B2975" s="107">
        <v>22</v>
      </c>
      <c r="C2975" s="230">
        <v>0.87584789330000001</v>
      </c>
      <c r="D2975" s="109"/>
      <c r="H2975" s="109"/>
    </row>
    <row r="2976" spans="1:8" x14ac:dyDescent="0.25">
      <c r="A2976" s="119">
        <v>45049</v>
      </c>
      <c r="B2976" s="107">
        <v>23</v>
      </c>
      <c r="C2976" s="230">
        <v>0.86494130759999999</v>
      </c>
      <c r="D2976" s="109"/>
      <c r="H2976" s="109"/>
    </row>
    <row r="2977" spans="1:8" x14ac:dyDescent="0.25">
      <c r="A2977" s="119">
        <v>45049</v>
      </c>
      <c r="B2977" s="107">
        <v>24</v>
      </c>
      <c r="C2977" s="230">
        <v>0.84530067489999994</v>
      </c>
      <c r="D2977" s="109"/>
      <c r="H2977" s="109"/>
    </row>
    <row r="2978" spans="1:8" x14ac:dyDescent="0.25">
      <c r="A2978" s="119">
        <v>45050</v>
      </c>
      <c r="B2978" s="107">
        <v>1</v>
      </c>
      <c r="C2978" s="230">
        <v>0.84061334300000001</v>
      </c>
      <c r="D2978" s="109"/>
      <c r="H2978" s="109"/>
    </row>
    <row r="2979" spans="1:8" x14ac:dyDescent="0.25">
      <c r="A2979" s="119">
        <v>45050</v>
      </c>
      <c r="B2979" s="107">
        <v>2</v>
      </c>
      <c r="C2979" s="230">
        <v>0.83820977089999993</v>
      </c>
      <c r="D2979" s="109"/>
      <c r="H2979" s="109"/>
    </row>
    <row r="2980" spans="1:8" x14ac:dyDescent="0.25">
      <c r="A2980" s="119">
        <v>45050</v>
      </c>
      <c r="B2980" s="107">
        <v>3</v>
      </c>
      <c r="C2980" s="230">
        <v>0.83270142429999994</v>
      </c>
      <c r="D2980" s="109"/>
      <c r="H2980" s="109"/>
    </row>
    <row r="2981" spans="1:8" x14ac:dyDescent="0.25">
      <c r="A2981" s="119">
        <v>45050</v>
      </c>
      <c r="B2981" s="107">
        <v>4</v>
      </c>
      <c r="C2981" s="230">
        <v>0.83901543479999996</v>
      </c>
      <c r="D2981" s="109"/>
      <c r="H2981" s="109"/>
    </row>
    <row r="2982" spans="1:8" x14ac:dyDescent="0.25">
      <c r="A2982" s="119">
        <v>45050</v>
      </c>
      <c r="B2982" s="107">
        <v>5</v>
      </c>
      <c r="C2982" s="230">
        <v>0.84692228000000003</v>
      </c>
      <c r="D2982" s="109"/>
      <c r="H2982" s="109"/>
    </row>
    <row r="2983" spans="1:8" x14ac:dyDescent="0.25">
      <c r="A2983" s="119">
        <v>45050</v>
      </c>
      <c r="B2983" s="107">
        <v>6</v>
      </c>
      <c r="C2983" s="230">
        <v>0.86633493880000001</v>
      </c>
      <c r="D2983" s="109"/>
      <c r="H2983" s="109"/>
    </row>
    <row r="2984" spans="1:8" x14ac:dyDescent="0.25">
      <c r="A2984" s="119">
        <v>45050</v>
      </c>
      <c r="B2984" s="107">
        <v>7</v>
      </c>
      <c r="C2984" s="230">
        <v>0.88977152299999995</v>
      </c>
      <c r="D2984" s="109"/>
      <c r="H2984" s="109"/>
    </row>
    <row r="2985" spans="1:8" x14ac:dyDescent="0.25">
      <c r="A2985" s="119">
        <v>45050</v>
      </c>
      <c r="B2985" s="107">
        <v>8</v>
      </c>
      <c r="C2985" s="230">
        <v>0.89665949309999993</v>
      </c>
      <c r="D2985" s="109"/>
      <c r="H2985" s="109"/>
    </row>
    <row r="2986" spans="1:8" x14ac:dyDescent="0.25">
      <c r="A2986" s="119">
        <v>45050</v>
      </c>
      <c r="B2986" s="107">
        <v>9</v>
      </c>
      <c r="C2986" s="230">
        <v>0.93347780670000002</v>
      </c>
      <c r="D2986" s="109"/>
      <c r="H2986" s="109"/>
    </row>
    <row r="2987" spans="1:8" x14ac:dyDescent="0.25">
      <c r="A2987" s="119">
        <v>45050</v>
      </c>
      <c r="B2987" s="107">
        <v>10</v>
      </c>
      <c r="C2987" s="230">
        <v>0.92795024160000006</v>
      </c>
      <c r="D2987" s="109"/>
      <c r="H2987" s="109"/>
    </row>
    <row r="2988" spans="1:8" x14ac:dyDescent="0.25">
      <c r="A2988" s="119">
        <v>45050</v>
      </c>
      <c r="B2988" s="107">
        <v>11</v>
      </c>
      <c r="C2988" s="230">
        <v>0.92642884120000002</v>
      </c>
      <c r="D2988" s="109"/>
      <c r="H2988" s="109"/>
    </row>
    <row r="2989" spans="1:8" x14ac:dyDescent="0.25">
      <c r="A2989" s="119">
        <v>45050</v>
      </c>
      <c r="B2989" s="107">
        <v>12</v>
      </c>
      <c r="C2989" s="230">
        <v>0.95785238690000007</v>
      </c>
      <c r="D2989" s="109"/>
      <c r="H2989" s="109"/>
    </row>
    <row r="2990" spans="1:8" x14ac:dyDescent="0.25">
      <c r="A2990" s="119">
        <v>45050</v>
      </c>
      <c r="B2990" s="107">
        <v>13</v>
      </c>
      <c r="C2990" s="230">
        <v>0.92015843270000008</v>
      </c>
      <c r="D2990" s="109"/>
      <c r="H2990" s="109"/>
    </row>
    <row r="2991" spans="1:8" x14ac:dyDescent="0.25">
      <c r="A2991" s="119">
        <v>45050</v>
      </c>
      <c r="B2991" s="107">
        <v>14</v>
      </c>
      <c r="C2991" s="230">
        <v>0.88581054739999998</v>
      </c>
      <c r="D2991" s="109"/>
      <c r="H2991" s="109"/>
    </row>
    <row r="2992" spans="1:8" x14ac:dyDescent="0.25">
      <c r="A2992" s="119">
        <v>45050</v>
      </c>
      <c r="B2992" s="107">
        <v>15</v>
      </c>
      <c r="C2992" s="230">
        <v>0.90964448610000004</v>
      </c>
      <c r="D2992" s="109"/>
      <c r="H2992" s="109"/>
    </row>
    <row r="2993" spans="1:8" x14ac:dyDescent="0.25">
      <c r="A2993" s="119">
        <v>45050</v>
      </c>
      <c r="B2993" s="107">
        <v>16</v>
      </c>
      <c r="C2993" s="230">
        <v>0.91025135859999995</v>
      </c>
      <c r="D2993" s="109"/>
      <c r="H2993" s="109"/>
    </row>
    <row r="2994" spans="1:8" x14ac:dyDescent="0.25">
      <c r="A2994" s="119">
        <v>45050</v>
      </c>
      <c r="B2994" s="107">
        <v>17</v>
      </c>
      <c r="C2994" s="230">
        <v>0.88913768049999997</v>
      </c>
      <c r="D2994" s="109"/>
      <c r="H2994" s="109"/>
    </row>
    <row r="2995" spans="1:8" x14ac:dyDescent="0.25">
      <c r="A2995" s="119">
        <v>45050</v>
      </c>
      <c r="B2995" s="107">
        <v>18</v>
      </c>
      <c r="C2995" s="230">
        <v>0.8803163839</v>
      </c>
      <c r="D2995" s="109"/>
      <c r="H2995" s="109"/>
    </row>
    <row r="2996" spans="1:8" x14ac:dyDescent="0.25">
      <c r="A2996" s="119">
        <v>45050</v>
      </c>
      <c r="B2996" s="107">
        <v>19</v>
      </c>
      <c r="C2996" s="230">
        <v>0.87654203099999994</v>
      </c>
      <c r="D2996" s="109"/>
      <c r="H2996" s="109"/>
    </row>
    <row r="2997" spans="1:8" x14ac:dyDescent="0.25">
      <c r="A2997" s="119">
        <v>45050</v>
      </c>
      <c r="B2997" s="107">
        <v>20</v>
      </c>
      <c r="C2997" s="230">
        <v>0.89691956380000004</v>
      </c>
      <c r="D2997" s="109"/>
      <c r="H2997" s="109"/>
    </row>
    <row r="2998" spans="1:8" x14ac:dyDescent="0.25">
      <c r="A2998" s="119">
        <v>45050</v>
      </c>
      <c r="B2998" s="107">
        <v>21</v>
      </c>
      <c r="C2998" s="230">
        <v>0.9222372137</v>
      </c>
      <c r="D2998" s="109"/>
      <c r="H2998" s="109"/>
    </row>
    <row r="2999" spans="1:8" x14ac:dyDescent="0.25">
      <c r="A2999" s="119">
        <v>45050</v>
      </c>
      <c r="B2999" s="107">
        <v>22</v>
      </c>
      <c r="C2999" s="230">
        <v>0.91706555990000005</v>
      </c>
      <c r="D2999" s="109"/>
      <c r="H2999" s="109"/>
    </row>
    <row r="3000" spans="1:8" x14ac:dyDescent="0.25">
      <c r="A3000" s="119">
        <v>45050</v>
      </c>
      <c r="B3000" s="107">
        <v>23</v>
      </c>
      <c r="C3000" s="230">
        <v>0.92164210570000005</v>
      </c>
      <c r="D3000" s="109"/>
      <c r="H3000" s="109"/>
    </row>
    <row r="3001" spans="1:8" x14ac:dyDescent="0.25">
      <c r="A3001" s="119">
        <v>45050</v>
      </c>
      <c r="B3001" s="107">
        <v>24</v>
      </c>
      <c r="C3001" s="230">
        <v>0.89933347379999995</v>
      </c>
      <c r="D3001" s="109"/>
      <c r="H3001" s="109"/>
    </row>
    <row r="3002" spans="1:8" x14ac:dyDescent="0.25">
      <c r="A3002" s="119">
        <v>45051</v>
      </c>
      <c r="B3002" s="107">
        <v>1</v>
      </c>
      <c r="C3002" s="230">
        <v>0.89136013089999999</v>
      </c>
      <c r="D3002" s="109"/>
      <c r="H3002" s="109"/>
    </row>
    <row r="3003" spans="1:8" x14ac:dyDescent="0.25">
      <c r="A3003" s="119">
        <v>45051</v>
      </c>
      <c r="B3003" s="107">
        <v>2</v>
      </c>
      <c r="C3003" s="230">
        <v>0.88283145190000001</v>
      </c>
      <c r="D3003" s="109"/>
      <c r="H3003" s="109"/>
    </row>
    <row r="3004" spans="1:8" x14ac:dyDescent="0.25">
      <c r="A3004" s="119">
        <v>45051</v>
      </c>
      <c r="B3004" s="107">
        <v>3</v>
      </c>
      <c r="C3004" s="230">
        <v>0.88028365389999996</v>
      </c>
      <c r="D3004" s="109"/>
      <c r="H3004" s="109"/>
    </row>
    <row r="3005" spans="1:8" x14ac:dyDescent="0.25">
      <c r="A3005" s="119">
        <v>45051</v>
      </c>
      <c r="B3005" s="107">
        <v>4</v>
      </c>
      <c r="C3005" s="230">
        <v>0.88350651600000008</v>
      </c>
      <c r="D3005" s="109"/>
      <c r="H3005" s="109"/>
    </row>
    <row r="3006" spans="1:8" x14ac:dyDescent="0.25">
      <c r="A3006" s="119">
        <v>45051</v>
      </c>
      <c r="B3006" s="107">
        <v>5</v>
      </c>
      <c r="C3006" s="230">
        <v>0.87894834960000001</v>
      </c>
      <c r="D3006" s="109"/>
      <c r="H3006" s="109"/>
    </row>
    <row r="3007" spans="1:8" x14ac:dyDescent="0.25">
      <c r="A3007" s="119">
        <v>45051</v>
      </c>
      <c r="B3007" s="107">
        <v>6</v>
      </c>
      <c r="C3007" s="230">
        <v>0.89101428280000006</v>
      </c>
      <c r="D3007" s="109"/>
      <c r="H3007" s="109"/>
    </row>
    <row r="3008" spans="1:8" x14ac:dyDescent="0.25">
      <c r="A3008" s="119">
        <v>45051</v>
      </c>
      <c r="B3008" s="107">
        <v>7</v>
      </c>
      <c r="C3008" s="230">
        <v>0.92401773890000005</v>
      </c>
      <c r="D3008" s="109"/>
      <c r="H3008" s="109"/>
    </row>
    <row r="3009" spans="1:8" x14ac:dyDescent="0.25">
      <c r="A3009" s="119">
        <v>45051</v>
      </c>
      <c r="B3009" s="107">
        <v>8</v>
      </c>
      <c r="C3009" s="230">
        <v>0.94226639599999995</v>
      </c>
      <c r="D3009" s="109"/>
      <c r="H3009" s="109"/>
    </row>
    <row r="3010" spans="1:8" x14ac:dyDescent="0.25">
      <c r="A3010" s="119">
        <v>45051</v>
      </c>
      <c r="B3010" s="107">
        <v>9</v>
      </c>
      <c r="C3010" s="230">
        <v>1.0272666786</v>
      </c>
      <c r="D3010" s="109"/>
      <c r="H3010" s="109"/>
    </row>
    <row r="3011" spans="1:8" x14ac:dyDescent="0.25">
      <c r="A3011" s="119">
        <v>45051</v>
      </c>
      <c r="B3011" s="107">
        <v>10</v>
      </c>
      <c r="C3011" s="230">
        <v>1.1617047964</v>
      </c>
      <c r="D3011" s="109"/>
      <c r="H3011" s="109"/>
    </row>
    <row r="3012" spans="1:8" x14ac:dyDescent="0.25">
      <c r="A3012" s="119">
        <v>45051</v>
      </c>
      <c r="B3012" s="107">
        <v>11</v>
      </c>
      <c r="C3012" s="230">
        <v>1.2960727697000001</v>
      </c>
      <c r="D3012" s="109"/>
      <c r="H3012" s="109"/>
    </row>
    <row r="3013" spans="1:8" x14ac:dyDescent="0.25">
      <c r="A3013" s="119">
        <v>45051</v>
      </c>
      <c r="B3013" s="107">
        <v>12</v>
      </c>
      <c r="C3013" s="230">
        <v>1.4208301320000001</v>
      </c>
      <c r="D3013" s="109"/>
      <c r="H3013" s="109"/>
    </row>
    <row r="3014" spans="1:8" x14ac:dyDescent="0.25">
      <c r="A3014" s="119">
        <v>45051</v>
      </c>
      <c r="B3014" s="107">
        <v>13</v>
      </c>
      <c r="C3014" s="230">
        <v>1.4192031636</v>
      </c>
      <c r="D3014" s="109"/>
      <c r="H3014" s="109"/>
    </row>
    <row r="3015" spans="1:8" x14ac:dyDescent="0.25">
      <c r="A3015" s="119">
        <v>45051</v>
      </c>
      <c r="B3015" s="107">
        <v>14</v>
      </c>
      <c r="C3015" s="230">
        <v>1.3557312781999999</v>
      </c>
      <c r="D3015" s="109"/>
      <c r="H3015" s="109"/>
    </row>
    <row r="3016" spans="1:8" x14ac:dyDescent="0.25">
      <c r="A3016" s="119">
        <v>45051</v>
      </c>
      <c r="B3016" s="107">
        <v>15</v>
      </c>
      <c r="C3016" s="230">
        <v>1.3095050665000001</v>
      </c>
      <c r="D3016" s="109"/>
      <c r="H3016" s="109"/>
    </row>
    <row r="3017" spans="1:8" x14ac:dyDescent="0.25">
      <c r="A3017" s="119">
        <v>45051</v>
      </c>
      <c r="B3017" s="107">
        <v>16</v>
      </c>
      <c r="C3017" s="230">
        <v>1.2705706640000001</v>
      </c>
      <c r="D3017" s="109"/>
      <c r="H3017" s="109"/>
    </row>
    <row r="3018" spans="1:8" x14ac:dyDescent="0.25">
      <c r="A3018" s="119">
        <v>45051</v>
      </c>
      <c r="B3018" s="107">
        <v>17</v>
      </c>
      <c r="C3018" s="230">
        <v>1.1863160254</v>
      </c>
      <c r="D3018" s="109"/>
      <c r="H3018" s="109"/>
    </row>
    <row r="3019" spans="1:8" x14ac:dyDescent="0.25">
      <c r="A3019" s="119">
        <v>45051</v>
      </c>
      <c r="B3019" s="107">
        <v>18</v>
      </c>
      <c r="C3019" s="230">
        <v>0.95491819830000002</v>
      </c>
      <c r="D3019" s="109"/>
      <c r="H3019" s="109"/>
    </row>
    <row r="3020" spans="1:8" x14ac:dyDescent="0.25">
      <c r="A3020" s="119">
        <v>45051</v>
      </c>
      <c r="B3020" s="107">
        <v>19</v>
      </c>
      <c r="C3020" s="230">
        <v>0.93824967260000003</v>
      </c>
      <c r="D3020" s="109"/>
      <c r="H3020" s="109"/>
    </row>
    <row r="3021" spans="1:8" x14ac:dyDescent="0.25">
      <c r="A3021" s="119">
        <v>45051</v>
      </c>
      <c r="B3021" s="107">
        <v>20</v>
      </c>
      <c r="C3021" s="230">
        <v>0.96844007929999998</v>
      </c>
      <c r="D3021" s="109"/>
      <c r="H3021" s="109"/>
    </row>
    <row r="3022" spans="1:8" x14ac:dyDescent="0.25">
      <c r="A3022" s="119">
        <v>45051</v>
      </c>
      <c r="B3022" s="107">
        <v>21</v>
      </c>
      <c r="C3022" s="230">
        <v>0.9929994513</v>
      </c>
      <c r="D3022" s="109"/>
      <c r="H3022" s="109"/>
    </row>
    <row r="3023" spans="1:8" x14ac:dyDescent="0.25">
      <c r="A3023" s="119">
        <v>45051</v>
      </c>
      <c r="B3023" s="107">
        <v>22</v>
      </c>
      <c r="C3023" s="230">
        <v>1.0070716332</v>
      </c>
      <c r="D3023" s="109"/>
      <c r="H3023" s="109"/>
    </row>
    <row r="3024" spans="1:8" x14ac:dyDescent="0.25">
      <c r="A3024" s="119">
        <v>45051</v>
      </c>
      <c r="B3024" s="107">
        <v>23</v>
      </c>
      <c r="C3024" s="230">
        <v>0.99294375670000001</v>
      </c>
      <c r="D3024" s="109"/>
      <c r="H3024" s="109"/>
    </row>
    <row r="3025" spans="1:8" x14ac:dyDescent="0.25">
      <c r="A3025" s="119">
        <v>45051</v>
      </c>
      <c r="B3025" s="107">
        <v>24</v>
      </c>
      <c r="C3025" s="230">
        <v>0.95302747399999999</v>
      </c>
      <c r="D3025" s="109"/>
      <c r="H3025" s="109"/>
    </row>
    <row r="3026" spans="1:8" x14ac:dyDescent="0.25">
      <c r="A3026" s="119">
        <v>45052</v>
      </c>
      <c r="B3026" s="107">
        <v>1</v>
      </c>
      <c r="C3026" s="230">
        <v>0.94846679020000002</v>
      </c>
      <c r="D3026" s="109"/>
      <c r="H3026" s="109"/>
    </row>
    <row r="3027" spans="1:8" x14ac:dyDescent="0.25">
      <c r="A3027" s="119">
        <v>45052</v>
      </c>
      <c r="B3027" s="107">
        <v>2</v>
      </c>
      <c r="C3027" s="230">
        <v>0.9321692358</v>
      </c>
      <c r="D3027" s="109"/>
      <c r="H3027" s="109"/>
    </row>
    <row r="3028" spans="1:8" x14ac:dyDescent="0.25">
      <c r="A3028" s="119">
        <v>45052</v>
      </c>
      <c r="B3028" s="107">
        <v>3</v>
      </c>
      <c r="C3028" s="230">
        <v>0.92787701479999996</v>
      </c>
      <c r="D3028" s="109"/>
      <c r="H3028" s="109"/>
    </row>
    <row r="3029" spans="1:8" x14ac:dyDescent="0.25">
      <c r="A3029" s="119">
        <v>45052</v>
      </c>
      <c r="B3029" s="107">
        <v>4</v>
      </c>
      <c r="C3029" s="230">
        <v>0.93210220399999999</v>
      </c>
      <c r="D3029" s="109"/>
      <c r="H3029" s="109"/>
    </row>
    <row r="3030" spans="1:8" x14ac:dyDescent="0.25">
      <c r="A3030" s="119">
        <v>45052</v>
      </c>
      <c r="B3030" s="107">
        <v>5</v>
      </c>
      <c r="C3030" s="230">
        <v>0.94349604099999995</v>
      </c>
      <c r="D3030" s="109"/>
      <c r="H3030" s="109"/>
    </row>
    <row r="3031" spans="1:8" x14ac:dyDescent="0.25">
      <c r="A3031" s="119">
        <v>45052</v>
      </c>
      <c r="B3031" s="107">
        <v>6</v>
      </c>
      <c r="C3031" s="230">
        <v>0.95480688530000002</v>
      </c>
      <c r="D3031" s="109"/>
      <c r="H3031" s="109"/>
    </row>
    <row r="3032" spans="1:8" x14ac:dyDescent="0.25">
      <c r="A3032" s="119">
        <v>45052</v>
      </c>
      <c r="B3032" s="107">
        <v>7</v>
      </c>
      <c r="C3032" s="230">
        <v>0.98619344399999997</v>
      </c>
      <c r="D3032" s="109"/>
      <c r="H3032" s="109"/>
    </row>
    <row r="3033" spans="1:8" x14ac:dyDescent="0.25">
      <c r="A3033" s="119">
        <v>45052</v>
      </c>
      <c r="B3033" s="107">
        <v>8</v>
      </c>
      <c r="C3033" s="230">
        <v>0.98613046319999997</v>
      </c>
      <c r="D3033" s="109"/>
      <c r="H3033" s="109"/>
    </row>
    <row r="3034" spans="1:8" x14ac:dyDescent="0.25">
      <c r="A3034" s="119">
        <v>45052</v>
      </c>
      <c r="B3034" s="107">
        <v>9</v>
      </c>
      <c r="C3034" s="230">
        <v>1.1706326072</v>
      </c>
      <c r="D3034" s="109"/>
      <c r="H3034" s="109"/>
    </row>
    <row r="3035" spans="1:8" x14ac:dyDescent="0.25">
      <c r="A3035" s="119">
        <v>45052</v>
      </c>
      <c r="B3035" s="107">
        <v>10</v>
      </c>
      <c r="C3035" s="230">
        <v>1.2992882924</v>
      </c>
      <c r="D3035" s="109"/>
      <c r="H3035" s="109"/>
    </row>
    <row r="3036" spans="1:8" x14ac:dyDescent="0.25">
      <c r="A3036" s="119">
        <v>45052</v>
      </c>
      <c r="B3036" s="107">
        <v>11</v>
      </c>
      <c r="C3036" s="230">
        <v>1.4616782461</v>
      </c>
      <c r="D3036" s="109"/>
      <c r="H3036" s="109"/>
    </row>
    <row r="3037" spans="1:8" x14ac:dyDescent="0.25">
      <c r="A3037" s="119">
        <v>45052</v>
      </c>
      <c r="B3037" s="107">
        <v>12</v>
      </c>
      <c r="C3037" s="230">
        <v>1.5275805213</v>
      </c>
      <c r="D3037" s="109"/>
      <c r="H3037" s="109"/>
    </row>
    <row r="3038" spans="1:8" x14ac:dyDescent="0.25">
      <c r="A3038" s="119">
        <v>45052</v>
      </c>
      <c r="B3038" s="107">
        <v>13</v>
      </c>
      <c r="C3038" s="230">
        <v>1.5302165000000001</v>
      </c>
      <c r="D3038" s="109"/>
      <c r="H3038" s="109"/>
    </row>
    <row r="3039" spans="1:8" x14ac:dyDescent="0.25">
      <c r="A3039" s="119">
        <v>45052</v>
      </c>
      <c r="B3039" s="107">
        <v>14</v>
      </c>
      <c r="C3039" s="230">
        <v>1.4364460455999999</v>
      </c>
      <c r="D3039" s="109"/>
      <c r="H3039" s="109"/>
    </row>
    <row r="3040" spans="1:8" x14ac:dyDescent="0.25">
      <c r="A3040" s="119">
        <v>45052</v>
      </c>
      <c r="B3040" s="107">
        <v>15</v>
      </c>
      <c r="C3040" s="230">
        <v>1.4562054906999999</v>
      </c>
      <c r="D3040" s="109"/>
      <c r="H3040" s="109"/>
    </row>
    <row r="3041" spans="1:8" x14ac:dyDescent="0.25">
      <c r="A3041" s="119">
        <v>45052</v>
      </c>
      <c r="B3041" s="107">
        <v>16</v>
      </c>
      <c r="C3041" s="230">
        <v>1.4142113579</v>
      </c>
      <c r="D3041" s="109"/>
      <c r="H3041" s="109"/>
    </row>
    <row r="3042" spans="1:8" x14ac:dyDescent="0.25">
      <c r="A3042" s="119">
        <v>45052</v>
      </c>
      <c r="B3042" s="107">
        <v>17</v>
      </c>
      <c r="C3042" s="230">
        <v>1.4018887641</v>
      </c>
      <c r="D3042" s="109"/>
      <c r="H3042" s="109"/>
    </row>
    <row r="3043" spans="1:8" x14ac:dyDescent="0.25">
      <c r="A3043" s="119">
        <v>45052</v>
      </c>
      <c r="B3043" s="107">
        <v>18</v>
      </c>
      <c r="C3043" s="230">
        <v>1.1157326817</v>
      </c>
      <c r="D3043" s="109"/>
      <c r="H3043" s="109"/>
    </row>
    <row r="3044" spans="1:8" x14ac:dyDescent="0.25">
      <c r="A3044" s="119">
        <v>45052</v>
      </c>
      <c r="B3044" s="107">
        <v>19</v>
      </c>
      <c r="C3044" s="230">
        <v>1.0875918585</v>
      </c>
      <c r="D3044" s="109"/>
      <c r="H3044" s="109"/>
    </row>
    <row r="3045" spans="1:8" x14ac:dyDescent="0.25">
      <c r="A3045" s="119">
        <v>45052</v>
      </c>
      <c r="B3045" s="107">
        <v>20</v>
      </c>
      <c r="C3045" s="230">
        <v>1.0799872519</v>
      </c>
      <c r="D3045" s="109"/>
      <c r="H3045" s="109"/>
    </row>
    <row r="3046" spans="1:8" x14ac:dyDescent="0.25">
      <c r="A3046" s="119">
        <v>45052</v>
      </c>
      <c r="B3046" s="107">
        <v>21</v>
      </c>
      <c r="C3046" s="230">
        <v>1.0674022527</v>
      </c>
      <c r="D3046" s="109"/>
      <c r="H3046" s="109"/>
    </row>
    <row r="3047" spans="1:8" x14ac:dyDescent="0.25">
      <c r="A3047" s="119">
        <v>45052</v>
      </c>
      <c r="B3047" s="107">
        <v>22</v>
      </c>
      <c r="C3047" s="230">
        <v>1.0454260869000001</v>
      </c>
      <c r="D3047" s="109"/>
      <c r="H3047" s="109"/>
    </row>
    <row r="3048" spans="1:8" x14ac:dyDescent="0.25">
      <c r="A3048" s="119">
        <v>45052</v>
      </c>
      <c r="B3048" s="107">
        <v>23</v>
      </c>
      <c r="C3048" s="230">
        <v>1.0205810476999999</v>
      </c>
      <c r="D3048" s="109"/>
      <c r="H3048" s="109"/>
    </row>
    <row r="3049" spans="1:8" x14ac:dyDescent="0.25">
      <c r="A3049" s="119">
        <v>45052</v>
      </c>
      <c r="B3049" s="107">
        <v>24</v>
      </c>
      <c r="C3049" s="230">
        <v>0.98947948510000006</v>
      </c>
      <c r="D3049" s="109"/>
      <c r="H3049" s="109"/>
    </row>
    <row r="3050" spans="1:8" x14ac:dyDescent="0.25">
      <c r="A3050" s="119">
        <v>45053</v>
      </c>
      <c r="B3050" s="107">
        <v>1</v>
      </c>
      <c r="C3050" s="230">
        <v>0.94260162410000004</v>
      </c>
      <c r="D3050" s="109"/>
      <c r="H3050" s="109"/>
    </row>
    <row r="3051" spans="1:8" x14ac:dyDescent="0.25">
      <c r="A3051" s="119">
        <v>45053</v>
      </c>
      <c r="B3051" s="107">
        <v>2</v>
      </c>
      <c r="C3051" s="230">
        <v>0.92080165920000001</v>
      </c>
      <c r="D3051" s="109"/>
      <c r="H3051" s="109"/>
    </row>
    <row r="3052" spans="1:8" x14ac:dyDescent="0.25">
      <c r="A3052" s="119">
        <v>45053</v>
      </c>
      <c r="B3052" s="107">
        <v>3</v>
      </c>
      <c r="C3052" s="230">
        <v>0.92404882880000005</v>
      </c>
      <c r="D3052" s="109"/>
      <c r="H3052" s="109"/>
    </row>
    <row r="3053" spans="1:8" x14ac:dyDescent="0.25">
      <c r="A3053" s="119">
        <v>45053</v>
      </c>
      <c r="B3053" s="107">
        <v>4</v>
      </c>
      <c r="C3053" s="230">
        <v>0.91452890070000004</v>
      </c>
      <c r="D3053" s="109"/>
      <c r="H3053" s="109"/>
    </row>
    <row r="3054" spans="1:8" x14ac:dyDescent="0.25">
      <c r="A3054" s="119">
        <v>45053</v>
      </c>
      <c r="B3054" s="107">
        <v>5</v>
      </c>
      <c r="C3054" s="230">
        <v>0.92876614459999995</v>
      </c>
      <c r="D3054" s="109"/>
      <c r="H3054" s="109"/>
    </row>
    <row r="3055" spans="1:8" x14ac:dyDescent="0.25">
      <c r="A3055" s="119">
        <v>45053</v>
      </c>
      <c r="B3055" s="107">
        <v>6</v>
      </c>
      <c r="C3055" s="230">
        <v>0.94415425930000008</v>
      </c>
      <c r="D3055" s="109"/>
      <c r="H3055" s="109"/>
    </row>
    <row r="3056" spans="1:8" x14ac:dyDescent="0.25">
      <c r="A3056" s="119">
        <v>45053</v>
      </c>
      <c r="B3056" s="107">
        <v>7</v>
      </c>
      <c r="C3056" s="230">
        <v>0.95892630820000002</v>
      </c>
      <c r="D3056" s="109"/>
      <c r="H3056" s="109"/>
    </row>
    <row r="3057" spans="1:8" x14ac:dyDescent="0.25">
      <c r="A3057" s="119">
        <v>45053</v>
      </c>
      <c r="B3057" s="107">
        <v>8</v>
      </c>
      <c r="C3057" s="230">
        <v>0.98189230410000006</v>
      </c>
      <c r="D3057" s="109"/>
      <c r="H3057" s="109"/>
    </row>
    <row r="3058" spans="1:8" x14ac:dyDescent="0.25">
      <c r="A3058" s="119">
        <v>45053</v>
      </c>
      <c r="B3058" s="107">
        <v>9</v>
      </c>
      <c r="C3058" s="230">
        <v>1.1346097342000001</v>
      </c>
      <c r="D3058" s="109"/>
      <c r="H3058" s="109"/>
    </row>
    <row r="3059" spans="1:8" x14ac:dyDescent="0.25">
      <c r="A3059" s="119">
        <v>45053</v>
      </c>
      <c r="B3059" s="107">
        <v>10</v>
      </c>
      <c r="C3059" s="230">
        <v>1.1915605169999999</v>
      </c>
      <c r="D3059" s="109"/>
      <c r="H3059" s="109"/>
    </row>
    <row r="3060" spans="1:8" x14ac:dyDescent="0.25">
      <c r="A3060" s="119">
        <v>45053</v>
      </c>
      <c r="B3060" s="107">
        <v>11</v>
      </c>
      <c r="C3060" s="230">
        <v>1.4039464270999999</v>
      </c>
      <c r="D3060" s="109"/>
      <c r="H3060" s="109"/>
    </row>
    <row r="3061" spans="1:8" x14ac:dyDescent="0.25">
      <c r="A3061" s="119">
        <v>45053</v>
      </c>
      <c r="B3061" s="107">
        <v>12</v>
      </c>
      <c r="C3061" s="230">
        <v>1.6005079733000001</v>
      </c>
      <c r="D3061" s="109"/>
      <c r="H3061" s="109"/>
    </row>
    <row r="3062" spans="1:8" x14ac:dyDescent="0.25">
      <c r="A3062" s="119">
        <v>45053</v>
      </c>
      <c r="B3062" s="107">
        <v>13</v>
      </c>
      <c r="C3062" s="230">
        <v>1.5313050315000001</v>
      </c>
      <c r="D3062" s="109"/>
      <c r="H3062" s="109"/>
    </row>
    <row r="3063" spans="1:8" x14ac:dyDescent="0.25">
      <c r="A3063" s="119">
        <v>45053</v>
      </c>
      <c r="B3063" s="107">
        <v>14</v>
      </c>
      <c r="C3063" s="230">
        <v>1.4526481177000001</v>
      </c>
      <c r="D3063" s="109"/>
      <c r="H3063" s="109"/>
    </row>
    <row r="3064" spans="1:8" x14ac:dyDescent="0.25">
      <c r="A3064" s="119">
        <v>45053</v>
      </c>
      <c r="B3064" s="107">
        <v>15</v>
      </c>
      <c r="C3064" s="230">
        <v>1.4172762763</v>
      </c>
      <c r="D3064" s="109"/>
      <c r="H3064" s="109"/>
    </row>
    <row r="3065" spans="1:8" x14ac:dyDescent="0.25">
      <c r="A3065" s="119">
        <v>45053</v>
      </c>
      <c r="B3065" s="107">
        <v>16</v>
      </c>
      <c r="C3065" s="230">
        <v>1.3780003592000001</v>
      </c>
      <c r="D3065" s="109"/>
      <c r="H3065" s="109"/>
    </row>
    <row r="3066" spans="1:8" x14ac:dyDescent="0.25">
      <c r="A3066" s="119">
        <v>45053</v>
      </c>
      <c r="B3066" s="107">
        <v>17</v>
      </c>
      <c r="C3066" s="230">
        <v>1.2616250996</v>
      </c>
      <c r="D3066" s="109"/>
      <c r="H3066" s="109"/>
    </row>
    <row r="3067" spans="1:8" x14ac:dyDescent="0.25">
      <c r="A3067" s="119">
        <v>45053</v>
      </c>
      <c r="B3067" s="107">
        <v>18</v>
      </c>
      <c r="C3067" s="230">
        <v>0.95997323680000002</v>
      </c>
      <c r="D3067" s="109"/>
      <c r="H3067" s="109"/>
    </row>
    <row r="3068" spans="1:8" x14ac:dyDescent="0.25">
      <c r="A3068" s="119">
        <v>45053</v>
      </c>
      <c r="B3068" s="107">
        <v>19</v>
      </c>
      <c r="C3068" s="230">
        <v>0.90961387679999994</v>
      </c>
      <c r="D3068" s="109"/>
      <c r="H3068" s="109"/>
    </row>
    <row r="3069" spans="1:8" x14ac:dyDescent="0.25">
      <c r="A3069" s="119">
        <v>45053</v>
      </c>
      <c r="B3069" s="107">
        <v>20</v>
      </c>
      <c r="C3069" s="230">
        <v>0.88754735619999992</v>
      </c>
      <c r="D3069" s="109"/>
      <c r="H3069" s="109"/>
    </row>
    <row r="3070" spans="1:8" x14ac:dyDescent="0.25">
      <c r="A3070" s="119">
        <v>45053</v>
      </c>
      <c r="B3070" s="107">
        <v>21</v>
      </c>
      <c r="C3070" s="230">
        <v>0.8902984625</v>
      </c>
      <c r="D3070" s="109"/>
      <c r="H3070" s="109"/>
    </row>
    <row r="3071" spans="1:8" x14ac:dyDescent="0.25">
      <c r="A3071" s="119">
        <v>45053</v>
      </c>
      <c r="B3071" s="107">
        <v>22</v>
      </c>
      <c r="C3071" s="230">
        <v>0.90117971860000001</v>
      </c>
      <c r="D3071" s="109"/>
      <c r="H3071" s="109"/>
    </row>
    <row r="3072" spans="1:8" x14ac:dyDescent="0.25">
      <c r="A3072" s="119">
        <v>45053</v>
      </c>
      <c r="B3072" s="107">
        <v>23</v>
      </c>
      <c r="C3072" s="230">
        <v>0.89206811580000001</v>
      </c>
      <c r="D3072" s="109"/>
      <c r="H3072" s="109"/>
    </row>
    <row r="3073" spans="1:8" x14ac:dyDescent="0.25">
      <c r="A3073" s="119">
        <v>45053</v>
      </c>
      <c r="B3073" s="107">
        <v>24</v>
      </c>
      <c r="C3073" s="230">
        <v>0.88389342569999996</v>
      </c>
      <c r="D3073" s="109"/>
      <c r="H3073" s="109"/>
    </row>
    <row r="3074" spans="1:8" x14ac:dyDescent="0.25">
      <c r="A3074" s="119">
        <v>45054</v>
      </c>
      <c r="B3074" s="107">
        <v>1</v>
      </c>
      <c r="C3074" s="230">
        <v>0.8651625677</v>
      </c>
      <c r="D3074" s="109"/>
      <c r="H3074" s="109"/>
    </row>
    <row r="3075" spans="1:8" x14ac:dyDescent="0.25">
      <c r="A3075" s="119">
        <v>45054</v>
      </c>
      <c r="B3075" s="107">
        <v>2</v>
      </c>
      <c r="C3075" s="230">
        <v>0.85098982279999991</v>
      </c>
      <c r="D3075" s="109"/>
      <c r="H3075" s="109"/>
    </row>
    <row r="3076" spans="1:8" x14ac:dyDescent="0.25">
      <c r="A3076" s="119">
        <v>45054</v>
      </c>
      <c r="B3076" s="107">
        <v>3</v>
      </c>
      <c r="C3076" s="230">
        <v>0.84710624749999996</v>
      </c>
      <c r="D3076" s="109"/>
      <c r="H3076" s="109"/>
    </row>
    <row r="3077" spans="1:8" x14ac:dyDescent="0.25">
      <c r="A3077" s="119">
        <v>45054</v>
      </c>
      <c r="B3077" s="107">
        <v>4</v>
      </c>
      <c r="C3077" s="230">
        <v>0.85771364659999993</v>
      </c>
      <c r="D3077" s="109"/>
      <c r="H3077" s="109"/>
    </row>
    <row r="3078" spans="1:8" x14ac:dyDescent="0.25">
      <c r="A3078" s="119">
        <v>45054</v>
      </c>
      <c r="B3078" s="107">
        <v>5</v>
      </c>
      <c r="C3078" s="230">
        <v>0.86213806209999999</v>
      </c>
      <c r="D3078" s="109"/>
      <c r="H3078" s="109"/>
    </row>
    <row r="3079" spans="1:8" x14ac:dyDescent="0.25">
      <c r="A3079" s="119">
        <v>45054</v>
      </c>
      <c r="B3079" s="107">
        <v>6</v>
      </c>
      <c r="C3079" s="230">
        <v>0.88063172210000007</v>
      </c>
      <c r="D3079" s="109"/>
      <c r="H3079" s="109"/>
    </row>
    <row r="3080" spans="1:8" x14ac:dyDescent="0.25">
      <c r="A3080" s="119">
        <v>45054</v>
      </c>
      <c r="B3080" s="107">
        <v>7</v>
      </c>
      <c r="C3080" s="230">
        <v>0.8979427418</v>
      </c>
      <c r="D3080" s="109"/>
      <c r="H3080" s="109"/>
    </row>
    <row r="3081" spans="1:8" x14ac:dyDescent="0.25">
      <c r="A3081" s="119">
        <v>45054</v>
      </c>
      <c r="B3081" s="107">
        <v>8</v>
      </c>
      <c r="C3081" s="230">
        <v>0.9148071296000001</v>
      </c>
      <c r="D3081" s="109"/>
      <c r="H3081" s="109"/>
    </row>
    <row r="3082" spans="1:8" x14ac:dyDescent="0.25">
      <c r="A3082" s="119">
        <v>45054</v>
      </c>
      <c r="B3082" s="107">
        <v>9</v>
      </c>
      <c r="C3082" s="230">
        <v>0.94764994130000002</v>
      </c>
      <c r="D3082" s="109"/>
      <c r="H3082" s="109"/>
    </row>
    <row r="3083" spans="1:8" x14ac:dyDescent="0.25">
      <c r="A3083" s="119">
        <v>45054</v>
      </c>
      <c r="B3083" s="107">
        <v>10</v>
      </c>
      <c r="C3083" s="230">
        <v>0.93214426490000002</v>
      </c>
      <c r="D3083" s="109"/>
      <c r="H3083" s="109"/>
    </row>
    <row r="3084" spans="1:8" x14ac:dyDescent="0.25">
      <c r="A3084" s="119">
        <v>45054</v>
      </c>
      <c r="B3084" s="107">
        <v>11</v>
      </c>
      <c r="C3084" s="230">
        <v>0.8785622716</v>
      </c>
      <c r="D3084" s="109"/>
      <c r="H3084" s="109"/>
    </row>
    <row r="3085" spans="1:8" x14ac:dyDescent="0.25">
      <c r="A3085" s="119">
        <v>45054</v>
      </c>
      <c r="B3085" s="107">
        <v>12</v>
      </c>
      <c r="C3085" s="230">
        <v>0.82378456170000003</v>
      </c>
      <c r="D3085" s="109"/>
      <c r="H3085" s="109"/>
    </row>
    <row r="3086" spans="1:8" x14ac:dyDescent="0.25">
      <c r="A3086" s="119">
        <v>45054</v>
      </c>
      <c r="B3086" s="107">
        <v>13</v>
      </c>
      <c r="C3086" s="230">
        <v>0.80004878290000003</v>
      </c>
      <c r="D3086" s="109"/>
      <c r="H3086" s="109"/>
    </row>
    <row r="3087" spans="1:8" x14ac:dyDescent="0.25">
      <c r="A3087" s="119">
        <v>45054</v>
      </c>
      <c r="B3087" s="107">
        <v>14</v>
      </c>
      <c r="C3087" s="230">
        <v>0.79940206960000004</v>
      </c>
      <c r="D3087" s="109"/>
      <c r="H3087" s="109"/>
    </row>
    <row r="3088" spans="1:8" x14ac:dyDescent="0.25">
      <c r="A3088" s="119">
        <v>45054</v>
      </c>
      <c r="B3088" s="107">
        <v>15</v>
      </c>
      <c r="C3088" s="230">
        <v>0.80947953120000005</v>
      </c>
      <c r="D3088" s="109"/>
      <c r="H3088" s="109"/>
    </row>
    <row r="3089" spans="1:8" x14ac:dyDescent="0.25">
      <c r="A3089" s="119">
        <v>45054</v>
      </c>
      <c r="B3089" s="107">
        <v>16</v>
      </c>
      <c r="C3089" s="230">
        <v>0.76306850500000001</v>
      </c>
      <c r="D3089" s="109"/>
      <c r="H3089" s="109"/>
    </row>
    <row r="3090" spans="1:8" x14ac:dyDescent="0.25">
      <c r="A3090" s="119">
        <v>45054</v>
      </c>
      <c r="B3090" s="107">
        <v>17</v>
      </c>
      <c r="C3090" s="230">
        <v>0.77677763789999998</v>
      </c>
      <c r="D3090" s="109"/>
      <c r="H3090" s="109"/>
    </row>
    <row r="3091" spans="1:8" x14ac:dyDescent="0.25">
      <c r="A3091" s="119">
        <v>45054</v>
      </c>
      <c r="B3091" s="107">
        <v>18</v>
      </c>
      <c r="C3091" s="230">
        <v>0.79566693169999991</v>
      </c>
      <c r="D3091" s="109"/>
      <c r="H3091" s="109"/>
    </row>
    <row r="3092" spans="1:8" x14ac:dyDescent="0.25">
      <c r="A3092" s="119">
        <v>45054</v>
      </c>
      <c r="B3092" s="107">
        <v>19</v>
      </c>
      <c r="C3092" s="230">
        <v>0.78190199719999998</v>
      </c>
      <c r="D3092" s="109"/>
      <c r="H3092" s="109"/>
    </row>
    <row r="3093" spans="1:8" x14ac:dyDescent="0.25">
      <c r="A3093" s="119">
        <v>45054</v>
      </c>
      <c r="B3093" s="107">
        <v>20</v>
      </c>
      <c r="C3093" s="230">
        <v>0.81323739690000008</v>
      </c>
      <c r="D3093" s="109"/>
      <c r="H3093" s="109"/>
    </row>
    <row r="3094" spans="1:8" x14ac:dyDescent="0.25">
      <c r="A3094" s="119">
        <v>45054</v>
      </c>
      <c r="B3094" s="107">
        <v>21</v>
      </c>
      <c r="C3094" s="230">
        <v>0.82701961570000004</v>
      </c>
      <c r="D3094" s="109"/>
      <c r="H3094" s="109"/>
    </row>
    <row r="3095" spans="1:8" x14ac:dyDescent="0.25">
      <c r="A3095" s="119">
        <v>45054</v>
      </c>
      <c r="B3095" s="107">
        <v>22</v>
      </c>
      <c r="C3095" s="230">
        <v>0.84690737220000001</v>
      </c>
      <c r="D3095" s="109"/>
      <c r="H3095" s="109"/>
    </row>
    <row r="3096" spans="1:8" x14ac:dyDescent="0.25">
      <c r="A3096" s="119">
        <v>45054</v>
      </c>
      <c r="B3096" s="107">
        <v>23</v>
      </c>
      <c r="C3096" s="230">
        <v>0.83362551940000007</v>
      </c>
      <c r="D3096" s="109"/>
      <c r="H3096" s="109"/>
    </row>
    <row r="3097" spans="1:8" x14ac:dyDescent="0.25">
      <c r="A3097" s="119">
        <v>45054</v>
      </c>
      <c r="B3097" s="107">
        <v>24</v>
      </c>
      <c r="C3097" s="230">
        <v>0.82571656110000002</v>
      </c>
      <c r="D3097" s="109"/>
      <c r="H3097" s="109"/>
    </row>
    <row r="3098" spans="1:8" x14ac:dyDescent="0.25">
      <c r="A3098" s="119">
        <v>45055</v>
      </c>
      <c r="B3098" s="107">
        <v>1</v>
      </c>
      <c r="C3098" s="230">
        <v>0.8230140158</v>
      </c>
      <c r="D3098" s="109"/>
      <c r="H3098" s="109"/>
    </row>
    <row r="3099" spans="1:8" x14ac:dyDescent="0.25">
      <c r="A3099" s="119">
        <v>45055</v>
      </c>
      <c r="B3099" s="107">
        <v>2</v>
      </c>
      <c r="C3099" s="230">
        <v>0.81065752469999997</v>
      </c>
      <c r="D3099" s="109"/>
      <c r="H3099" s="109"/>
    </row>
    <row r="3100" spans="1:8" x14ac:dyDescent="0.25">
      <c r="A3100" s="119">
        <v>45055</v>
      </c>
      <c r="B3100" s="107">
        <v>3</v>
      </c>
      <c r="C3100" s="230">
        <v>0.81115966100000003</v>
      </c>
      <c r="D3100" s="109"/>
      <c r="H3100" s="109"/>
    </row>
    <row r="3101" spans="1:8" x14ac:dyDescent="0.25">
      <c r="A3101" s="119">
        <v>45055</v>
      </c>
      <c r="B3101" s="107">
        <v>4</v>
      </c>
      <c r="C3101" s="230">
        <v>0.83236119900000005</v>
      </c>
      <c r="D3101" s="109"/>
      <c r="H3101" s="109"/>
    </row>
    <row r="3102" spans="1:8" x14ac:dyDescent="0.25">
      <c r="A3102" s="119">
        <v>45055</v>
      </c>
      <c r="B3102" s="107">
        <v>5</v>
      </c>
      <c r="C3102" s="230">
        <v>0.84656134080000001</v>
      </c>
      <c r="D3102" s="109"/>
      <c r="H3102" s="109"/>
    </row>
    <row r="3103" spans="1:8" x14ac:dyDescent="0.25">
      <c r="A3103" s="119">
        <v>45055</v>
      </c>
      <c r="B3103" s="107">
        <v>6</v>
      </c>
      <c r="C3103" s="230">
        <v>0.86226293990000002</v>
      </c>
      <c r="D3103" s="109"/>
      <c r="H3103" s="109"/>
    </row>
    <row r="3104" spans="1:8" x14ac:dyDescent="0.25">
      <c r="A3104" s="119">
        <v>45055</v>
      </c>
      <c r="B3104" s="107">
        <v>7</v>
      </c>
      <c r="C3104" s="230">
        <v>0.880494683</v>
      </c>
      <c r="D3104" s="109"/>
      <c r="H3104" s="109"/>
    </row>
    <row r="3105" spans="1:8" x14ac:dyDescent="0.25">
      <c r="A3105" s="119">
        <v>45055</v>
      </c>
      <c r="B3105" s="107">
        <v>8</v>
      </c>
      <c r="C3105" s="230">
        <v>0.89226849429999999</v>
      </c>
      <c r="D3105" s="109"/>
      <c r="H3105" s="109"/>
    </row>
    <row r="3106" spans="1:8" x14ac:dyDescent="0.25">
      <c r="A3106" s="119">
        <v>45055</v>
      </c>
      <c r="B3106" s="107">
        <v>9</v>
      </c>
      <c r="C3106" s="230">
        <v>0.8959366003</v>
      </c>
      <c r="D3106" s="109"/>
      <c r="H3106" s="109"/>
    </row>
    <row r="3107" spans="1:8" x14ac:dyDescent="0.25">
      <c r="A3107" s="119">
        <v>45055</v>
      </c>
      <c r="B3107" s="107">
        <v>10</v>
      </c>
      <c r="C3107" s="230">
        <v>0.84670383510000002</v>
      </c>
      <c r="D3107" s="109"/>
      <c r="H3107" s="109"/>
    </row>
    <row r="3108" spans="1:8" x14ac:dyDescent="0.25">
      <c r="A3108" s="119">
        <v>45055</v>
      </c>
      <c r="B3108" s="107">
        <v>11</v>
      </c>
      <c r="C3108" s="230">
        <v>0.77094282199999997</v>
      </c>
      <c r="D3108" s="109"/>
      <c r="H3108" s="109"/>
    </row>
    <row r="3109" spans="1:8" x14ac:dyDescent="0.25">
      <c r="A3109" s="119">
        <v>45055</v>
      </c>
      <c r="B3109" s="107">
        <v>12</v>
      </c>
      <c r="C3109" s="230">
        <v>0.76572088319999998</v>
      </c>
      <c r="D3109" s="109"/>
      <c r="H3109" s="109"/>
    </row>
    <row r="3110" spans="1:8" x14ac:dyDescent="0.25">
      <c r="A3110" s="119">
        <v>45055</v>
      </c>
      <c r="B3110" s="107">
        <v>13</v>
      </c>
      <c r="C3110" s="230">
        <v>0.75240721180000003</v>
      </c>
      <c r="D3110" s="109"/>
      <c r="H3110" s="109"/>
    </row>
    <row r="3111" spans="1:8" x14ac:dyDescent="0.25">
      <c r="A3111" s="119">
        <v>45055</v>
      </c>
      <c r="B3111" s="107">
        <v>14</v>
      </c>
      <c r="C3111" s="230">
        <v>0.76173117890000008</v>
      </c>
      <c r="D3111" s="109"/>
      <c r="H3111" s="109"/>
    </row>
    <row r="3112" spans="1:8" x14ac:dyDescent="0.25">
      <c r="A3112" s="119">
        <v>45055</v>
      </c>
      <c r="B3112" s="107">
        <v>15</v>
      </c>
      <c r="C3112" s="230">
        <v>0.75101045300000002</v>
      </c>
      <c r="D3112" s="109"/>
      <c r="H3112" s="109"/>
    </row>
    <row r="3113" spans="1:8" x14ac:dyDescent="0.25">
      <c r="A3113" s="119">
        <v>45055</v>
      </c>
      <c r="B3113" s="107">
        <v>16</v>
      </c>
      <c r="C3113" s="230">
        <v>0.72320651699999994</v>
      </c>
      <c r="D3113" s="109"/>
      <c r="H3113" s="109"/>
    </row>
    <row r="3114" spans="1:8" x14ac:dyDescent="0.25">
      <c r="A3114" s="119">
        <v>45055</v>
      </c>
      <c r="B3114" s="107">
        <v>17</v>
      </c>
      <c r="C3114" s="230">
        <v>0.71248962459999998</v>
      </c>
      <c r="D3114" s="109"/>
      <c r="H3114" s="109"/>
    </row>
    <row r="3115" spans="1:8" x14ac:dyDescent="0.25">
      <c r="A3115" s="119">
        <v>45055</v>
      </c>
      <c r="B3115" s="107">
        <v>18</v>
      </c>
      <c r="C3115" s="230">
        <v>0.70356629989999997</v>
      </c>
      <c r="D3115" s="109"/>
      <c r="H3115" s="109"/>
    </row>
    <row r="3116" spans="1:8" x14ac:dyDescent="0.25">
      <c r="A3116" s="119">
        <v>45055</v>
      </c>
      <c r="B3116" s="107">
        <v>19</v>
      </c>
      <c r="C3116" s="230">
        <v>0.75415278299999999</v>
      </c>
      <c r="D3116" s="109"/>
      <c r="H3116" s="109"/>
    </row>
    <row r="3117" spans="1:8" x14ac:dyDescent="0.25">
      <c r="A3117" s="119">
        <v>45055</v>
      </c>
      <c r="B3117" s="107">
        <v>20</v>
      </c>
      <c r="C3117" s="230">
        <v>0.79779153489999999</v>
      </c>
      <c r="D3117" s="109"/>
      <c r="H3117" s="109"/>
    </row>
    <row r="3118" spans="1:8" x14ac:dyDescent="0.25">
      <c r="A3118" s="119">
        <v>45055</v>
      </c>
      <c r="B3118" s="107">
        <v>21</v>
      </c>
      <c r="C3118" s="230">
        <v>0.80901152850000002</v>
      </c>
      <c r="D3118" s="109"/>
      <c r="H3118" s="109"/>
    </row>
    <row r="3119" spans="1:8" x14ac:dyDescent="0.25">
      <c r="A3119" s="119">
        <v>45055</v>
      </c>
      <c r="B3119" s="107">
        <v>22</v>
      </c>
      <c r="C3119" s="230">
        <v>0.81704271010000007</v>
      </c>
      <c r="D3119" s="109"/>
      <c r="H3119" s="109"/>
    </row>
    <row r="3120" spans="1:8" x14ac:dyDescent="0.25">
      <c r="A3120" s="119">
        <v>45055</v>
      </c>
      <c r="B3120" s="107">
        <v>23</v>
      </c>
      <c r="C3120" s="230">
        <v>0.81412857869999999</v>
      </c>
      <c r="D3120" s="109"/>
      <c r="H3120" s="109"/>
    </row>
    <row r="3121" spans="1:8" x14ac:dyDescent="0.25">
      <c r="A3121" s="119">
        <v>45055</v>
      </c>
      <c r="B3121" s="107">
        <v>24</v>
      </c>
      <c r="C3121" s="230">
        <v>0.80904061950000006</v>
      </c>
      <c r="D3121" s="109"/>
      <c r="H3121" s="109"/>
    </row>
    <row r="3122" spans="1:8" x14ac:dyDescent="0.25">
      <c r="A3122" s="119">
        <v>45056</v>
      </c>
      <c r="B3122" s="107">
        <v>1</v>
      </c>
      <c r="C3122" s="230">
        <v>0.80027813010000004</v>
      </c>
      <c r="D3122" s="109"/>
      <c r="H3122" s="109"/>
    </row>
    <row r="3123" spans="1:8" x14ac:dyDescent="0.25">
      <c r="A3123" s="119">
        <v>45056</v>
      </c>
      <c r="B3123" s="107">
        <v>2</v>
      </c>
      <c r="C3123" s="230">
        <v>0.79947667759999996</v>
      </c>
      <c r="D3123" s="109"/>
      <c r="H3123" s="109"/>
    </row>
    <row r="3124" spans="1:8" x14ac:dyDescent="0.25">
      <c r="A3124" s="119">
        <v>45056</v>
      </c>
      <c r="B3124" s="107">
        <v>3</v>
      </c>
      <c r="C3124" s="230">
        <v>0.79948651179999997</v>
      </c>
      <c r="D3124" s="109"/>
      <c r="H3124" s="109"/>
    </row>
    <row r="3125" spans="1:8" x14ac:dyDescent="0.25">
      <c r="A3125" s="119">
        <v>45056</v>
      </c>
      <c r="B3125" s="107">
        <v>4</v>
      </c>
      <c r="C3125" s="230">
        <v>0.81990091009999999</v>
      </c>
      <c r="D3125" s="109"/>
      <c r="H3125" s="109"/>
    </row>
    <row r="3126" spans="1:8" x14ac:dyDescent="0.25">
      <c r="A3126" s="119">
        <v>45056</v>
      </c>
      <c r="B3126" s="107">
        <v>5</v>
      </c>
      <c r="C3126" s="230">
        <v>0.82571505049999994</v>
      </c>
      <c r="D3126" s="109"/>
      <c r="H3126" s="109"/>
    </row>
    <row r="3127" spans="1:8" x14ac:dyDescent="0.25">
      <c r="A3127" s="119">
        <v>45056</v>
      </c>
      <c r="B3127" s="107">
        <v>6</v>
      </c>
      <c r="C3127" s="230">
        <v>0.85353543909999996</v>
      </c>
      <c r="D3127" s="109"/>
      <c r="H3127" s="109"/>
    </row>
    <row r="3128" spans="1:8" x14ac:dyDescent="0.25">
      <c r="A3128" s="119">
        <v>45056</v>
      </c>
      <c r="B3128" s="107">
        <v>7</v>
      </c>
      <c r="C3128" s="230">
        <v>0.86621013689999993</v>
      </c>
      <c r="D3128" s="109"/>
      <c r="H3128" s="109"/>
    </row>
    <row r="3129" spans="1:8" x14ac:dyDescent="0.25">
      <c r="A3129" s="119">
        <v>45056</v>
      </c>
      <c r="B3129" s="107">
        <v>8</v>
      </c>
      <c r="C3129" s="230">
        <v>0.88417754420000005</v>
      </c>
      <c r="D3129" s="109"/>
      <c r="H3129" s="109"/>
    </row>
    <row r="3130" spans="1:8" x14ac:dyDescent="0.25">
      <c r="A3130" s="119">
        <v>45056</v>
      </c>
      <c r="B3130" s="107">
        <v>9</v>
      </c>
      <c r="C3130" s="230">
        <v>0.87281794810000002</v>
      </c>
      <c r="D3130" s="109"/>
      <c r="H3130" s="109"/>
    </row>
    <row r="3131" spans="1:8" x14ac:dyDescent="0.25">
      <c r="A3131" s="119">
        <v>45056</v>
      </c>
      <c r="B3131" s="107">
        <v>10</v>
      </c>
      <c r="C3131" s="230">
        <v>0.7874973111000001</v>
      </c>
      <c r="D3131" s="109"/>
      <c r="H3131" s="109"/>
    </row>
    <row r="3132" spans="1:8" x14ac:dyDescent="0.25">
      <c r="A3132" s="119">
        <v>45056</v>
      </c>
      <c r="B3132" s="107">
        <v>11</v>
      </c>
      <c r="C3132" s="230">
        <v>0.77184130539999996</v>
      </c>
      <c r="D3132" s="109"/>
      <c r="H3132" s="109"/>
    </row>
    <row r="3133" spans="1:8" x14ac:dyDescent="0.25">
      <c r="A3133" s="119">
        <v>45056</v>
      </c>
      <c r="B3133" s="107">
        <v>12</v>
      </c>
      <c r="C3133" s="230">
        <v>0.74437188779999997</v>
      </c>
      <c r="D3133" s="109"/>
      <c r="H3133" s="109"/>
    </row>
    <row r="3134" spans="1:8" x14ac:dyDescent="0.25">
      <c r="A3134" s="119">
        <v>45056</v>
      </c>
      <c r="B3134" s="107">
        <v>13</v>
      </c>
      <c r="C3134" s="230">
        <v>0.72425720650000003</v>
      </c>
      <c r="D3134" s="109"/>
      <c r="H3134" s="109"/>
    </row>
    <row r="3135" spans="1:8" x14ac:dyDescent="0.25">
      <c r="A3135" s="119">
        <v>45056</v>
      </c>
      <c r="B3135" s="107">
        <v>14</v>
      </c>
      <c r="C3135" s="230">
        <v>0.70618284669999998</v>
      </c>
      <c r="D3135" s="109"/>
      <c r="H3135" s="109"/>
    </row>
    <row r="3136" spans="1:8" x14ac:dyDescent="0.25">
      <c r="A3136" s="119">
        <v>45056</v>
      </c>
      <c r="B3136" s="107">
        <v>15</v>
      </c>
      <c r="C3136" s="230">
        <v>0.70981728799999999</v>
      </c>
      <c r="D3136" s="109"/>
      <c r="H3136" s="109"/>
    </row>
    <row r="3137" spans="1:8" x14ac:dyDescent="0.25">
      <c r="A3137" s="119">
        <v>45056</v>
      </c>
      <c r="B3137" s="107">
        <v>16</v>
      </c>
      <c r="C3137" s="230">
        <v>0.717831204</v>
      </c>
      <c r="D3137" s="109"/>
      <c r="H3137" s="109"/>
    </row>
    <row r="3138" spans="1:8" x14ac:dyDescent="0.25">
      <c r="A3138" s="119">
        <v>45056</v>
      </c>
      <c r="B3138" s="107">
        <v>17</v>
      </c>
      <c r="C3138" s="230">
        <v>0.71411632989999996</v>
      </c>
      <c r="D3138" s="109"/>
      <c r="H3138" s="109"/>
    </row>
    <row r="3139" spans="1:8" x14ac:dyDescent="0.25">
      <c r="A3139" s="119">
        <v>45056</v>
      </c>
      <c r="B3139" s="107">
        <v>18</v>
      </c>
      <c r="C3139" s="230">
        <v>0.70149578160000003</v>
      </c>
      <c r="D3139" s="109"/>
      <c r="H3139" s="109"/>
    </row>
    <row r="3140" spans="1:8" x14ac:dyDescent="0.25">
      <c r="A3140" s="119">
        <v>45056</v>
      </c>
      <c r="B3140" s="107">
        <v>19</v>
      </c>
      <c r="C3140" s="230">
        <v>0.70577772969999997</v>
      </c>
      <c r="D3140" s="109"/>
      <c r="H3140" s="109"/>
    </row>
    <row r="3141" spans="1:8" x14ac:dyDescent="0.25">
      <c r="A3141" s="119">
        <v>45056</v>
      </c>
      <c r="B3141" s="107">
        <v>20</v>
      </c>
      <c r="C3141" s="230">
        <v>0.71558304269999995</v>
      </c>
      <c r="D3141" s="109"/>
      <c r="H3141" s="109"/>
    </row>
    <row r="3142" spans="1:8" x14ac:dyDescent="0.25">
      <c r="A3142" s="119">
        <v>45056</v>
      </c>
      <c r="B3142" s="107">
        <v>21</v>
      </c>
      <c r="C3142" s="230">
        <v>0.76200620330000002</v>
      </c>
      <c r="D3142" s="109"/>
      <c r="H3142" s="109"/>
    </row>
    <row r="3143" spans="1:8" x14ac:dyDescent="0.25">
      <c r="A3143" s="119">
        <v>45056</v>
      </c>
      <c r="B3143" s="107">
        <v>22</v>
      </c>
      <c r="C3143" s="230">
        <v>0.79382416579999993</v>
      </c>
      <c r="D3143" s="109"/>
      <c r="H3143" s="109"/>
    </row>
    <row r="3144" spans="1:8" x14ac:dyDescent="0.25">
      <c r="A3144" s="119">
        <v>45056</v>
      </c>
      <c r="B3144" s="107">
        <v>23</v>
      </c>
      <c r="C3144" s="230">
        <v>0.81034447520000008</v>
      </c>
      <c r="D3144" s="109"/>
      <c r="H3144" s="109"/>
    </row>
    <row r="3145" spans="1:8" x14ac:dyDescent="0.25">
      <c r="A3145" s="119">
        <v>45056</v>
      </c>
      <c r="B3145" s="107">
        <v>24</v>
      </c>
      <c r="C3145" s="230">
        <v>0.78986434259999994</v>
      </c>
      <c r="D3145" s="109"/>
      <c r="H3145" s="109"/>
    </row>
    <row r="3146" spans="1:8" x14ac:dyDescent="0.25">
      <c r="A3146" s="119">
        <v>45057</v>
      </c>
      <c r="B3146" s="107">
        <v>1</v>
      </c>
      <c r="C3146" s="230">
        <v>0.79115380159999993</v>
      </c>
      <c r="D3146" s="109"/>
      <c r="H3146" s="109"/>
    </row>
    <row r="3147" spans="1:8" x14ac:dyDescent="0.25">
      <c r="A3147" s="119">
        <v>45057</v>
      </c>
      <c r="B3147" s="107">
        <v>2</v>
      </c>
      <c r="C3147" s="230">
        <v>0.7811800847</v>
      </c>
      <c r="D3147" s="109"/>
      <c r="H3147" s="109"/>
    </row>
    <row r="3148" spans="1:8" x14ac:dyDescent="0.25">
      <c r="A3148" s="119">
        <v>45057</v>
      </c>
      <c r="B3148" s="107">
        <v>3</v>
      </c>
      <c r="C3148" s="230">
        <v>0.78369915070000007</v>
      </c>
      <c r="D3148" s="109"/>
      <c r="H3148" s="109"/>
    </row>
    <row r="3149" spans="1:8" x14ac:dyDescent="0.25">
      <c r="A3149" s="119">
        <v>45057</v>
      </c>
      <c r="B3149" s="107">
        <v>4</v>
      </c>
      <c r="C3149" s="230">
        <v>0.79756497999999998</v>
      </c>
      <c r="D3149" s="109"/>
      <c r="H3149" s="109"/>
    </row>
    <row r="3150" spans="1:8" x14ac:dyDescent="0.25">
      <c r="A3150" s="119">
        <v>45057</v>
      </c>
      <c r="B3150" s="107">
        <v>5</v>
      </c>
      <c r="C3150" s="230">
        <v>0.81227909899999995</v>
      </c>
      <c r="D3150" s="109"/>
      <c r="H3150" s="109"/>
    </row>
    <row r="3151" spans="1:8" x14ac:dyDescent="0.25">
      <c r="A3151" s="119">
        <v>45057</v>
      </c>
      <c r="B3151" s="107">
        <v>6</v>
      </c>
      <c r="C3151" s="230">
        <v>0.82760348559999997</v>
      </c>
      <c r="D3151" s="109"/>
      <c r="H3151" s="109"/>
    </row>
    <row r="3152" spans="1:8" x14ac:dyDescent="0.25">
      <c r="A3152" s="119">
        <v>45057</v>
      </c>
      <c r="B3152" s="107">
        <v>7</v>
      </c>
      <c r="C3152" s="230">
        <v>0.84838859609999995</v>
      </c>
      <c r="D3152" s="109"/>
      <c r="H3152" s="109"/>
    </row>
    <row r="3153" spans="1:8" x14ac:dyDescent="0.25">
      <c r="A3153" s="119">
        <v>45057</v>
      </c>
      <c r="B3153" s="107">
        <v>8</v>
      </c>
      <c r="C3153" s="230">
        <v>0.86773748070000001</v>
      </c>
      <c r="D3153" s="109"/>
      <c r="H3153" s="109"/>
    </row>
    <row r="3154" spans="1:8" x14ac:dyDescent="0.25">
      <c r="A3154" s="119">
        <v>45057</v>
      </c>
      <c r="B3154" s="107">
        <v>9</v>
      </c>
      <c r="C3154" s="230">
        <v>0.84892462960000004</v>
      </c>
      <c r="D3154" s="109"/>
      <c r="H3154" s="109"/>
    </row>
    <row r="3155" spans="1:8" x14ac:dyDescent="0.25">
      <c r="A3155" s="119">
        <v>45057</v>
      </c>
      <c r="B3155" s="107">
        <v>10</v>
      </c>
      <c r="C3155" s="230">
        <v>0.85947898169999992</v>
      </c>
      <c r="D3155" s="109"/>
      <c r="H3155" s="109"/>
    </row>
    <row r="3156" spans="1:8" x14ac:dyDescent="0.25">
      <c r="A3156" s="119">
        <v>45057</v>
      </c>
      <c r="B3156" s="107">
        <v>11</v>
      </c>
      <c r="C3156" s="230">
        <v>0.81704941620000004</v>
      </c>
      <c r="D3156" s="109"/>
      <c r="H3156" s="109"/>
    </row>
    <row r="3157" spans="1:8" x14ac:dyDescent="0.25">
      <c r="A3157" s="119">
        <v>45057</v>
      </c>
      <c r="B3157" s="107">
        <v>12</v>
      </c>
      <c r="C3157" s="230">
        <v>0.77903951329999999</v>
      </c>
      <c r="D3157" s="109"/>
      <c r="H3157" s="109"/>
    </row>
    <row r="3158" spans="1:8" x14ac:dyDescent="0.25">
      <c r="A3158" s="119">
        <v>45057</v>
      </c>
      <c r="B3158" s="107">
        <v>13</v>
      </c>
      <c r="C3158" s="230">
        <v>0.77380345220000002</v>
      </c>
      <c r="D3158" s="109"/>
      <c r="H3158" s="109"/>
    </row>
    <row r="3159" spans="1:8" x14ac:dyDescent="0.25">
      <c r="A3159" s="119">
        <v>45057</v>
      </c>
      <c r="B3159" s="107">
        <v>14</v>
      </c>
      <c r="C3159" s="230">
        <v>0.78174876869999999</v>
      </c>
      <c r="D3159" s="109"/>
      <c r="H3159" s="109"/>
    </row>
    <row r="3160" spans="1:8" x14ac:dyDescent="0.25">
      <c r="A3160" s="119">
        <v>45057</v>
      </c>
      <c r="B3160" s="107">
        <v>15</v>
      </c>
      <c r="C3160" s="230">
        <v>0.72502230519999999</v>
      </c>
      <c r="D3160" s="109"/>
      <c r="H3160" s="109"/>
    </row>
    <row r="3161" spans="1:8" x14ac:dyDescent="0.25">
      <c r="A3161" s="119">
        <v>45057</v>
      </c>
      <c r="B3161" s="107">
        <v>16</v>
      </c>
      <c r="C3161" s="230">
        <v>0.69195024550000006</v>
      </c>
      <c r="D3161" s="109"/>
      <c r="H3161" s="109"/>
    </row>
    <row r="3162" spans="1:8" x14ac:dyDescent="0.25">
      <c r="A3162" s="119">
        <v>45057</v>
      </c>
      <c r="B3162" s="107">
        <v>17</v>
      </c>
      <c r="C3162" s="230">
        <v>0.72045028369999997</v>
      </c>
      <c r="D3162" s="109"/>
      <c r="H3162" s="109"/>
    </row>
    <row r="3163" spans="1:8" x14ac:dyDescent="0.25">
      <c r="A3163" s="119">
        <v>45057</v>
      </c>
      <c r="B3163" s="107">
        <v>18</v>
      </c>
      <c r="C3163" s="230">
        <v>0.69115975640000005</v>
      </c>
      <c r="D3163" s="109"/>
      <c r="H3163" s="109"/>
    </row>
    <row r="3164" spans="1:8" x14ac:dyDescent="0.25">
      <c r="A3164" s="119">
        <v>45057</v>
      </c>
      <c r="B3164" s="107">
        <v>19</v>
      </c>
      <c r="C3164" s="230">
        <v>0.70483905469999997</v>
      </c>
      <c r="D3164" s="109"/>
      <c r="H3164" s="109"/>
    </row>
    <row r="3165" spans="1:8" x14ac:dyDescent="0.25">
      <c r="A3165" s="119">
        <v>45057</v>
      </c>
      <c r="B3165" s="107">
        <v>20</v>
      </c>
      <c r="C3165" s="230">
        <v>0.71775741640000001</v>
      </c>
      <c r="D3165" s="109"/>
      <c r="H3165" s="109"/>
    </row>
    <row r="3166" spans="1:8" x14ac:dyDescent="0.25">
      <c r="A3166" s="119">
        <v>45057</v>
      </c>
      <c r="B3166" s="107">
        <v>21</v>
      </c>
      <c r="C3166" s="230">
        <v>0.73213132550000004</v>
      </c>
      <c r="D3166" s="109"/>
      <c r="H3166" s="109"/>
    </row>
    <row r="3167" spans="1:8" x14ac:dyDescent="0.25">
      <c r="A3167" s="119">
        <v>45057</v>
      </c>
      <c r="B3167" s="107">
        <v>22</v>
      </c>
      <c r="C3167" s="230">
        <v>0.77163509050000001</v>
      </c>
      <c r="D3167" s="109"/>
      <c r="H3167" s="109"/>
    </row>
    <row r="3168" spans="1:8" x14ac:dyDescent="0.25">
      <c r="A3168" s="119">
        <v>45057</v>
      </c>
      <c r="B3168" s="107">
        <v>23</v>
      </c>
      <c r="C3168" s="230">
        <v>0.75045819520000001</v>
      </c>
      <c r="D3168" s="109"/>
      <c r="H3168" s="109"/>
    </row>
    <row r="3169" spans="1:8" x14ac:dyDescent="0.25">
      <c r="A3169" s="119">
        <v>45057</v>
      </c>
      <c r="B3169" s="107">
        <v>24</v>
      </c>
      <c r="C3169" s="230">
        <v>0.751819291</v>
      </c>
      <c r="D3169" s="109"/>
      <c r="H3169" s="109"/>
    </row>
    <row r="3170" spans="1:8" x14ac:dyDescent="0.25">
      <c r="A3170" s="119">
        <v>45058</v>
      </c>
      <c r="B3170" s="107">
        <v>1</v>
      </c>
      <c r="C3170" s="230">
        <v>0.75998869019999993</v>
      </c>
      <c r="D3170" s="109"/>
      <c r="H3170" s="109"/>
    </row>
    <row r="3171" spans="1:8" x14ac:dyDescent="0.25">
      <c r="A3171" s="119">
        <v>45058</v>
      </c>
      <c r="B3171" s="107">
        <v>2</v>
      </c>
      <c r="C3171" s="230">
        <v>0.73506819219999997</v>
      </c>
      <c r="D3171" s="109"/>
      <c r="H3171" s="109"/>
    </row>
    <row r="3172" spans="1:8" x14ac:dyDescent="0.25">
      <c r="A3172" s="119">
        <v>45058</v>
      </c>
      <c r="B3172" s="107">
        <v>3</v>
      </c>
      <c r="C3172" s="230">
        <v>0.72931559810000002</v>
      </c>
      <c r="D3172" s="109"/>
      <c r="H3172" s="109"/>
    </row>
    <row r="3173" spans="1:8" x14ac:dyDescent="0.25">
      <c r="A3173" s="119">
        <v>45058</v>
      </c>
      <c r="B3173" s="107">
        <v>4</v>
      </c>
      <c r="C3173" s="230">
        <v>0.72881020420000009</v>
      </c>
      <c r="D3173" s="109"/>
      <c r="H3173" s="109"/>
    </row>
    <row r="3174" spans="1:8" x14ac:dyDescent="0.25">
      <c r="A3174" s="119">
        <v>45058</v>
      </c>
      <c r="B3174" s="107">
        <v>5</v>
      </c>
      <c r="C3174" s="230">
        <v>0.7569679534</v>
      </c>
      <c r="D3174" s="109"/>
      <c r="H3174" s="109"/>
    </row>
    <row r="3175" spans="1:8" x14ac:dyDescent="0.25">
      <c r="A3175" s="119">
        <v>45058</v>
      </c>
      <c r="B3175" s="107">
        <v>6</v>
      </c>
      <c r="C3175" s="230">
        <v>0.77673272380000002</v>
      </c>
      <c r="D3175" s="109"/>
      <c r="H3175" s="109"/>
    </row>
    <row r="3176" spans="1:8" x14ac:dyDescent="0.25">
      <c r="A3176" s="119">
        <v>45058</v>
      </c>
      <c r="B3176" s="107">
        <v>7</v>
      </c>
      <c r="C3176" s="230">
        <v>0.7920630421</v>
      </c>
      <c r="D3176" s="109"/>
      <c r="H3176" s="109"/>
    </row>
    <row r="3177" spans="1:8" x14ac:dyDescent="0.25">
      <c r="A3177" s="119">
        <v>45058</v>
      </c>
      <c r="B3177" s="107">
        <v>8</v>
      </c>
      <c r="C3177" s="230">
        <v>0.78017570169999995</v>
      </c>
      <c r="D3177" s="109"/>
      <c r="H3177" s="109"/>
    </row>
    <row r="3178" spans="1:8" x14ac:dyDescent="0.25">
      <c r="A3178" s="119">
        <v>45058</v>
      </c>
      <c r="B3178" s="107">
        <v>9</v>
      </c>
      <c r="C3178" s="230">
        <v>0.87075233519999995</v>
      </c>
      <c r="D3178" s="109"/>
      <c r="H3178" s="109"/>
    </row>
    <row r="3179" spans="1:8" x14ac:dyDescent="0.25">
      <c r="A3179" s="119">
        <v>45058</v>
      </c>
      <c r="B3179" s="107">
        <v>10</v>
      </c>
      <c r="C3179" s="230">
        <v>0.99051496949999995</v>
      </c>
      <c r="D3179" s="109"/>
      <c r="H3179" s="109"/>
    </row>
    <row r="3180" spans="1:8" x14ac:dyDescent="0.25">
      <c r="A3180" s="119">
        <v>45058</v>
      </c>
      <c r="B3180" s="107">
        <v>11</v>
      </c>
      <c r="C3180" s="230">
        <v>1.1797359395</v>
      </c>
      <c r="D3180" s="109"/>
      <c r="H3180" s="109"/>
    </row>
    <row r="3181" spans="1:8" x14ac:dyDescent="0.25">
      <c r="A3181" s="119">
        <v>45058</v>
      </c>
      <c r="B3181" s="107">
        <v>12</v>
      </c>
      <c r="C3181" s="230">
        <v>1.2588882224</v>
      </c>
      <c r="D3181" s="109"/>
      <c r="H3181" s="109"/>
    </row>
    <row r="3182" spans="1:8" x14ac:dyDescent="0.25">
      <c r="A3182" s="119">
        <v>45058</v>
      </c>
      <c r="B3182" s="107">
        <v>13</v>
      </c>
      <c r="C3182" s="230">
        <v>1.2101007391999998</v>
      </c>
      <c r="D3182" s="109"/>
      <c r="H3182" s="109"/>
    </row>
    <row r="3183" spans="1:8" x14ac:dyDescent="0.25">
      <c r="A3183" s="119">
        <v>45058</v>
      </c>
      <c r="B3183" s="107">
        <v>14</v>
      </c>
      <c r="C3183" s="230">
        <v>1.1562898029999999</v>
      </c>
      <c r="D3183" s="109"/>
      <c r="H3183" s="109"/>
    </row>
    <row r="3184" spans="1:8" x14ac:dyDescent="0.25">
      <c r="A3184" s="119">
        <v>45058</v>
      </c>
      <c r="B3184" s="107">
        <v>15</v>
      </c>
      <c r="C3184" s="230">
        <v>1.1087160421000002</v>
      </c>
      <c r="D3184" s="109"/>
      <c r="H3184" s="109"/>
    </row>
    <row r="3185" spans="1:8" x14ac:dyDescent="0.25">
      <c r="A3185" s="119">
        <v>45058</v>
      </c>
      <c r="B3185" s="107">
        <v>16</v>
      </c>
      <c r="C3185" s="230">
        <v>1.0818504567</v>
      </c>
      <c r="D3185" s="109"/>
      <c r="H3185" s="109"/>
    </row>
    <row r="3186" spans="1:8" x14ac:dyDescent="0.25">
      <c r="A3186" s="119">
        <v>45058</v>
      </c>
      <c r="B3186" s="107">
        <v>17</v>
      </c>
      <c r="C3186" s="230">
        <v>0.99549456080000009</v>
      </c>
      <c r="D3186" s="109"/>
      <c r="H3186" s="109"/>
    </row>
    <row r="3187" spans="1:8" x14ac:dyDescent="0.25">
      <c r="A3187" s="119">
        <v>45058</v>
      </c>
      <c r="B3187" s="107">
        <v>18</v>
      </c>
      <c r="C3187" s="230">
        <v>0.76982241509999993</v>
      </c>
      <c r="D3187" s="109"/>
      <c r="H3187" s="109"/>
    </row>
    <row r="3188" spans="1:8" x14ac:dyDescent="0.25">
      <c r="A3188" s="119">
        <v>45058</v>
      </c>
      <c r="B3188" s="107">
        <v>19</v>
      </c>
      <c r="C3188" s="230">
        <v>0.73925151870000005</v>
      </c>
      <c r="D3188" s="109"/>
      <c r="H3188" s="109"/>
    </row>
    <row r="3189" spans="1:8" x14ac:dyDescent="0.25">
      <c r="A3189" s="119">
        <v>45058</v>
      </c>
      <c r="B3189" s="107">
        <v>20</v>
      </c>
      <c r="C3189" s="230">
        <v>0.77811463209999998</v>
      </c>
      <c r="D3189" s="109"/>
      <c r="H3189" s="109"/>
    </row>
    <row r="3190" spans="1:8" x14ac:dyDescent="0.25">
      <c r="A3190" s="119">
        <v>45058</v>
      </c>
      <c r="B3190" s="107">
        <v>21</v>
      </c>
      <c r="C3190" s="230">
        <v>0.80857776699999995</v>
      </c>
      <c r="D3190" s="109"/>
      <c r="H3190" s="109"/>
    </row>
    <row r="3191" spans="1:8" x14ac:dyDescent="0.25">
      <c r="A3191" s="119">
        <v>45058</v>
      </c>
      <c r="B3191" s="107">
        <v>22</v>
      </c>
      <c r="C3191" s="230">
        <v>0.8391230703</v>
      </c>
      <c r="D3191" s="109"/>
      <c r="H3191" s="109"/>
    </row>
    <row r="3192" spans="1:8" x14ac:dyDescent="0.25">
      <c r="A3192" s="119">
        <v>45058</v>
      </c>
      <c r="B3192" s="107">
        <v>23</v>
      </c>
      <c r="C3192" s="230">
        <v>0.82176709800000003</v>
      </c>
      <c r="D3192" s="109"/>
      <c r="H3192" s="109"/>
    </row>
    <row r="3193" spans="1:8" x14ac:dyDescent="0.25">
      <c r="A3193" s="119">
        <v>45058</v>
      </c>
      <c r="B3193" s="107">
        <v>24</v>
      </c>
      <c r="C3193" s="230">
        <v>0.80937439799999999</v>
      </c>
      <c r="D3193" s="109"/>
      <c r="H3193" s="109"/>
    </row>
    <row r="3194" spans="1:8" x14ac:dyDescent="0.25">
      <c r="A3194" s="119">
        <v>45059</v>
      </c>
      <c r="B3194" s="107">
        <v>1</v>
      </c>
      <c r="C3194" s="230">
        <v>0.79675376960000011</v>
      </c>
      <c r="D3194" s="109"/>
      <c r="H3194" s="109"/>
    </row>
    <row r="3195" spans="1:8" x14ac:dyDescent="0.25">
      <c r="A3195" s="119">
        <v>45059</v>
      </c>
      <c r="B3195" s="107">
        <v>2</v>
      </c>
      <c r="C3195" s="230">
        <v>0.76703426829999999</v>
      </c>
      <c r="D3195" s="109"/>
      <c r="H3195" s="109"/>
    </row>
    <row r="3196" spans="1:8" x14ac:dyDescent="0.25">
      <c r="A3196" s="119">
        <v>45059</v>
      </c>
      <c r="B3196" s="107">
        <v>3</v>
      </c>
      <c r="C3196" s="230">
        <v>0.74386461319999997</v>
      </c>
      <c r="D3196" s="109"/>
      <c r="H3196" s="109"/>
    </row>
    <row r="3197" spans="1:8" x14ac:dyDescent="0.25">
      <c r="A3197" s="119">
        <v>45059</v>
      </c>
      <c r="B3197" s="107">
        <v>4</v>
      </c>
      <c r="C3197" s="230">
        <v>0.73715255030000004</v>
      </c>
      <c r="D3197" s="109"/>
      <c r="H3197" s="109"/>
    </row>
    <row r="3198" spans="1:8" x14ac:dyDescent="0.25">
      <c r="A3198" s="119">
        <v>45059</v>
      </c>
      <c r="B3198" s="107">
        <v>5</v>
      </c>
      <c r="C3198" s="230">
        <v>0.73439522229999998</v>
      </c>
      <c r="D3198" s="109"/>
      <c r="H3198" s="109"/>
    </row>
    <row r="3199" spans="1:8" x14ac:dyDescent="0.25">
      <c r="A3199" s="119">
        <v>45059</v>
      </c>
      <c r="B3199" s="107">
        <v>6</v>
      </c>
      <c r="C3199" s="230">
        <v>0.75827140849999997</v>
      </c>
      <c r="D3199" s="109"/>
      <c r="H3199" s="109"/>
    </row>
    <row r="3200" spans="1:8" x14ac:dyDescent="0.25">
      <c r="A3200" s="119">
        <v>45059</v>
      </c>
      <c r="B3200" s="107">
        <v>7</v>
      </c>
      <c r="C3200" s="230">
        <v>0.78264189969999998</v>
      </c>
      <c r="D3200" s="109"/>
      <c r="H3200" s="109"/>
    </row>
    <row r="3201" spans="1:8" x14ac:dyDescent="0.25">
      <c r="A3201" s="119">
        <v>45059</v>
      </c>
      <c r="B3201" s="107">
        <v>8</v>
      </c>
      <c r="C3201" s="230">
        <v>0.79709323939999999</v>
      </c>
      <c r="D3201" s="109"/>
      <c r="H3201" s="109"/>
    </row>
    <row r="3202" spans="1:8" x14ac:dyDescent="0.25">
      <c r="A3202" s="119">
        <v>45059</v>
      </c>
      <c r="B3202" s="107">
        <v>9</v>
      </c>
      <c r="C3202" s="230">
        <v>0.98155573350000003</v>
      </c>
      <c r="D3202" s="109"/>
      <c r="H3202" s="109"/>
    </row>
    <row r="3203" spans="1:8" x14ac:dyDescent="0.25">
      <c r="A3203" s="119">
        <v>45059</v>
      </c>
      <c r="B3203" s="107">
        <v>10</v>
      </c>
      <c r="C3203" s="230">
        <v>1.0856705937</v>
      </c>
      <c r="D3203" s="109"/>
      <c r="H3203" s="109"/>
    </row>
    <row r="3204" spans="1:8" x14ac:dyDescent="0.25">
      <c r="A3204" s="119">
        <v>45059</v>
      </c>
      <c r="B3204" s="107">
        <v>11</v>
      </c>
      <c r="C3204" s="230">
        <v>1.3361751561000001</v>
      </c>
      <c r="D3204" s="109"/>
      <c r="H3204" s="109"/>
    </row>
    <row r="3205" spans="1:8" x14ac:dyDescent="0.25">
      <c r="A3205" s="119">
        <v>45059</v>
      </c>
      <c r="B3205" s="107">
        <v>12</v>
      </c>
      <c r="C3205" s="230">
        <v>1.4445300678999999</v>
      </c>
      <c r="D3205" s="109"/>
      <c r="H3205" s="109"/>
    </row>
    <row r="3206" spans="1:8" x14ac:dyDescent="0.25">
      <c r="A3206" s="119">
        <v>45059</v>
      </c>
      <c r="B3206" s="107">
        <v>13</v>
      </c>
      <c r="C3206" s="230">
        <v>1.4385873799000002</v>
      </c>
      <c r="D3206" s="109"/>
      <c r="H3206" s="109"/>
    </row>
    <row r="3207" spans="1:8" x14ac:dyDescent="0.25">
      <c r="A3207" s="119">
        <v>45059</v>
      </c>
      <c r="B3207" s="107">
        <v>14</v>
      </c>
      <c r="C3207" s="230">
        <v>1.3655209965999999</v>
      </c>
      <c r="D3207" s="109"/>
      <c r="H3207" s="109"/>
    </row>
    <row r="3208" spans="1:8" x14ac:dyDescent="0.25">
      <c r="A3208" s="119">
        <v>45059</v>
      </c>
      <c r="B3208" s="107">
        <v>15</v>
      </c>
      <c r="C3208" s="230">
        <v>1.3326503914000001</v>
      </c>
      <c r="D3208" s="109"/>
      <c r="H3208" s="109"/>
    </row>
    <row r="3209" spans="1:8" x14ac:dyDescent="0.25">
      <c r="A3209" s="119">
        <v>45059</v>
      </c>
      <c r="B3209" s="107">
        <v>16</v>
      </c>
      <c r="C3209" s="230">
        <v>1.2617724845</v>
      </c>
      <c r="D3209" s="109"/>
      <c r="H3209" s="109"/>
    </row>
    <row r="3210" spans="1:8" x14ac:dyDescent="0.25">
      <c r="A3210" s="119">
        <v>45059</v>
      </c>
      <c r="B3210" s="107">
        <v>17</v>
      </c>
      <c r="C3210" s="230">
        <v>1.1478414999</v>
      </c>
      <c r="D3210" s="109"/>
      <c r="H3210" s="109"/>
    </row>
    <row r="3211" spans="1:8" x14ac:dyDescent="0.25">
      <c r="A3211" s="119">
        <v>45059</v>
      </c>
      <c r="B3211" s="107">
        <v>18</v>
      </c>
      <c r="C3211" s="230">
        <v>0.84918735589999994</v>
      </c>
      <c r="D3211" s="109"/>
      <c r="H3211" s="109"/>
    </row>
    <row r="3212" spans="1:8" x14ac:dyDescent="0.25">
      <c r="A3212" s="119">
        <v>45059</v>
      </c>
      <c r="B3212" s="107">
        <v>19</v>
      </c>
      <c r="C3212" s="230">
        <v>0.82113896230000005</v>
      </c>
      <c r="D3212" s="109"/>
      <c r="H3212" s="109"/>
    </row>
    <row r="3213" spans="1:8" x14ac:dyDescent="0.25">
      <c r="A3213" s="119">
        <v>45059</v>
      </c>
      <c r="B3213" s="107">
        <v>20</v>
      </c>
      <c r="C3213" s="230">
        <v>0.80873685520000005</v>
      </c>
      <c r="D3213" s="109"/>
      <c r="H3213" s="109"/>
    </row>
    <row r="3214" spans="1:8" x14ac:dyDescent="0.25">
      <c r="A3214" s="119">
        <v>45059</v>
      </c>
      <c r="B3214" s="107">
        <v>21</v>
      </c>
      <c r="C3214" s="230">
        <v>0.83903755249999989</v>
      </c>
      <c r="D3214" s="109"/>
      <c r="H3214" s="109"/>
    </row>
    <row r="3215" spans="1:8" x14ac:dyDescent="0.25">
      <c r="A3215" s="119">
        <v>45059</v>
      </c>
      <c r="B3215" s="107">
        <v>22</v>
      </c>
      <c r="C3215" s="230">
        <v>0.85068487599999998</v>
      </c>
      <c r="D3215" s="109"/>
      <c r="H3215" s="109"/>
    </row>
    <row r="3216" spans="1:8" x14ac:dyDescent="0.25">
      <c r="A3216" s="119">
        <v>45059</v>
      </c>
      <c r="B3216" s="107">
        <v>23</v>
      </c>
      <c r="C3216" s="230">
        <v>0.820944428</v>
      </c>
      <c r="D3216" s="109"/>
      <c r="H3216" s="109"/>
    </row>
    <row r="3217" spans="1:8" x14ac:dyDescent="0.25">
      <c r="A3217" s="119">
        <v>45059</v>
      </c>
      <c r="B3217" s="107">
        <v>24</v>
      </c>
      <c r="C3217" s="230">
        <v>0.77443079829999995</v>
      </c>
      <c r="D3217" s="109"/>
      <c r="H3217" s="109"/>
    </row>
    <row r="3218" spans="1:8" x14ac:dyDescent="0.25">
      <c r="A3218" s="119">
        <v>45060</v>
      </c>
      <c r="B3218" s="107">
        <v>1</v>
      </c>
      <c r="C3218" s="230">
        <v>0.74113517039999999</v>
      </c>
      <c r="D3218" s="109"/>
      <c r="H3218" s="109"/>
    </row>
    <row r="3219" spans="1:8" x14ac:dyDescent="0.25">
      <c r="A3219" s="119">
        <v>45060</v>
      </c>
      <c r="B3219" s="107">
        <v>2</v>
      </c>
      <c r="C3219" s="230">
        <v>0.72540920329999992</v>
      </c>
      <c r="D3219" s="109"/>
      <c r="H3219" s="109"/>
    </row>
    <row r="3220" spans="1:8" x14ac:dyDescent="0.25">
      <c r="A3220" s="119">
        <v>45060</v>
      </c>
      <c r="B3220" s="107">
        <v>3</v>
      </c>
      <c r="C3220" s="230">
        <v>0.71273308999999996</v>
      </c>
      <c r="D3220" s="109"/>
      <c r="H3220" s="109"/>
    </row>
    <row r="3221" spans="1:8" x14ac:dyDescent="0.25">
      <c r="A3221" s="119">
        <v>45060</v>
      </c>
      <c r="B3221" s="107">
        <v>4</v>
      </c>
      <c r="C3221" s="230">
        <v>0.71206978660000009</v>
      </c>
      <c r="D3221" s="109"/>
      <c r="H3221" s="109"/>
    </row>
    <row r="3222" spans="1:8" x14ac:dyDescent="0.25">
      <c r="A3222" s="119">
        <v>45060</v>
      </c>
      <c r="B3222" s="107">
        <v>5</v>
      </c>
      <c r="C3222" s="230">
        <v>0.73059471180000002</v>
      </c>
      <c r="D3222" s="109"/>
      <c r="H3222" s="109"/>
    </row>
    <row r="3223" spans="1:8" x14ac:dyDescent="0.25">
      <c r="A3223" s="119">
        <v>45060</v>
      </c>
      <c r="B3223" s="107">
        <v>6</v>
      </c>
      <c r="C3223" s="230">
        <v>0.76021358180000009</v>
      </c>
      <c r="D3223" s="109"/>
      <c r="H3223" s="109"/>
    </row>
    <row r="3224" spans="1:8" x14ac:dyDescent="0.25">
      <c r="A3224" s="119">
        <v>45060</v>
      </c>
      <c r="B3224" s="107">
        <v>7</v>
      </c>
      <c r="C3224" s="230">
        <v>0.79631392719999994</v>
      </c>
      <c r="D3224" s="109"/>
      <c r="H3224" s="109"/>
    </row>
    <row r="3225" spans="1:8" x14ac:dyDescent="0.25">
      <c r="A3225" s="119">
        <v>45060</v>
      </c>
      <c r="B3225" s="107">
        <v>8</v>
      </c>
      <c r="C3225" s="230">
        <v>0.80035305070000007</v>
      </c>
      <c r="D3225" s="109"/>
      <c r="H3225" s="109"/>
    </row>
    <row r="3226" spans="1:8" x14ac:dyDescent="0.25">
      <c r="A3226" s="119">
        <v>45060</v>
      </c>
      <c r="B3226" s="107">
        <v>9</v>
      </c>
      <c r="C3226" s="230">
        <v>0.91273527609999994</v>
      </c>
      <c r="D3226" s="109"/>
      <c r="H3226" s="109"/>
    </row>
    <row r="3227" spans="1:8" x14ac:dyDescent="0.25">
      <c r="A3227" s="119">
        <v>45060</v>
      </c>
      <c r="B3227" s="107">
        <v>10</v>
      </c>
      <c r="C3227" s="230">
        <v>1.0103024526</v>
      </c>
      <c r="D3227" s="109"/>
      <c r="H3227" s="109"/>
    </row>
    <row r="3228" spans="1:8" x14ac:dyDescent="0.25">
      <c r="A3228" s="119">
        <v>45060</v>
      </c>
      <c r="B3228" s="107">
        <v>11</v>
      </c>
      <c r="C3228" s="230">
        <v>1.2952355885</v>
      </c>
      <c r="D3228" s="109"/>
      <c r="H3228" s="109"/>
    </row>
    <row r="3229" spans="1:8" x14ac:dyDescent="0.25">
      <c r="A3229" s="119">
        <v>45060</v>
      </c>
      <c r="B3229" s="107">
        <v>12</v>
      </c>
      <c r="C3229" s="230">
        <v>1.3879730841</v>
      </c>
      <c r="D3229" s="109"/>
      <c r="H3229" s="109"/>
    </row>
    <row r="3230" spans="1:8" x14ac:dyDescent="0.25">
      <c r="A3230" s="119">
        <v>45060</v>
      </c>
      <c r="B3230" s="107">
        <v>13</v>
      </c>
      <c r="C3230" s="230">
        <v>0.92796455449999993</v>
      </c>
      <c r="D3230" s="109"/>
      <c r="H3230" s="109"/>
    </row>
    <row r="3231" spans="1:8" x14ac:dyDescent="0.25">
      <c r="A3231" s="119">
        <v>45060</v>
      </c>
      <c r="B3231" s="107">
        <v>14</v>
      </c>
      <c r="C3231" s="230">
        <v>0.84133953159999997</v>
      </c>
      <c r="D3231" s="109"/>
      <c r="H3231" s="109"/>
    </row>
    <row r="3232" spans="1:8" x14ac:dyDescent="0.25">
      <c r="A3232" s="119">
        <v>45060</v>
      </c>
      <c r="B3232" s="107">
        <v>15</v>
      </c>
      <c r="C3232" s="230">
        <v>0.89632461600000002</v>
      </c>
      <c r="D3232" s="109"/>
      <c r="H3232" s="109"/>
    </row>
    <row r="3233" spans="1:8" x14ac:dyDescent="0.25">
      <c r="A3233" s="119">
        <v>45060</v>
      </c>
      <c r="B3233" s="107">
        <v>16</v>
      </c>
      <c r="C3233" s="230">
        <v>0.82017319529999999</v>
      </c>
      <c r="D3233" s="109"/>
      <c r="H3233" s="109"/>
    </row>
    <row r="3234" spans="1:8" x14ac:dyDescent="0.25">
      <c r="A3234" s="119">
        <v>45060</v>
      </c>
      <c r="B3234" s="107">
        <v>17</v>
      </c>
      <c r="C3234" s="230">
        <v>0.79882791959999999</v>
      </c>
      <c r="D3234" s="109"/>
      <c r="H3234" s="109"/>
    </row>
    <row r="3235" spans="1:8" x14ac:dyDescent="0.25">
      <c r="A3235" s="119">
        <v>45060</v>
      </c>
      <c r="B3235" s="107">
        <v>18</v>
      </c>
      <c r="C3235" s="230">
        <v>0.80190128389999993</v>
      </c>
      <c r="D3235" s="109"/>
      <c r="H3235" s="109"/>
    </row>
    <row r="3236" spans="1:8" x14ac:dyDescent="0.25">
      <c r="A3236" s="119">
        <v>45060</v>
      </c>
      <c r="B3236" s="107">
        <v>19</v>
      </c>
      <c r="C3236" s="230">
        <v>0.77117343579999997</v>
      </c>
      <c r="D3236" s="109"/>
      <c r="H3236" s="109"/>
    </row>
    <row r="3237" spans="1:8" x14ac:dyDescent="0.25">
      <c r="A3237" s="119">
        <v>45060</v>
      </c>
      <c r="B3237" s="107">
        <v>20</v>
      </c>
      <c r="C3237" s="230">
        <v>0.72618357929999999</v>
      </c>
      <c r="D3237" s="109"/>
      <c r="H3237" s="109"/>
    </row>
    <row r="3238" spans="1:8" x14ac:dyDescent="0.25">
      <c r="A3238" s="119">
        <v>45060</v>
      </c>
      <c r="B3238" s="107">
        <v>21</v>
      </c>
      <c r="C3238" s="230">
        <v>0.72267358079999999</v>
      </c>
      <c r="D3238" s="109"/>
      <c r="H3238" s="109"/>
    </row>
    <row r="3239" spans="1:8" x14ac:dyDescent="0.25">
      <c r="A3239" s="119">
        <v>45060</v>
      </c>
      <c r="B3239" s="107">
        <v>22</v>
      </c>
      <c r="C3239" s="230">
        <v>0.72284185079999996</v>
      </c>
      <c r="D3239" s="109"/>
      <c r="H3239" s="109"/>
    </row>
    <row r="3240" spans="1:8" x14ac:dyDescent="0.25">
      <c r="A3240" s="119">
        <v>45060</v>
      </c>
      <c r="B3240" s="107">
        <v>23</v>
      </c>
      <c r="C3240" s="230">
        <v>0.71941256380000007</v>
      </c>
      <c r="D3240" s="109"/>
      <c r="H3240" s="109"/>
    </row>
    <row r="3241" spans="1:8" x14ac:dyDescent="0.25">
      <c r="A3241" s="119">
        <v>45060</v>
      </c>
      <c r="B3241" s="107">
        <v>24</v>
      </c>
      <c r="C3241" s="230">
        <v>0.71275075589999992</v>
      </c>
      <c r="D3241" s="109"/>
      <c r="H3241" s="109"/>
    </row>
    <row r="3242" spans="1:8" x14ac:dyDescent="0.25">
      <c r="A3242" s="119">
        <v>45061</v>
      </c>
      <c r="B3242" s="107">
        <v>1</v>
      </c>
      <c r="C3242" s="230">
        <v>0.67466861779999998</v>
      </c>
      <c r="D3242" s="109"/>
      <c r="H3242" s="109"/>
    </row>
    <row r="3243" spans="1:8" x14ac:dyDescent="0.25">
      <c r="A3243" s="119">
        <v>45061</v>
      </c>
      <c r="B3243" s="107">
        <v>2</v>
      </c>
      <c r="C3243" s="230">
        <v>0.66768385379999995</v>
      </c>
      <c r="D3243" s="109"/>
      <c r="H3243" s="109"/>
    </row>
    <row r="3244" spans="1:8" x14ac:dyDescent="0.25">
      <c r="A3244" s="119">
        <v>45061</v>
      </c>
      <c r="B3244" s="107">
        <v>3</v>
      </c>
      <c r="C3244" s="230">
        <v>0.65961003169999999</v>
      </c>
      <c r="D3244" s="109"/>
      <c r="H3244" s="109"/>
    </row>
    <row r="3245" spans="1:8" x14ac:dyDescent="0.25">
      <c r="A3245" s="119">
        <v>45061</v>
      </c>
      <c r="B3245" s="107">
        <v>4</v>
      </c>
      <c r="C3245" s="230">
        <v>0.67179185529999996</v>
      </c>
      <c r="D3245" s="109"/>
      <c r="H3245" s="109"/>
    </row>
    <row r="3246" spans="1:8" x14ac:dyDescent="0.25">
      <c r="A3246" s="119">
        <v>45061</v>
      </c>
      <c r="B3246" s="107">
        <v>5</v>
      </c>
      <c r="C3246" s="230">
        <v>0.67860166230000007</v>
      </c>
      <c r="D3246" s="109"/>
      <c r="H3246" s="109"/>
    </row>
    <row r="3247" spans="1:8" x14ac:dyDescent="0.25">
      <c r="A3247" s="119">
        <v>45061</v>
      </c>
      <c r="B3247" s="107">
        <v>6</v>
      </c>
      <c r="C3247" s="230">
        <v>0.68418033649999999</v>
      </c>
      <c r="D3247" s="109"/>
      <c r="H3247" s="109"/>
    </row>
    <row r="3248" spans="1:8" x14ac:dyDescent="0.25">
      <c r="A3248" s="119">
        <v>45061</v>
      </c>
      <c r="B3248" s="107">
        <v>7</v>
      </c>
      <c r="C3248" s="230">
        <v>0.71362205559999992</v>
      </c>
      <c r="D3248" s="109"/>
      <c r="H3248" s="109"/>
    </row>
    <row r="3249" spans="1:8" x14ac:dyDescent="0.25">
      <c r="A3249" s="119">
        <v>45061</v>
      </c>
      <c r="B3249" s="107">
        <v>8</v>
      </c>
      <c r="C3249" s="230">
        <v>0.73223062949999995</v>
      </c>
      <c r="D3249" s="109"/>
      <c r="H3249" s="109"/>
    </row>
    <row r="3250" spans="1:8" x14ac:dyDescent="0.25">
      <c r="A3250" s="119">
        <v>45061</v>
      </c>
      <c r="B3250" s="107">
        <v>9</v>
      </c>
      <c r="C3250" s="230">
        <v>0.74493320910000005</v>
      </c>
      <c r="D3250" s="109"/>
      <c r="H3250" s="109"/>
    </row>
    <row r="3251" spans="1:8" x14ac:dyDescent="0.25">
      <c r="A3251" s="119">
        <v>45061</v>
      </c>
      <c r="B3251" s="107">
        <v>10</v>
      </c>
      <c r="C3251" s="230">
        <v>0.82148283430000002</v>
      </c>
      <c r="D3251" s="109"/>
      <c r="H3251" s="109"/>
    </row>
    <row r="3252" spans="1:8" x14ac:dyDescent="0.25">
      <c r="A3252" s="119">
        <v>45061</v>
      </c>
      <c r="B3252" s="107">
        <v>11</v>
      </c>
      <c r="C3252" s="230">
        <v>0.84912004149999998</v>
      </c>
      <c r="D3252" s="109"/>
      <c r="H3252" s="109"/>
    </row>
    <row r="3253" spans="1:8" x14ac:dyDescent="0.25">
      <c r="A3253" s="119">
        <v>45061</v>
      </c>
      <c r="B3253" s="107">
        <v>12</v>
      </c>
      <c r="C3253" s="230">
        <v>0.80432942260000007</v>
      </c>
      <c r="D3253" s="109"/>
      <c r="H3253" s="109"/>
    </row>
    <row r="3254" spans="1:8" x14ac:dyDescent="0.25">
      <c r="A3254" s="119">
        <v>45061</v>
      </c>
      <c r="B3254" s="107">
        <v>13</v>
      </c>
      <c r="C3254" s="230">
        <v>0.85656401110000002</v>
      </c>
      <c r="D3254" s="109"/>
      <c r="H3254" s="109"/>
    </row>
    <row r="3255" spans="1:8" x14ac:dyDescent="0.25">
      <c r="A3255" s="119">
        <v>45061</v>
      </c>
      <c r="B3255" s="107">
        <v>14</v>
      </c>
      <c r="C3255" s="230">
        <v>0.83645493390000003</v>
      </c>
      <c r="D3255" s="109"/>
      <c r="H3255" s="109"/>
    </row>
    <row r="3256" spans="1:8" x14ac:dyDescent="0.25">
      <c r="A3256" s="119">
        <v>45061</v>
      </c>
      <c r="B3256" s="107">
        <v>15</v>
      </c>
      <c r="C3256" s="230">
        <v>0.78554932459999993</v>
      </c>
      <c r="D3256" s="109"/>
      <c r="H3256" s="109"/>
    </row>
    <row r="3257" spans="1:8" x14ac:dyDescent="0.25">
      <c r="A3257" s="119">
        <v>45061</v>
      </c>
      <c r="B3257" s="107">
        <v>16</v>
      </c>
      <c r="C3257" s="230">
        <v>0.77000418530000003</v>
      </c>
      <c r="D3257" s="109"/>
      <c r="H3257" s="109"/>
    </row>
    <row r="3258" spans="1:8" x14ac:dyDescent="0.25">
      <c r="A3258" s="119">
        <v>45061</v>
      </c>
      <c r="B3258" s="107">
        <v>17</v>
      </c>
      <c r="C3258" s="230">
        <v>0.70105006479999998</v>
      </c>
      <c r="D3258" s="109"/>
      <c r="H3258" s="109"/>
    </row>
    <row r="3259" spans="1:8" x14ac:dyDescent="0.25">
      <c r="A3259" s="119">
        <v>45061</v>
      </c>
      <c r="B3259" s="107">
        <v>18</v>
      </c>
      <c r="C3259" s="230">
        <v>0.6792581793000001</v>
      </c>
      <c r="D3259" s="109"/>
      <c r="H3259" s="109"/>
    </row>
    <row r="3260" spans="1:8" x14ac:dyDescent="0.25">
      <c r="A3260" s="119">
        <v>45061</v>
      </c>
      <c r="B3260" s="107">
        <v>19</v>
      </c>
      <c r="C3260" s="230">
        <v>0.68532750389999997</v>
      </c>
      <c r="D3260" s="109"/>
      <c r="H3260" s="109"/>
    </row>
    <row r="3261" spans="1:8" x14ac:dyDescent="0.25">
      <c r="A3261" s="119">
        <v>45061</v>
      </c>
      <c r="B3261" s="107">
        <v>20</v>
      </c>
      <c r="C3261" s="230">
        <v>0.6998153961000001</v>
      </c>
      <c r="D3261" s="109"/>
      <c r="H3261" s="109"/>
    </row>
    <row r="3262" spans="1:8" x14ac:dyDescent="0.25">
      <c r="A3262" s="119">
        <v>45061</v>
      </c>
      <c r="B3262" s="107">
        <v>21</v>
      </c>
      <c r="C3262" s="230">
        <v>0.69856190549999997</v>
      </c>
      <c r="D3262" s="109"/>
      <c r="H3262" s="109"/>
    </row>
    <row r="3263" spans="1:8" x14ac:dyDescent="0.25">
      <c r="A3263" s="119">
        <v>45061</v>
      </c>
      <c r="B3263" s="107">
        <v>22</v>
      </c>
      <c r="C3263" s="230">
        <v>0.71558338219999995</v>
      </c>
      <c r="D3263" s="109"/>
      <c r="H3263" s="109"/>
    </row>
    <row r="3264" spans="1:8" x14ac:dyDescent="0.25">
      <c r="A3264" s="119">
        <v>45061</v>
      </c>
      <c r="B3264" s="107">
        <v>23</v>
      </c>
      <c r="C3264" s="230">
        <v>0.7117654122</v>
      </c>
      <c r="D3264" s="109"/>
      <c r="H3264" s="109"/>
    </row>
    <row r="3265" spans="1:8" x14ac:dyDescent="0.25">
      <c r="A3265" s="119">
        <v>45061</v>
      </c>
      <c r="B3265" s="107">
        <v>24</v>
      </c>
      <c r="C3265" s="230">
        <v>0.69591349460000007</v>
      </c>
      <c r="D3265" s="109"/>
      <c r="H3265" s="109"/>
    </row>
    <row r="3266" spans="1:8" x14ac:dyDescent="0.25">
      <c r="A3266" s="119">
        <v>45062</v>
      </c>
      <c r="B3266" s="107">
        <v>1</v>
      </c>
      <c r="C3266" s="230">
        <v>0.67645058520000001</v>
      </c>
      <c r="D3266" s="109"/>
      <c r="H3266" s="109"/>
    </row>
    <row r="3267" spans="1:8" x14ac:dyDescent="0.25">
      <c r="A3267" s="119">
        <v>45062</v>
      </c>
      <c r="B3267" s="107">
        <v>2</v>
      </c>
      <c r="C3267" s="230">
        <v>0.67879842429999993</v>
      </c>
      <c r="D3267" s="109"/>
      <c r="H3267" s="109"/>
    </row>
    <row r="3268" spans="1:8" x14ac:dyDescent="0.25">
      <c r="A3268" s="119">
        <v>45062</v>
      </c>
      <c r="B3268" s="107">
        <v>3</v>
      </c>
      <c r="C3268" s="230">
        <v>0.68673061440000005</v>
      </c>
      <c r="D3268" s="109"/>
      <c r="H3268" s="109"/>
    </row>
    <row r="3269" spans="1:8" x14ac:dyDescent="0.25">
      <c r="A3269" s="119">
        <v>45062</v>
      </c>
      <c r="B3269" s="107">
        <v>4</v>
      </c>
      <c r="C3269" s="230">
        <v>0.72511230530000004</v>
      </c>
      <c r="D3269" s="109"/>
      <c r="H3269" s="109"/>
    </row>
    <row r="3270" spans="1:8" x14ac:dyDescent="0.25">
      <c r="A3270" s="119">
        <v>45062</v>
      </c>
      <c r="B3270" s="107">
        <v>5</v>
      </c>
      <c r="C3270" s="230">
        <v>0.73737454670000002</v>
      </c>
      <c r="D3270" s="109"/>
      <c r="H3270" s="109"/>
    </row>
    <row r="3271" spans="1:8" x14ac:dyDescent="0.25">
      <c r="A3271" s="119">
        <v>45062</v>
      </c>
      <c r="B3271" s="107">
        <v>6</v>
      </c>
      <c r="C3271" s="230">
        <v>0.75409555100000003</v>
      </c>
      <c r="D3271" s="109"/>
      <c r="H3271" s="109"/>
    </row>
    <row r="3272" spans="1:8" x14ac:dyDescent="0.25">
      <c r="A3272" s="119">
        <v>45062</v>
      </c>
      <c r="B3272" s="107">
        <v>7</v>
      </c>
      <c r="C3272" s="230">
        <v>0.7580594718</v>
      </c>
      <c r="D3272" s="109"/>
      <c r="H3272" s="109"/>
    </row>
    <row r="3273" spans="1:8" x14ac:dyDescent="0.25">
      <c r="A3273" s="119">
        <v>45062</v>
      </c>
      <c r="B3273" s="107">
        <v>8</v>
      </c>
      <c r="C3273" s="230">
        <v>0.78050293409999993</v>
      </c>
      <c r="D3273" s="109"/>
      <c r="H3273" s="109"/>
    </row>
    <row r="3274" spans="1:8" x14ac:dyDescent="0.25">
      <c r="A3274" s="119">
        <v>45062</v>
      </c>
      <c r="B3274" s="107">
        <v>9</v>
      </c>
      <c r="C3274" s="230">
        <v>0.80272695220000001</v>
      </c>
      <c r="D3274" s="109"/>
      <c r="H3274" s="109"/>
    </row>
    <row r="3275" spans="1:8" x14ac:dyDescent="0.25">
      <c r="A3275" s="119">
        <v>45062</v>
      </c>
      <c r="B3275" s="107">
        <v>10</v>
      </c>
      <c r="C3275" s="230">
        <v>0.79970974039999998</v>
      </c>
      <c r="D3275" s="109"/>
      <c r="H3275" s="109"/>
    </row>
    <row r="3276" spans="1:8" x14ac:dyDescent="0.25">
      <c r="A3276" s="119">
        <v>45062</v>
      </c>
      <c r="B3276" s="107">
        <v>11</v>
      </c>
      <c r="C3276" s="230">
        <v>0.78196549660000003</v>
      </c>
      <c r="D3276" s="109"/>
      <c r="H3276" s="109"/>
    </row>
    <row r="3277" spans="1:8" x14ac:dyDescent="0.25">
      <c r="A3277" s="119">
        <v>45062</v>
      </c>
      <c r="B3277" s="107">
        <v>12</v>
      </c>
      <c r="C3277" s="230">
        <v>0.76804897000000005</v>
      </c>
      <c r="D3277" s="109"/>
      <c r="H3277" s="109"/>
    </row>
    <row r="3278" spans="1:8" x14ac:dyDescent="0.25">
      <c r="A3278" s="119">
        <v>45062</v>
      </c>
      <c r="B3278" s="107">
        <v>13</v>
      </c>
      <c r="C3278" s="230">
        <v>0.75042794869999996</v>
      </c>
      <c r="D3278" s="109"/>
      <c r="H3278" s="109"/>
    </row>
    <row r="3279" spans="1:8" x14ac:dyDescent="0.25">
      <c r="A3279" s="119">
        <v>45062</v>
      </c>
      <c r="B3279" s="107">
        <v>14</v>
      </c>
      <c r="C3279" s="230">
        <v>0.74911554020000004</v>
      </c>
      <c r="D3279" s="109"/>
      <c r="H3279" s="109"/>
    </row>
    <row r="3280" spans="1:8" x14ac:dyDescent="0.25">
      <c r="A3280" s="119">
        <v>45062</v>
      </c>
      <c r="B3280" s="107">
        <v>15</v>
      </c>
      <c r="C3280" s="230">
        <v>0.74343372020000009</v>
      </c>
      <c r="D3280" s="109"/>
      <c r="H3280" s="109"/>
    </row>
    <row r="3281" spans="1:8" x14ac:dyDescent="0.25">
      <c r="A3281" s="119">
        <v>45062</v>
      </c>
      <c r="B3281" s="107">
        <v>16</v>
      </c>
      <c r="C3281" s="230">
        <v>0.7505739562</v>
      </c>
      <c r="D3281" s="109"/>
      <c r="H3281" s="109"/>
    </row>
    <row r="3282" spans="1:8" x14ac:dyDescent="0.25">
      <c r="A3282" s="119">
        <v>45062</v>
      </c>
      <c r="B3282" s="107">
        <v>17</v>
      </c>
      <c r="C3282" s="230">
        <v>0.68641777100000001</v>
      </c>
      <c r="D3282" s="109"/>
      <c r="H3282" s="109"/>
    </row>
    <row r="3283" spans="1:8" x14ac:dyDescent="0.25">
      <c r="A3283" s="119">
        <v>45062</v>
      </c>
      <c r="B3283" s="107">
        <v>18</v>
      </c>
      <c r="C3283" s="230">
        <v>0.67697444610000002</v>
      </c>
      <c r="D3283" s="109"/>
      <c r="H3283" s="109"/>
    </row>
    <row r="3284" spans="1:8" x14ac:dyDescent="0.25">
      <c r="A3284" s="119">
        <v>45062</v>
      </c>
      <c r="B3284" s="107">
        <v>19</v>
      </c>
      <c r="C3284" s="230">
        <v>0.67968732120000008</v>
      </c>
      <c r="D3284" s="109"/>
      <c r="H3284" s="109"/>
    </row>
    <row r="3285" spans="1:8" x14ac:dyDescent="0.25">
      <c r="A3285" s="119">
        <v>45062</v>
      </c>
      <c r="B3285" s="107">
        <v>20</v>
      </c>
      <c r="C3285" s="230">
        <v>0.71005227319999997</v>
      </c>
      <c r="D3285" s="109"/>
      <c r="H3285" s="109"/>
    </row>
    <row r="3286" spans="1:8" x14ac:dyDescent="0.25">
      <c r="A3286" s="119">
        <v>45062</v>
      </c>
      <c r="B3286" s="107">
        <v>21</v>
      </c>
      <c r="C3286" s="230">
        <v>0.71303286419999989</v>
      </c>
      <c r="D3286" s="109"/>
      <c r="H3286" s="109"/>
    </row>
    <row r="3287" spans="1:8" x14ac:dyDescent="0.25">
      <c r="A3287" s="119">
        <v>45062</v>
      </c>
      <c r="B3287" s="107">
        <v>22</v>
      </c>
      <c r="C3287" s="230">
        <v>0.70980954789999995</v>
      </c>
      <c r="D3287" s="109"/>
      <c r="H3287" s="109"/>
    </row>
    <row r="3288" spans="1:8" x14ac:dyDescent="0.25">
      <c r="A3288" s="119">
        <v>45062</v>
      </c>
      <c r="B3288" s="107">
        <v>23</v>
      </c>
      <c r="C3288" s="230">
        <v>0.72111232429999994</v>
      </c>
      <c r="D3288" s="109"/>
      <c r="H3288" s="109"/>
    </row>
    <row r="3289" spans="1:8" x14ac:dyDescent="0.25">
      <c r="A3289" s="119">
        <v>45062</v>
      </c>
      <c r="B3289" s="107">
        <v>24</v>
      </c>
      <c r="C3289" s="230">
        <v>0.70292231790000004</v>
      </c>
      <c r="D3289" s="109"/>
      <c r="H3289" s="109"/>
    </row>
    <row r="3290" spans="1:8" x14ac:dyDescent="0.25">
      <c r="A3290" s="119">
        <v>45063</v>
      </c>
      <c r="B3290" s="107">
        <v>1</v>
      </c>
      <c r="C3290" s="230">
        <v>0.70026662510000004</v>
      </c>
      <c r="D3290" s="109"/>
      <c r="H3290" s="109"/>
    </row>
    <row r="3291" spans="1:8" x14ac:dyDescent="0.25">
      <c r="A3291" s="119">
        <v>45063</v>
      </c>
      <c r="B3291" s="107">
        <v>2</v>
      </c>
      <c r="C3291" s="230">
        <v>0.68610246329999991</v>
      </c>
      <c r="D3291" s="109"/>
      <c r="H3291" s="109"/>
    </row>
    <row r="3292" spans="1:8" x14ac:dyDescent="0.25">
      <c r="A3292" s="119">
        <v>45063</v>
      </c>
      <c r="B3292" s="107">
        <v>3</v>
      </c>
      <c r="C3292" s="230">
        <v>0.6864475485</v>
      </c>
      <c r="D3292" s="109"/>
      <c r="H3292" s="109"/>
    </row>
    <row r="3293" spans="1:8" x14ac:dyDescent="0.25">
      <c r="A3293" s="119">
        <v>45063</v>
      </c>
      <c r="B3293" s="107">
        <v>4</v>
      </c>
      <c r="C3293" s="230">
        <v>0.69656674269999996</v>
      </c>
      <c r="D3293" s="109"/>
      <c r="H3293" s="109"/>
    </row>
    <row r="3294" spans="1:8" x14ac:dyDescent="0.25">
      <c r="A3294" s="119">
        <v>45063</v>
      </c>
      <c r="B3294" s="107">
        <v>5</v>
      </c>
      <c r="C3294" s="230">
        <v>0.71159541000000004</v>
      </c>
      <c r="D3294" s="109"/>
      <c r="H3294" s="109"/>
    </row>
    <row r="3295" spans="1:8" x14ac:dyDescent="0.25">
      <c r="A3295" s="119">
        <v>45063</v>
      </c>
      <c r="B3295" s="107">
        <v>6</v>
      </c>
      <c r="C3295" s="230">
        <v>0.71202607029999998</v>
      </c>
      <c r="D3295" s="109"/>
      <c r="H3295" s="109"/>
    </row>
    <row r="3296" spans="1:8" x14ac:dyDescent="0.25">
      <c r="A3296" s="119">
        <v>45063</v>
      </c>
      <c r="B3296" s="107">
        <v>7</v>
      </c>
      <c r="C3296" s="230">
        <v>0.73572481219999997</v>
      </c>
      <c r="D3296" s="109"/>
      <c r="H3296" s="109"/>
    </row>
    <row r="3297" spans="1:8" x14ac:dyDescent="0.25">
      <c r="A3297" s="119">
        <v>45063</v>
      </c>
      <c r="B3297" s="107">
        <v>8</v>
      </c>
      <c r="C3297" s="230">
        <v>0.74629168379999999</v>
      </c>
      <c r="D3297" s="109"/>
      <c r="H3297" s="109"/>
    </row>
    <row r="3298" spans="1:8" x14ac:dyDescent="0.25">
      <c r="A3298" s="119">
        <v>45063</v>
      </c>
      <c r="B3298" s="107">
        <v>9</v>
      </c>
      <c r="C3298" s="230">
        <v>0.75704059290000003</v>
      </c>
      <c r="D3298" s="109"/>
      <c r="H3298" s="109"/>
    </row>
    <row r="3299" spans="1:8" x14ac:dyDescent="0.25">
      <c r="A3299" s="119">
        <v>45063</v>
      </c>
      <c r="B3299" s="107">
        <v>10</v>
      </c>
      <c r="C3299" s="230">
        <v>0.75968546349999999</v>
      </c>
      <c r="D3299" s="109"/>
      <c r="H3299" s="109"/>
    </row>
    <row r="3300" spans="1:8" x14ac:dyDescent="0.25">
      <c r="A3300" s="119">
        <v>45063</v>
      </c>
      <c r="B3300" s="107">
        <v>11</v>
      </c>
      <c r="C3300" s="230">
        <v>0.77336578820000001</v>
      </c>
      <c r="D3300" s="109"/>
      <c r="H3300" s="109"/>
    </row>
    <row r="3301" spans="1:8" x14ac:dyDescent="0.25">
      <c r="A3301" s="119">
        <v>45063</v>
      </c>
      <c r="B3301" s="107">
        <v>12</v>
      </c>
      <c r="C3301" s="230">
        <v>0.76205030109999994</v>
      </c>
      <c r="D3301" s="109"/>
      <c r="H3301" s="109"/>
    </row>
    <row r="3302" spans="1:8" x14ac:dyDescent="0.25">
      <c r="A3302" s="119">
        <v>45063</v>
      </c>
      <c r="B3302" s="107">
        <v>13</v>
      </c>
      <c r="C3302" s="230">
        <v>0.72449916870000008</v>
      </c>
      <c r="D3302" s="109"/>
      <c r="H3302" s="109"/>
    </row>
    <row r="3303" spans="1:8" x14ac:dyDescent="0.25">
      <c r="A3303" s="119">
        <v>45063</v>
      </c>
      <c r="B3303" s="107">
        <v>14</v>
      </c>
      <c r="C3303" s="230">
        <v>0.67813680700000001</v>
      </c>
      <c r="D3303" s="109"/>
      <c r="H3303" s="109"/>
    </row>
    <row r="3304" spans="1:8" x14ac:dyDescent="0.25">
      <c r="A3304" s="119">
        <v>45063</v>
      </c>
      <c r="B3304" s="107">
        <v>15</v>
      </c>
      <c r="C3304" s="230">
        <v>0.65294768599999997</v>
      </c>
      <c r="D3304" s="109"/>
      <c r="H3304" s="109"/>
    </row>
    <row r="3305" spans="1:8" x14ac:dyDescent="0.25">
      <c r="A3305" s="119">
        <v>45063</v>
      </c>
      <c r="B3305" s="107">
        <v>16</v>
      </c>
      <c r="C3305" s="230">
        <v>0.64994485909999999</v>
      </c>
      <c r="D3305" s="109"/>
      <c r="H3305" s="109"/>
    </row>
    <row r="3306" spans="1:8" x14ac:dyDescent="0.25">
      <c r="A3306" s="119">
        <v>45063</v>
      </c>
      <c r="B3306" s="107">
        <v>17</v>
      </c>
      <c r="C3306" s="230">
        <v>0.63637389829999991</v>
      </c>
      <c r="D3306" s="109"/>
      <c r="H3306" s="109"/>
    </row>
    <row r="3307" spans="1:8" x14ac:dyDescent="0.25">
      <c r="A3307" s="119">
        <v>45063</v>
      </c>
      <c r="B3307" s="107">
        <v>18</v>
      </c>
      <c r="C3307" s="230">
        <v>0.63326584679999998</v>
      </c>
      <c r="D3307" s="109"/>
      <c r="H3307" s="109"/>
    </row>
    <row r="3308" spans="1:8" x14ac:dyDescent="0.25">
      <c r="A3308" s="119">
        <v>45063</v>
      </c>
      <c r="B3308" s="107">
        <v>19</v>
      </c>
      <c r="C3308" s="230">
        <v>0.63948431459999999</v>
      </c>
      <c r="D3308" s="109"/>
      <c r="H3308" s="109"/>
    </row>
    <row r="3309" spans="1:8" x14ac:dyDescent="0.25">
      <c r="A3309" s="119">
        <v>45063</v>
      </c>
      <c r="B3309" s="107">
        <v>20</v>
      </c>
      <c r="C3309" s="230">
        <v>0.64683323339999999</v>
      </c>
      <c r="D3309" s="109"/>
      <c r="H3309" s="109"/>
    </row>
    <row r="3310" spans="1:8" x14ac:dyDescent="0.25">
      <c r="A3310" s="119">
        <v>45063</v>
      </c>
      <c r="B3310" s="107">
        <v>21</v>
      </c>
      <c r="C3310" s="230">
        <v>0.65773167880000005</v>
      </c>
      <c r="D3310" s="109"/>
      <c r="H3310" s="109"/>
    </row>
    <row r="3311" spans="1:8" x14ac:dyDescent="0.25">
      <c r="A3311" s="119">
        <v>45063</v>
      </c>
      <c r="B3311" s="107">
        <v>22</v>
      </c>
      <c r="C3311" s="230">
        <v>0.6531608284</v>
      </c>
      <c r="D3311" s="109"/>
      <c r="H3311" s="109"/>
    </row>
    <row r="3312" spans="1:8" x14ac:dyDescent="0.25">
      <c r="A3312" s="119">
        <v>45063</v>
      </c>
      <c r="B3312" s="107">
        <v>23</v>
      </c>
      <c r="C3312" s="230">
        <v>0.66978321519999995</v>
      </c>
      <c r="D3312" s="109"/>
      <c r="H3312" s="109"/>
    </row>
    <row r="3313" spans="1:8" x14ac:dyDescent="0.25">
      <c r="A3313" s="119">
        <v>45063</v>
      </c>
      <c r="B3313" s="107">
        <v>24</v>
      </c>
      <c r="C3313" s="230">
        <v>0.65187941809999994</v>
      </c>
      <c r="D3313" s="109"/>
      <c r="H3313" s="109"/>
    </row>
    <row r="3314" spans="1:8" x14ac:dyDescent="0.25">
      <c r="A3314" s="119">
        <v>45064</v>
      </c>
      <c r="B3314" s="107">
        <v>1</v>
      </c>
      <c r="C3314" s="230">
        <v>0.65154761959999996</v>
      </c>
      <c r="D3314" s="109"/>
      <c r="H3314" s="109"/>
    </row>
    <row r="3315" spans="1:8" x14ac:dyDescent="0.25">
      <c r="A3315" s="119">
        <v>45064</v>
      </c>
      <c r="B3315" s="107">
        <v>2</v>
      </c>
      <c r="C3315" s="230">
        <v>0.65817412630000005</v>
      </c>
      <c r="D3315" s="109"/>
      <c r="H3315" s="109"/>
    </row>
    <row r="3316" spans="1:8" x14ac:dyDescent="0.25">
      <c r="A3316" s="119">
        <v>45064</v>
      </c>
      <c r="B3316" s="107">
        <v>3</v>
      </c>
      <c r="C3316" s="230">
        <v>0.65933675819999993</v>
      </c>
      <c r="D3316" s="109"/>
      <c r="H3316" s="109"/>
    </row>
    <row r="3317" spans="1:8" x14ac:dyDescent="0.25">
      <c r="A3317" s="119">
        <v>45064</v>
      </c>
      <c r="B3317" s="107">
        <v>4</v>
      </c>
      <c r="C3317" s="230">
        <v>0.69661188190000001</v>
      </c>
      <c r="D3317" s="109"/>
      <c r="H3317" s="109"/>
    </row>
    <row r="3318" spans="1:8" x14ac:dyDescent="0.25">
      <c r="A3318" s="119">
        <v>45064</v>
      </c>
      <c r="B3318" s="107">
        <v>5</v>
      </c>
      <c r="C3318" s="230">
        <v>0.70145081000000009</v>
      </c>
      <c r="D3318" s="109"/>
      <c r="H3318" s="109"/>
    </row>
    <row r="3319" spans="1:8" x14ac:dyDescent="0.25">
      <c r="A3319" s="119">
        <v>45064</v>
      </c>
      <c r="B3319" s="107">
        <v>6</v>
      </c>
      <c r="C3319" s="230">
        <v>0.71397793239999996</v>
      </c>
      <c r="D3319" s="109"/>
      <c r="H3319" s="109"/>
    </row>
    <row r="3320" spans="1:8" x14ac:dyDescent="0.25">
      <c r="A3320" s="119">
        <v>45064</v>
      </c>
      <c r="B3320" s="107">
        <v>7</v>
      </c>
      <c r="C3320" s="230">
        <v>0.73713172970000007</v>
      </c>
      <c r="D3320" s="109"/>
      <c r="H3320" s="109"/>
    </row>
    <row r="3321" spans="1:8" x14ac:dyDescent="0.25">
      <c r="A3321" s="119">
        <v>45064</v>
      </c>
      <c r="B3321" s="107">
        <v>8</v>
      </c>
      <c r="C3321" s="230">
        <v>0.67935239069999998</v>
      </c>
      <c r="D3321" s="109"/>
      <c r="H3321" s="109"/>
    </row>
    <row r="3322" spans="1:8" x14ac:dyDescent="0.25">
      <c r="A3322" s="119">
        <v>45064</v>
      </c>
      <c r="B3322" s="107">
        <v>9</v>
      </c>
      <c r="C3322" s="230">
        <v>0.73580440580000006</v>
      </c>
      <c r="D3322" s="109"/>
      <c r="H3322" s="109"/>
    </row>
    <row r="3323" spans="1:8" x14ac:dyDescent="0.25">
      <c r="A3323" s="119">
        <v>45064</v>
      </c>
      <c r="B3323" s="107">
        <v>10</v>
      </c>
      <c r="C3323" s="230">
        <v>0.70059498659999997</v>
      </c>
      <c r="D3323" s="109"/>
      <c r="H3323" s="109"/>
    </row>
    <row r="3324" spans="1:8" x14ac:dyDescent="0.25">
      <c r="A3324" s="119">
        <v>45064</v>
      </c>
      <c r="B3324" s="107">
        <v>11</v>
      </c>
      <c r="C3324" s="230">
        <v>0.67524288230000007</v>
      </c>
      <c r="D3324" s="109"/>
      <c r="H3324" s="109"/>
    </row>
    <row r="3325" spans="1:8" x14ac:dyDescent="0.25">
      <c r="A3325" s="119">
        <v>45064</v>
      </c>
      <c r="B3325" s="107">
        <v>12</v>
      </c>
      <c r="C3325" s="230">
        <v>0.66081757419999998</v>
      </c>
      <c r="D3325" s="109"/>
      <c r="H3325" s="109"/>
    </row>
    <row r="3326" spans="1:8" x14ac:dyDescent="0.25">
      <c r="A3326" s="119">
        <v>45064</v>
      </c>
      <c r="B3326" s="107">
        <v>13</v>
      </c>
      <c r="C3326" s="230">
        <v>0.65686880159999994</v>
      </c>
      <c r="D3326" s="109"/>
      <c r="H3326" s="109"/>
    </row>
    <row r="3327" spans="1:8" x14ac:dyDescent="0.25">
      <c r="A3327" s="119">
        <v>45064</v>
      </c>
      <c r="B3327" s="107">
        <v>14</v>
      </c>
      <c r="C3327" s="230">
        <v>0.65179960319999997</v>
      </c>
      <c r="D3327" s="109"/>
      <c r="H3327" s="109"/>
    </row>
    <row r="3328" spans="1:8" x14ac:dyDescent="0.25">
      <c r="A3328" s="119">
        <v>45064</v>
      </c>
      <c r="B3328" s="107">
        <v>15</v>
      </c>
      <c r="C3328" s="230">
        <v>0.63725647800000007</v>
      </c>
      <c r="D3328" s="109"/>
      <c r="H3328" s="109"/>
    </row>
    <row r="3329" spans="1:8" x14ac:dyDescent="0.25">
      <c r="A3329" s="119">
        <v>45064</v>
      </c>
      <c r="B3329" s="107">
        <v>16</v>
      </c>
      <c r="C3329" s="230">
        <v>0.61386008510000001</v>
      </c>
      <c r="D3329" s="109"/>
      <c r="H3329" s="109"/>
    </row>
    <row r="3330" spans="1:8" x14ac:dyDescent="0.25">
      <c r="A3330" s="119">
        <v>45064</v>
      </c>
      <c r="B3330" s="107">
        <v>17</v>
      </c>
      <c r="C3330" s="230">
        <v>0.58763546059999994</v>
      </c>
      <c r="D3330" s="109"/>
      <c r="H3330" s="109"/>
    </row>
    <row r="3331" spans="1:8" x14ac:dyDescent="0.25">
      <c r="A3331" s="119">
        <v>45064</v>
      </c>
      <c r="B3331" s="107">
        <v>18</v>
      </c>
      <c r="C3331" s="230">
        <v>0.5882853629</v>
      </c>
      <c r="D3331" s="109"/>
      <c r="H3331" s="109"/>
    </row>
    <row r="3332" spans="1:8" x14ac:dyDescent="0.25">
      <c r="A3332" s="119">
        <v>45064</v>
      </c>
      <c r="B3332" s="107">
        <v>19</v>
      </c>
      <c r="C3332" s="230">
        <v>0.5960575642</v>
      </c>
      <c r="D3332" s="109"/>
      <c r="H3332" s="109"/>
    </row>
    <row r="3333" spans="1:8" x14ac:dyDescent="0.25">
      <c r="A3333" s="119">
        <v>45064</v>
      </c>
      <c r="B3333" s="107">
        <v>20</v>
      </c>
      <c r="C3333" s="230">
        <v>0.62560720510000001</v>
      </c>
      <c r="D3333" s="109"/>
      <c r="H3333" s="109"/>
    </row>
    <row r="3334" spans="1:8" x14ac:dyDescent="0.25">
      <c r="A3334" s="119">
        <v>45064</v>
      </c>
      <c r="B3334" s="107">
        <v>21</v>
      </c>
      <c r="C3334" s="230">
        <v>0.62820559379999996</v>
      </c>
      <c r="D3334" s="109"/>
      <c r="H3334" s="109"/>
    </row>
    <row r="3335" spans="1:8" x14ac:dyDescent="0.25">
      <c r="A3335" s="119">
        <v>45064</v>
      </c>
      <c r="B3335" s="107">
        <v>22</v>
      </c>
      <c r="C3335" s="230">
        <v>0.63331375570000004</v>
      </c>
      <c r="D3335" s="109"/>
      <c r="H3335" s="109"/>
    </row>
    <row r="3336" spans="1:8" x14ac:dyDescent="0.25">
      <c r="A3336" s="119">
        <v>45064</v>
      </c>
      <c r="B3336" s="107">
        <v>23</v>
      </c>
      <c r="C3336" s="230">
        <v>0.6280972829999999</v>
      </c>
      <c r="D3336" s="109"/>
      <c r="H3336" s="109"/>
    </row>
    <row r="3337" spans="1:8" x14ac:dyDescent="0.25">
      <c r="A3337" s="119">
        <v>45064</v>
      </c>
      <c r="B3337" s="107">
        <v>24</v>
      </c>
      <c r="C3337" s="230">
        <v>0.62601710590000004</v>
      </c>
      <c r="D3337" s="109"/>
      <c r="H3337" s="109"/>
    </row>
    <row r="3338" spans="1:8" x14ac:dyDescent="0.25">
      <c r="A3338" s="119">
        <v>45065</v>
      </c>
      <c r="B3338" s="107">
        <v>1</v>
      </c>
      <c r="C3338" s="230">
        <v>0.61801626629999995</v>
      </c>
      <c r="D3338" s="109"/>
      <c r="H3338" s="109"/>
    </row>
    <row r="3339" spans="1:8" x14ac:dyDescent="0.25">
      <c r="A3339" s="119">
        <v>45065</v>
      </c>
      <c r="B3339" s="107">
        <v>2</v>
      </c>
      <c r="C3339" s="230">
        <v>0.61941687460000006</v>
      </c>
      <c r="D3339" s="109"/>
      <c r="H3339" s="109"/>
    </row>
    <row r="3340" spans="1:8" x14ac:dyDescent="0.25">
      <c r="A3340" s="119">
        <v>45065</v>
      </c>
      <c r="B3340" s="107">
        <v>3</v>
      </c>
      <c r="C3340" s="230">
        <v>0.61619582409999996</v>
      </c>
      <c r="D3340" s="109"/>
      <c r="H3340" s="109"/>
    </row>
    <row r="3341" spans="1:8" x14ac:dyDescent="0.25">
      <c r="A3341" s="119">
        <v>45065</v>
      </c>
      <c r="B3341" s="107">
        <v>4</v>
      </c>
      <c r="C3341" s="230">
        <v>0.63073911710000008</v>
      </c>
      <c r="D3341" s="109"/>
      <c r="H3341" s="109"/>
    </row>
    <row r="3342" spans="1:8" x14ac:dyDescent="0.25">
      <c r="A3342" s="119">
        <v>45065</v>
      </c>
      <c r="B3342" s="107">
        <v>5</v>
      </c>
      <c r="C3342" s="230">
        <v>0.63484279300000002</v>
      </c>
      <c r="D3342" s="109"/>
      <c r="H3342" s="109"/>
    </row>
    <row r="3343" spans="1:8" x14ac:dyDescent="0.25">
      <c r="A3343" s="119">
        <v>45065</v>
      </c>
      <c r="B3343" s="107">
        <v>6</v>
      </c>
      <c r="C3343" s="230">
        <v>0.63913195080000007</v>
      </c>
      <c r="D3343" s="109"/>
      <c r="H3343" s="109"/>
    </row>
    <row r="3344" spans="1:8" x14ac:dyDescent="0.25">
      <c r="A3344" s="119">
        <v>45065</v>
      </c>
      <c r="B3344" s="107">
        <v>7</v>
      </c>
      <c r="C3344" s="230">
        <v>0.65540228339999995</v>
      </c>
      <c r="D3344" s="109"/>
      <c r="H3344" s="109"/>
    </row>
    <row r="3345" spans="1:8" x14ac:dyDescent="0.25">
      <c r="A3345" s="119">
        <v>45065</v>
      </c>
      <c r="B3345" s="107">
        <v>8</v>
      </c>
      <c r="C3345" s="230">
        <v>0.65644753330000005</v>
      </c>
      <c r="D3345" s="109"/>
      <c r="H3345" s="109"/>
    </row>
    <row r="3346" spans="1:8" x14ac:dyDescent="0.25">
      <c r="A3346" s="119">
        <v>45065</v>
      </c>
      <c r="B3346" s="107">
        <v>9</v>
      </c>
      <c r="C3346" s="230">
        <v>0.69335267680000001</v>
      </c>
      <c r="D3346" s="109"/>
      <c r="H3346" s="109"/>
    </row>
    <row r="3347" spans="1:8" x14ac:dyDescent="0.25">
      <c r="A3347" s="119">
        <v>45065</v>
      </c>
      <c r="B3347" s="107">
        <v>10</v>
      </c>
      <c r="C3347" s="230">
        <v>0.67744256650000001</v>
      </c>
      <c r="D3347" s="109"/>
      <c r="H3347" s="109"/>
    </row>
    <row r="3348" spans="1:8" x14ac:dyDescent="0.25">
      <c r="A3348" s="119">
        <v>45065</v>
      </c>
      <c r="B3348" s="107">
        <v>11</v>
      </c>
      <c r="C3348" s="230">
        <v>0.66619411130000006</v>
      </c>
      <c r="D3348" s="109"/>
      <c r="H3348" s="109"/>
    </row>
    <row r="3349" spans="1:8" x14ac:dyDescent="0.25">
      <c r="A3349" s="119">
        <v>45065</v>
      </c>
      <c r="B3349" s="107">
        <v>12</v>
      </c>
      <c r="C3349" s="230">
        <v>0.6603902479</v>
      </c>
      <c r="D3349" s="109"/>
      <c r="H3349" s="109"/>
    </row>
    <row r="3350" spans="1:8" x14ac:dyDescent="0.25">
      <c r="A3350" s="119">
        <v>45065</v>
      </c>
      <c r="B3350" s="107">
        <v>13</v>
      </c>
      <c r="C3350" s="230">
        <v>0.64133237510000007</v>
      </c>
      <c r="D3350" s="109"/>
      <c r="H3350" s="109"/>
    </row>
    <row r="3351" spans="1:8" x14ac:dyDescent="0.25">
      <c r="A3351" s="119">
        <v>45065</v>
      </c>
      <c r="B3351" s="107">
        <v>14</v>
      </c>
      <c r="C3351" s="230">
        <v>0.63409596309999994</v>
      </c>
      <c r="D3351" s="109"/>
      <c r="H3351" s="109"/>
    </row>
    <row r="3352" spans="1:8" x14ac:dyDescent="0.25">
      <c r="A3352" s="119">
        <v>45065</v>
      </c>
      <c r="B3352" s="107">
        <v>15</v>
      </c>
      <c r="C3352" s="230">
        <v>0.64023144600000004</v>
      </c>
      <c r="D3352" s="109"/>
      <c r="H3352" s="109"/>
    </row>
    <row r="3353" spans="1:8" x14ac:dyDescent="0.25">
      <c r="A3353" s="119">
        <v>45065</v>
      </c>
      <c r="B3353" s="107">
        <v>16</v>
      </c>
      <c r="C3353" s="230">
        <v>0.61381137539999997</v>
      </c>
      <c r="D3353" s="109"/>
      <c r="H3353" s="109"/>
    </row>
    <row r="3354" spans="1:8" x14ac:dyDescent="0.25">
      <c r="A3354" s="119">
        <v>45065</v>
      </c>
      <c r="B3354" s="107">
        <v>17</v>
      </c>
      <c r="C3354" s="230">
        <v>0.58319322650000005</v>
      </c>
      <c r="D3354" s="109"/>
      <c r="H3354" s="109"/>
    </row>
    <row r="3355" spans="1:8" x14ac:dyDescent="0.25">
      <c r="A3355" s="119">
        <v>45065</v>
      </c>
      <c r="B3355" s="107">
        <v>18</v>
      </c>
      <c r="C3355" s="230">
        <v>0.5949148299</v>
      </c>
      <c r="D3355" s="109"/>
      <c r="H3355" s="109"/>
    </row>
    <row r="3356" spans="1:8" x14ac:dyDescent="0.25">
      <c r="A3356" s="119">
        <v>45065</v>
      </c>
      <c r="B3356" s="107">
        <v>19</v>
      </c>
      <c r="C3356" s="230">
        <v>0.59052957979999998</v>
      </c>
      <c r="D3356" s="109"/>
      <c r="H3356" s="109"/>
    </row>
    <row r="3357" spans="1:8" x14ac:dyDescent="0.25">
      <c r="A3357" s="119">
        <v>45065</v>
      </c>
      <c r="B3357" s="107">
        <v>20</v>
      </c>
      <c r="C3357" s="230">
        <v>0.60364225839999996</v>
      </c>
      <c r="D3357" s="109"/>
      <c r="H3357" s="109"/>
    </row>
    <row r="3358" spans="1:8" x14ac:dyDescent="0.25">
      <c r="A3358" s="119">
        <v>45065</v>
      </c>
      <c r="B3358" s="107">
        <v>21</v>
      </c>
      <c r="C3358" s="230">
        <v>0.62207453589999995</v>
      </c>
      <c r="D3358" s="109"/>
      <c r="H3358" s="109"/>
    </row>
    <row r="3359" spans="1:8" x14ac:dyDescent="0.25">
      <c r="A3359" s="119">
        <v>45065</v>
      </c>
      <c r="B3359" s="107">
        <v>22</v>
      </c>
      <c r="C3359" s="230">
        <v>0.62522337409999995</v>
      </c>
      <c r="D3359" s="109"/>
      <c r="H3359" s="109"/>
    </row>
    <row r="3360" spans="1:8" x14ac:dyDescent="0.25">
      <c r="A3360" s="119">
        <v>45065</v>
      </c>
      <c r="B3360" s="107">
        <v>23</v>
      </c>
      <c r="C3360" s="230">
        <v>0.64060403899999996</v>
      </c>
      <c r="D3360" s="109"/>
      <c r="H3360" s="109"/>
    </row>
    <row r="3361" spans="1:8" x14ac:dyDescent="0.25">
      <c r="A3361" s="119">
        <v>45065</v>
      </c>
      <c r="B3361" s="107">
        <v>24</v>
      </c>
      <c r="C3361" s="230">
        <v>0.62503586259999999</v>
      </c>
      <c r="D3361" s="109"/>
      <c r="H3361" s="109"/>
    </row>
    <row r="3362" spans="1:8" x14ac:dyDescent="0.25">
      <c r="A3362" s="119">
        <v>45066</v>
      </c>
      <c r="B3362" s="107">
        <v>1</v>
      </c>
      <c r="C3362" s="230">
        <v>0.61373667200000004</v>
      </c>
      <c r="D3362" s="109"/>
      <c r="H3362" s="109"/>
    </row>
    <row r="3363" spans="1:8" x14ac:dyDescent="0.25">
      <c r="A3363" s="119">
        <v>45066</v>
      </c>
      <c r="B3363" s="107">
        <v>2</v>
      </c>
      <c r="C3363" s="230">
        <v>0.61525179720000001</v>
      </c>
      <c r="D3363" s="109"/>
      <c r="H3363" s="109"/>
    </row>
    <row r="3364" spans="1:8" x14ac:dyDescent="0.25">
      <c r="A3364" s="119">
        <v>45066</v>
      </c>
      <c r="B3364" s="107">
        <v>3</v>
      </c>
      <c r="C3364" s="230">
        <v>0.60682615719999999</v>
      </c>
      <c r="D3364" s="109"/>
      <c r="H3364" s="109"/>
    </row>
    <row r="3365" spans="1:8" x14ac:dyDescent="0.25">
      <c r="A3365" s="119">
        <v>45066</v>
      </c>
      <c r="B3365" s="107">
        <v>4</v>
      </c>
      <c r="C3365" s="230">
        <v>0.62206224859999992</v>
      </c>
      <c r="D3365" s="109"/>
      <c r="H3365" s="109"/>
    </row>
    <row r="3366" spans="1:8" x14ac:dyDescent="0.25">
      <c r="A3366" s="119">
        <v>45066</v>
      </c>
      <c r="B3366" s="107">
        <v>5</v>
      </c>
      <c r="C3366" s="230">
        <v>0.62583021220000001</v>
      </c>
      <c r="D3366" s="109"/>
      <c r="H3366" s="109"/>
    </row>
    <row r="3367" spans="1:8" x14ac:dyDescent="0.25">
      <c r="A3367" s="119">
        <v>45066</v>
      </c>
      <c r="B3367" s="107">
        <v>6</v>
      </c>
      <c r="C3367" s="230">
        <v>0.6407268988</v>
      </c>
      <c r="D3367" s="109"/>
      <c r="H3367" s="109"/>
    </row>
    <row r="3368" spans="1:8" x14ac:dyDescent="0.25">
      <c r="A3368" s="119">
        <v>45066</v>
      </c>
      <c r="B3368" s="107">
        <v>7</v>
      </c>
      <c r="C3368" s="230">
        <v>0.64068932020000002</v>
      </c>
      <c r="D3368" s="109"/>
      <c r="H3368" s="109"/>
    </row>
    <row r="3369" spans="1:8" x14ac:dyDescent="0.25">
      <c r="A3369" s="119">
        <v>45066</v>
      </c>
      <c r="B3369" s="107">
        <v>8</v>
      </c>
      <c r="C3369" s="230">
        <v>0.65844653760000005</v>
      </c>
      <c r="D3369" s="109"/>
      <c r="H3369" s="109"/>
    </row>
    <row r="3370" spans="1:8" x14ac:dyDescent="0.25">
      <c r="A3370" s="119">
        <v>45066</v>
      </c>
      <c r="B3370" s="107">
        <v>9</v>
      </c>
      <c r="C3370" s="230">
        <v>0.6868346219</v>
      </c>
      <c r="D3370" s="109"/>
      <c r="H3370" s="109"/>
    </row>
    <row r="3371" spans="1:8" x14ac:dyDescent="0.25">
      <c r="A3371" s="119">
        <v>45066</v>
      </c>
      <c r="B3371" s="107">
        <v>10</v>
      </c>
      <c r="C3371" s="230">
        <v>0.66705659930000005</v>
      </c>
      <c r="D3371" s="109"/>
      <c r="H3371" s="109"/>
    </row>
    <row r="3372" spans="1:8" x14ac:dyDescent="0.25">
      <c r="A3372" s="119">
        <v>45066</v>
      </c>
      <c r="B3372" s="107">
        <v>11</v>
      </c>
      <c r="C3372" s="230">
        <v>0.65079443809999993</v>
      </c>
      <c r="D3372" s="109"/>
      <c r="H3372" s="109"/>
    </row>
    <row r="3373" spans="1:8" x14ac:dyDescent="0.25">
      <c r="A3373" s="119">
        <v>45066</v>
      </c>
      <c r="B3373" s="107">
        <v>12</v>
      </c>
      <c r="C3373" s="230">
        <v>0.64528098739999995</v>
      </c>
      <c r="D3373" s="109"/>
      <c r="H3373" s="109"/>
    </row>
    <row r="3374" spans="1:8" x14ac:dyDescent="0.25">
      <c r="A3374" s="119">
        <v>45066</v>
      </c>
      <c r="B3374" s="107">
        <v>13</v>
      </c>
      <c r="C3374" s="230">
        <v>0.63887904790000005</v>
      </c>
      <c r="D3374" s="109"/>
      <c r="H3374" s="109"/>
    </row>
    <row r="3375" spans="1:8" x14ac:dyDescent="0.25">
      <c r="A3375" s="119">
        <v>45066</v>
      </c>
      <c r="B3375" s="107">
        <v>14</v>
      </c>
      <c r="C3375" s="230">
        <v>0.62021481759999997</v>
      </c>
      <c r="D3375" s="109"/>
      <c r="H3375" s="109"/>
    </row>
    <row r="3376" spans="1:8" x14ac:dyDescent="0.25">
      <c r="A3376" s="119">
        <v>45066</v>
      </c>
      <c r="B3376" s="107">
        <v>15</v>
      </c>
      <c r="C3376" s="230">
        <v>0.61048650799999993</v>
      </c>
      <c r="D3376" s="109"/>
      <c r="H3376" s="109"/>
    </row>
    <row r="3377" spans="1:8" x14ac:dyDescent="0.25">
      <c r="A3377" s="119">
        <v>45066</v>
      </c>
      <c r="B3377" s="107">
        <v>16</v>
      </c>
      <c r="C3377" s="230">
        <v>0.60493370479999997</v>
      </c>
      <c r="D3377" s="109"/>
      <c r="H3377" s="109"/>
    </row>
    <row r="3378" spans="1:8" x14ac:dyDescent="0.25">
      <c r="A3378" s="119">
        <v>45066</v>
      </c>
      <c r="B3378" s="107">
        <v>17</v>
      </c>
      <c r="C3378" s="230">
        <v>0.60565112730000004</v>
      </c>
      <c r="D3378" s="109"/>
      <c r="H3378" s="109"/>
    </row>
    <row r="3379" spans="1:8" x14ac:dyDescent="0.25">
      <c r="A3379" s="119">
        <v>45066</v>
      </c>
      <c r="B3379" s="107">
        <v>18</v>
      </c>
      <c r="C3379" s="230">
        <v>0.61827204189999996</v>
      </c>
      <c r="D3379" s="109"/>
      <c r="H3379" s="109"/>
    </row>
    <row r="3380" spans="1:8" x14ac:dyDescent="0.25">
      <c r="A3380" s="119">
        <v>45066</v>
      </c>
      <c r="B3380" s="107">
        <v>19</v>
      </c>
      <c r="C3380" s="230">
        <v>0.63153155189999999</v>
      </c>
      <c r="D3380" s="109"/>
      <c r="H3380" s="109"/>
    </row>
    <row r="3381" spans="1:8" x14ac:dyDescent="0.25">
      <c r="A3381" s="119">
        <v>45066</v>
      </c>
      <c r="B3381" s="107">
        <v>20</v>
      </c>
      <c r="C3381" s="230">
        <v>0.62590236349999995</v>
      </c>
      <c r="D3381" s="109"/>
      <c r="H3381" s="109"/>
    </row>
    <row r="3382" spans="1:8" x14ac:dyDescent="0.25">
      <c r="A3382" s="119">
        <v>45066</v>
      </c>
      <c r="B3382" s="107">
        <v>21</v>
      </c>
      <c r="C3382" s="230">
        <v>0.6441134878</v>
      </c>
      <c r="D3382" s="109"/>
      <c r="H3382" s="109"/>
    </row>
    <row r="3383" spans="1:8" x14ac:dyDescent="0.25">
      <c r="A3383" s="119">
        <v>45066</v>
      </c>
      <c r="B3383" s="107">
        <v>22</v>
      </c>
      <c r="C3383" s="230">
        <v>0.63342907009999994</v>
      </c>
      <c r="D3383" s="109"/>
      <c r="H3383" s="109"/>
    </row>
    <row r="3384" spans="1:8" x14ac:dyDescent="0.25">
      <c r="A3384" s="119">
        <v>45066</v>
      </c>
      <c r="B3384" s="107">
        <v>23</v>
      </c>
      <c r="C3384" s="230">
        <v>0.64387308180000002</v>
      </c>
      <c r="D3384" s="109"/>
      <c r="H3384" s="109"/>
    </row>
    <row r="3385" spans="1:8" x14ac:dyDescent="0.25">
      <c r="A3385" s="119">
        <v>45066</v>
      </c>
      <c r="B3385" s="107">
        <v>24</v>
      </c>
      <c r="C3385" s="230">
        <v>0.63802629150000001</v>
      </c>
      <c r="D3385" s="109"/>
      <c r="H3385" s="109"/>
    </row>
    <row r="3386" spans="1:8" x14ac:dyDescent="0.25">
      <c r="A3386" s="119">
        <v>45067</v>
      </c>
      <c r="B3386" s="107">
        <v>1</v>
      </c>
      <c r="C3386" s="230">
        <v>0.62911563939999993</v>
      </c>
      <c r="D3386" s="109"/>
      <c r="H3386" s="109"/>
    </row>
    <row r="3387" spans="1:8" x14ac:dyDescent="0.25">
      <c r="A3387" s="119">
        <v>45067</v>
      </c>
      <c r="B3387" s="107">
        <v>2</v>
      </c>
      <c r="C3387" s="230">
        <v>0.6219031491</v>
      </c>
      <c r="D3387" s="109"/>
      <c r="H3387" s="109"/>
    </row>
    <row r="3388" spans="1:8" x14ac:dyDescent="0.25">
      <c r="A3388" s="119">
        <v>45067</v>
      </c>
      <c r="B3388" s="107">
        <v>3</v>
      </c>
      <c r="C3388" s="230">
        <v>0.61694238729999995</v>
      </c>
      <c r="D3388" s="109"/>
      <c r="H3388" s="109"/>
    </row>
    <row r="3389" spans="1:8" x14ac:dyDescent="0.25">
      <c r="A3389" s="119">
        <v>45067</v>
      </c>
      <c r="B3389" s="107">
        <v>4</v>
      </c>
      <c r="C3389" s="230">
        <v>0.61502069140000004</v>
      </c>
      <c r="D3389" s="109"/>
      <c r="H3389" s="109"/>
    </row>
    <row r="3390" spans="1:8" x14ac:dyDescent="0.25">
      <c r="A3390" s="119">
        <v>45067</v>
      </c>
      <c r="B3390" s="107">
        <v>5</v>
      </c>
      <c r="C3390" s="230">
        <v>0.63221281870000001</v>
      </c>
      <c r="D3390" s="109"/>
      <c r="H3390" s="109"/>
    </row>
    <row r="3391" spans="1:8" x14ac:dyDescent="0.25">
      <c r="A3391" s="119">
        <v>45067</v>
      </c>
      <c r="B3391" s="107">
        <v>6</v>
      </c>
      <c r="C3391" s="230">
        <v>0.64621694620000003</v>
      </c>
      <c r="D3391" s="109"/>
      <c r="H3391" s="109"/>
    </row>
    <row r="3392" spans="1:8" x14ac:dyDescent="0.25">
      <c r="A3392" s="119">
        <v>45067</v>
      </c>
      <c r="B3392" s="107">
        <v>7</v>
      </c>
      <c r="C3392" s="230">
        <v>0.65281155469999996</v>
      </c>
      <c r="D3392" s="109"/>
      <c r="H3392" s="109"/>
    </row>
    <row r="3393" spans="1:8" x14ac:dyDescent="0.25">
      <c r="A3393" s="119">
        <v>45067</v>
      </c>
      <c r="B3393" s="107">
        <v>8</v>
      </c>
      <c r="C3393" s="230">
        <v>0.65576972249999999</v>
      </c>
      <c r="D3393" s="109"/>
      <c r="H3393" s="109"/>
    </row>
    <row r="3394" spans="1:8" x14ac:dyDescent="0.25">
      <c r="A3394" s="119">
        <v>45067</v>
      </c>
      <c r="B3394" s="107">
        <v>9</v>
      </c>
      <c r="C3394" s="230">
        <v>0.65921280339999999</v>
      </c>
      <c r="D3394" s="109"/>
      <c r="H3394" s="109"/>
    </row>
    <row r="3395" spans="1:8" x14ac:dyDescent="0.25">
      <c r="A3395" s="119">
        <v>45067</v>
      </c>
      <c r="B3395" s="107">
        <v>10</v>
      </c>
      <c r="C3395" s="230">
        <v>0.62968107669999995</v>
      </c>
      <c r="D3395" s="109"/>
      <c r="H3395" s="109"/>
    </row>
    <row r="3396" spans="1:8" x14ac:dyDescent="0.25">
      <c r="A3396" s="119">
        <v>45067</v>
      </c>
      <c r="B3396" s="107">
        <v>11</v>
      </c>
      <c r="C3396" s="230">
        <v>0.60441706150000007</v>
      </c>
      <c r="D3396" s="109"/>
      <c r="H3396" s="109"/>
    </row>
    <row r="3397" spans="1:8" x14ac:dyDescent="0.25">
      <c r="A3397" s="119">
        <v>45067</v>
      </c>
      <c r="B3397" s="107">
        <v>12</v>
      </c>
      <c r="C3397" s="230">
        <v>0.58254058510000006</v>
      </c>
      <c r="D3397" s="109"/>
      <c r="H3397" s="109"/>
    </row>
    <row r="3398" spans="1:8" x14ac:dyDescent="0.25">
      <c r="A3398" s="119">
        <v>45067</v>
      </c>
      <c r="B3398" s="107">
        <v>13</v>
      </c>
      <c r="C3398" s="230">
        <v>0.58215403020000001</v>
      </c>
      <c r="D3398" s="109"/>
      <c r="H3398" s="109"/>
    </row>
    <row r="3399" spans="1:8" x14ac:dyDescent="0.25">
      <c r="A3399" s="119">
        <v>45067</v>
      </c>
      <c r="B3399" s="107">
        <v>14</v>
      </c>
      <c r="C3399" s="230">
        <v>0.5831499792</v>
      </c>
      <c r="D3399" s="109"/>
      <c r="H3399" s="109"/>
    </row>
    <row r="3400" spans="1:8" x14ac:dyDescent="0.25">
      <c r="A3400" s="119">
        <v>45067</v>
      </c>
      <c r="B3400" s="107">
        <v>15</v>
      </c>
      <c r="C3400" s="230">
        <v>0.58363359510000001</v>
      </c>
      <c r="D3400" s="109"/>
      <c r="H3400" s="109"/>
    </row>
    <row r="3401" spans="1:8" x14ac:dyDescent="0.25">
      <c r="A3401" s="119">
        <v>45067</v>
      </c>
      <c r="B3401" s="107">
        <v>16</v>
      </c>
      <c r="C3401" s="230">
        <v>0.61905745000000001</v>
      </c>
      <c r="D3401" s="109"/>
      <c r="H3401" s="109"/>
    </row>
    <row r="3402" spans="1:8" x14ac:dyDescent="0.25">
      <c r="A3402" s="119">
        <v>45067</v>
      </c>
      <c r="B3402" s="107">
        <v>17</v>
      </c>
      <c r="C3402" s="230">
        <v>0.608700978</v>
      </c>
      <c r="D3402" s="109"/>
      <c r="H3402" s="109"/>
    </row>
    <row r="3403" spans="1:8" x14ac:dyDescent="0.25">
      <c r="A3403" s="119">
        <v>45067</v>
      </c>
      <c r="B3403" s="107">
        <v>18</v>
      </c>
      <c r="C3403" s="230">
        <v>0.61582202959999999</v>
      </c>
      <c r="D3403" s="109"/>
      <c r="H3403" s="109"/>
    </row>
    <row r="3404" spans="1:8" x14ac:dyDescent="0.25">
      <c r="A3404" s="119">
        <v>45067</v>
      </c>
      <c r="B3404" s="107">
        <v>19</v>
      </c>
      <c r="C3404" s="230">
        <v>0.63276934880000002</v>
      </c>
      <c r="D3404" s="109"/>
      <c r="H3404" s="109"/>
    </row>
    <row r="3405" spans="1:8" x14ac:dyDescent="0.25">
      <c r="A3405" s="119">
        <v>45067</v>
      </c>
      <c r="B3405" s="107">
        <v>20</v>
      </c>
      <c r="C3405" s="230">
        <v>0.62072894729999994</v>
      </c>
      <c r="D3405" s="109"/>
      <c r="H3405" s="109"/>
    </row>
    <row r="3406" spans="1:8" x14ac:dyDescent="0.25">
      <c r="A3406" s="119">
        <v>45067</v>
      </c>
      <c r="B3406" s="107">
        <v>21</v>
      </c>
      <c r="C3406" s="230">
        <v>0.62539796130000003</v>
      </c>
      <c r="D3406" s="109"/>
      <c r="H3406" s="109"/>
    </row>
    <row r="3407" spans="1:8" x14ac:dyDescent="0.25">
      <c r="A3407" s="119">
        <v>45067</v>
      </c>
      <c r="B3407" s="107">
        <v>22</v>
      </c>
      <c r="C3407" s="230">
        <v>0.64587890300000006</v>
      </c>
      <c r="D3407" s="109"/>
      <c r="H3407" s="109"/>
    </row>
    <row r="3408" spans="1:8" x14ac:dyDescent="0.25">
      <c r="A3408" s="119">
        <v>45067</v>
      </c>
      <c r="B3408" s="107">
        <v>23</v>
      </c>
      <c r="C3408" s="230">
        <v>0.63400196509999995</v>
      </c>
      <c r="D3408" s="109"/>
      <c r="H3408" s="109"/>
    </row>
    <row r="3409" spans="1:8" x14ac:dyDescent="0.25">
      <c r="A3409" s="119">
        <v>45067</v>
      </c>
      <c r="B3409" s="107">
        <v>24</v>
      </c>
      <c r="C3409" s="230">
        <v>0.61729171429999996</v>
      </c>
      <c r="D3409" s="109"/>
      <c r="H3409" s="109"/>
    </row>
    <row r="3410" spans="1:8" x14ac:dyDescent="0.25">
      <c r="A3410" s="119">
        <v>45068</v>
      </c>
      <c r="B3410" s="107">
        <v>1</v>
      </c>
      <c r="C3410" s="230">
        <v>0.61233800940000005</v>
      </c>
      <c r="D3410" s="109"/>
      <c r="H3410" s="109"/>
    </row>
    <row r="3411" spans="1:8" x14ac:dyDescent="0.25">
      <c r="A3411" s="119">
        <v>45068</v>
      </c>
      <c r="B3411" s="107">
        <v>2</v>
      </c>
      <c r="C3411" s="230">
        <v>0.62517518309999998</v>
      </c>
      <c r="D3411" s="109"/>
      <c r="H3411" s="109"/>
    </row>
    <row r="3412" spans="1:8" x14ac:dyDescent="0.25">
      <c r="A3412" s="119">
        <v>45068</v>
      </c>
      <c r="B3412" s="107">
        <v>3</v>
      </c>
      <c r="C3412" s="230">
        <v>0.61640955809999998</v>
      </c>
      <c r="D3412" s="109"/>
      <c r="H3412" s="109"/>
    </row>
    <row r="3413" spans="1:8" x14ac:dyDescent="0.25">
      <c r="A3413" s="119">
        <v>45068</v>
      </c>
      <c r="B3413" s="107">
        <v>4</v>
      </c>
      <c r="C3413" s="230">
        <v>0.64189197609999993</v>
      </c>
      <c r="D3413" s="109"/>
      <c r="H3413" s="109"/>
    </row>
    <row r="3414" spans="1:8" x14ac:dyDescent="0.25">
      <c r="A3414" s="119">
        <v>45068</v>
      </c>
      <c r="B3414" s="107">
        <v>5</v>
      </c>
      <c r="C3414" s="230">
        <v>0.6642956511</v>
      </c>
      <c r="D3414" s="109"/>
      <c r="H3414" s="109"/>
    </row>
    <row r="3415" spans="1:8" x14ac:dyDescent="0.25">
      <c r="A3415" s="119">
        <v>45068</v>
      </c>
      <c r="B3415" s="107">
        <v>6</v>
      </c>
      <c r="C3415" s="230">
        <v>0.65159395649999996</v>
      </c>
      <c r="D3415" s="109"/>
      <c r="H3415" s="109"/>
    </row>
    <row r="3416" spans="1:8" x14ac:dyDescent="0.25">
      <c r="A3416" s="119">
        <v>45068</v>
      </c>
      <c r="B3416" s="107">
        <v>7</v>
      </c>
      <c r="C3416" s="230">
        <v>0.65104034109999998</v>
      </c>
      <c r="D3416" s="109"/>
      <c r="H3416" s="109"/>
    </row>
    <row r="3417" spans="1:8" x14ac:dyDescent="0.25">
      <c r="A3417" s="119">
        <v>45068</v>
      </c>
      <c r="B3417" s="107">
        <v>8</v>
      </c>
      <c r="C3417" s="230">
        <v>0.66266537910000001</v>
      </c>
      <c r="D3417" s="109"/>
      <c r="H3417" s="109"/>
    </row>
    <row r="3418" spans="1:8" x14ac:dyDescent="0.25">
      <c r="A3418" s="119">
        <v>45068</v>
      </c>
      <c r="B3418" s="107">
        <v>9</v>
      </c>
      <c r="C3418" s="230">
        <v>0.66855105640000001</v>
      </c>
      <c r="D3418" s="109"/>
      <c r="H3418" s="109"/>
    </row>
    <row r="3419" spans="1:8" x14ac:dyDescent="0.25">
      <c r="A3419" s="119">
        <v>45068</v>
      </c>
      <c r="B3419" s="107">
        <v>10</v>
      </c>
      <c r="C3419" s="230">
        <v>0.67189047660000001</v>
      </c>
      <c r="D3419" s="109"/>
      <c r="H3419" s="109"/>
    </row>
    <row r="3420" spans="1:8" x14ac:dyDescent="0.25">
      <c r="A3420" s="119">
        <v>45068</v>
      </c>
      <c r="B3420" s="107">
        <v>11</v>
      </c>
      <c r="C3420" s="230">
        <v>0.63642924170000004</v>
      </c>
      <c r="D3420" s="109"/>
      <c r="H3420" s="109"/>
    </row>
    <row r="3421" spans="1:8" x14ac:dyDescent="0.25">
      <c r="A3421" s="119">
        <v>45068</v>
      </c>
      <c r="B3421" s="107">
        <v>12</v>
      </c>
      <c r="C3421" s="230">
        <v>0.63225325450000003</v>
      </c>
      <c r="D3421" s="109"/>
      <c r="H3421" s="109"/>
    </row>
    <row r="3422" spans="1:8" x14ac:dyDescent="0.25">
      <c r="A3422" s="119">
        <v>45068</v>
      </c>
      <c r="B3422" s="107">
        <v>13</v>
      </c>
      <c r="C3422" s="230">
        <v>0.62960178050000004</v>
      </c>
      <c r="D3422" s="109"/>
      <c r="H3422" s="109"/>
    </row>
    <row r="3423" spans="1:8" x14ac:dyDescent="0.25">
      <c r="A3423" s="119">
        <v>45068</v>
      </c>
      <c r="B3423" s="107">
        <v>14</v>
      </c>
      <c r="C3423" s="230">
        <v>0.61760785730000001</v>
      </c>
      <c r="D3423" s="109"/>
      <c r="H3423" s="109"/>
    </row>
    <row r="3424" spans="1:8" x14ac:dyDescent="0.25">
      <c r="A3424" s="119">
        <v>45068</v>
      </c>
      <c r="B3424" s="107">
        <v>15</v>
      </c>
      <c r="C3424" s="230">
        <v>0.60688842850000002</v>
      </c>
      <c r="D3424" s="109"/>
      <c r="H3424" s="109"/>
    </row>
    <row r="3425" spans="1:8" x14ac:dyDescent="0.25">
      <c r="A3425" s="119">
        <v>45068</v>
      </c>
      <c r="B3425" s="107">
        <v>16</v>
      </c>
      <c r="C3425" s="230">
        <v>0.60586764970000007</v>
      </c>
      <c r="D3425" s="109"/>
      <c r="H3425" s="109"/>
    </row>
    <row r="3426" spans="1:8" x14ac:dyDescent="0.25">
      <c r="A3426" s="119">
        <v>45068</v>
      </c>
      <c r="B3426" s="107">
        <v>17</v>
      </c>
      <c r="C3426" s="230">
        <v>0.61292751000000001</v>
      </c>
      <c r="D3426" s="109"/>
      <c r="H3426" s="109"/>
    </row>
    <row r="3427" spans="1:8" x14ac:dyDescent="0.25">
      <c r="A3427" s="119">
        <v>45068</v>
      </c>
      <c r="B3427" s="107">
        <v>18</v>
      </c>
      <c r="C3427" s="230">
        <v>0.59855269690000001</v>
      </c>
      <c r="D3427" s="109"/>
      <c r="H3427" s="109"/>
    </row>
    <row r="3428" spans="1:8" x14ac:dyDescent="0.25">
      <c r="A3428" s="119">
        <v>45068</v>
      </c>
      <c r="B3428" s="107">
        <v>19</v>
      </c>
      <c r="C3428" s="230">
        <v>0.60431755899999995</v>
      </c>
      <c r="D3428" s="109"/>
      <c r="H3428" s="109"/>
    </row>
    <row r="3429" spans="1:8" x14ac:dyDescent="0.25">
      <c r="A3429" s="119">
        <v>45068</v>
      </c>
      <c r="B3429" s="107">
        <v>20</v>
      </c>
      <c r="C3429" s="230">
        <v>0.61752616179999997</v>
      </c>
      <c r="D3429" s="109"/>
      <c r="H3429" s="109"/>
    </row>
    <row r="3430" spans="1:8" x14ac:dyDescent="0.25">
      <c r="A3430" s="119">
        <v>45068</v>
      </c>
      <c r="B3430" s="107">
        <v>21</v>
      </c>
      <c r="C3430" s="230">
        <v>0.62889849139999998</v>
      </c>
      <c r="D3430" s="109"/>
      <c r="H3430" s="109"/>
    </row>
    <row r="3431" spans="1:8" x14ac:dyDescent="0.25">
      <c r="A3431" s="119">
        <v>45068</v>
      </c>
      <c r="B3431" s="107">
        <v>22</v>
      </c>
      <c r="C3431" s="230">
        <v>0.63878897150000002</v>
      </c>
      <c r="D3431" s="109"/>
      <c r="H3431" s="109"/>
    </row>
    <row r="3432" spans="1:8" x14ac:dyDescent="0.25">
      <c r="A3432" s="119">
        <v>45068</v>
      </c>
      <c r="B3432" s="107">
        <v>23</v>
      </c>
      <c r="C3432" s="230">
        <v>0.61906195130000008</v>
      </c>
      <c r="D3432" s="109"/>
      <c r="H3432" s="109"/>
    </row>
    <row r="3433" spans="1:8" x14ac:dyDescent="0.25">
      <c r="A3433" s="119">
        <v>45068</v>
      </c>
      <c r="B3433" s="107">
        <v>24</v>
      </c>
      <c r="C3433" s="230">
        <v>0.61168227829999999</v>
      </c>
      <c r="D3433" s="109"/>
      <c r="H3433" s="109"/>
    </row>
    <row r="3434" spans="1:8" x14ac:dyDescent="0.25">
      <c r="A3434" s="119">
        <v>45069</v>
      </c>
      <c r="B3434" s="107">
        <v>1</v>
      </c>
      <c r="C3434" s="230">
        <v>0.60502824460000004</v>
      </c>
      <c r="D3434" s="109"/>
      <c r="H3434" s="109"/>
    </row>
    <row r="3435" spans="1:8" x14ac:dyDescent="0.25">
      <c r="A3435" s="119">
        <v>45069</v>
      </c>
      <c r="B3435" s="107">
        <v>2</v>
      </c>
      <c r="C3435" s="230">
        <v>0.59319775450000001</v>
      </c>
      <c r="D3435" s="109"/>
      <c r="H3435" s="109"/>
    </row>
    <row r="3436" spans="1:8" x14ac:dyDescent="0.25">
      <c r="A3436" s="119">
        <v>45069</v>
      </c>
      <c r="B3436" s="107">
        <v>3</v>
      </c>
      <c r="C3436" s="230">
        <v>0.60137852139999992</v>
      </c>
      <c r="D3436" s="109"/>
      <c r="H3436" s="109"/>
    </row>
    <row r="3437" spans="1:8" x14ac:dyDescent="0.25">
      <c r="A3437" s="119">
        <v>45069</v>
      </c>
      <c r="B3437" s="107">
        <v>4</v>
      </c>
      <c r="C3437" s="230">
        <v>0.60601322990000006</v>
      </c>
      <c r="D3437" s="109"/>
      <c r="H3437" s="109"/>
    </row>
    <row r="3438" spans="1:8" x14ac:dyDescent="0.25">
      <c r="A3438" s="119">
        <v>45069</v>
      </c>
      <c r="B3438" s="107">
        <v>5</v>
      </c>
      <c r="C3438" s="230">
        <v>0.60770838990000009</v>
      </c>
      <c r="D3438" s="109"/>
      <c r="H3438" s="109"/>
    </row>
    <row r="3439" spans="1:8" x14ac:dyDescent="0.25">
      <c r="A3439" s="119">
        <v>45069</v>
      </c>
      <c r="B3439" s="107">
        <v>6</v>
      </c>
      <c r="C3439" s="230">
        <v>0.60936917570000004</v>
      </c>
      <c r="D3439" s="109"/>
      <c r="H3439" s="109"/>
    </row>
    <row r="3440" spans="1:8" x14ac:dyDescent="0.25">
      <c r="A3440" s="119">
        <v>45069</v>
      </c>
      <c r="B3440" s="107">
        <v>7</v>
      </c>
      <c r="C3440" s="230">
        <v>0.62797001330000002</v>
      </c>
      <c r="D3440" s="109"/>
      <c r="H3440" s="109"/>
    </row>
    <row r="3441" spans="1:8" x14ac:dyDescent="0.25">
      <c r="A3441" s="119">
        <v>45069</v>
      </c>
      <c r="B3441" s="107">
        <v>8</v>
      </c>
      <c r="C3441" s="230">
        <v>0.64377553990000003</v>
      </c>
      <c r="D3441" s="109"/>
      <c r="H3441" s="109"/>
    </row>
    <row r="3442" spans="1:8" x14ac:dyDescent="0.25">
      <c r="A3442" s="119">
        <v>45069</v>
      </c>
      <c r="B3442" s="107">
        <v>9</v>
      </c>
      <c r="C3442" s="230">
        <v>0.69582320089999994</v>
      </c>
      <c r="D3442" s="109"/>
      <c r="H3442" s="109"/>
    </row>
    <row r="3443" spans="1:8" x14ac:dyDescent="0.25">
      <c r="A3443" s="119">
        <v>45069</v>
      </c>
      <c r="B3443" s="107">
        <v>10</v>
      </c>
      <c r="C3443" s="230">
        <v>0.69187321530000001</v>
      </c>
      <c r="D3443" s="109"/>
      <c r="H3443" s="109"/>
    </row>
    <row r="3444" spans="1:8" x14ac:dyDescent="0.25">
      <c r="A3444" s="119">
        <v>45069</v>
      </c>
      <c r="B3444" s="107">
        <v>11</v>
      </c>
      <c r="C3444" s="230">
        <v>0.7286705175</v>
      </c>
      <c r="D3444" s="109"/>
      <c r="H3444" s="109"/>
    </row>
    <row r="3445" spans="1:8" x14ac:dyDescent="0.25">
      <c r="A3445" s="119">
        <v>45069</v>
      </c>
      <c r="B3445" s="107">
        <v>12</v>
      </c>
      <c r="C3445" s="230">
        <v>0.72904411749999998</v>
      </c>
      <c r="D3445" s="109"/>
      <c r="H3445" s="109"/>
    </row>
    <row r="3446" spans="1:8" x14ac:dyDescent="0.25">
      <c r="A3446" s="119">
        <v>45069</v>
      </c>
      <c r="B3446" s="107">
        <v>13</v>
      </c>
      <c r="C3446" s="230">
        <v>0.72355241069999998</v>
      </c>
      <c r="D3446" s="109"/>
      <c r="H3446" s="109"/>
    </row>
    <row r="3447" spans="1:8" x14ac:dyDescent="0.25">
      <c r="A3447" s="119">
        <v>45069</v>
      </c>
      <c r="B3447" s="107">
        <v>14</v>
      </c>
      <c r="C3447" s="230">
        <v>0.75269751789999995</v>
      </c>
      <c r="D3447" s="109"/>
      <c r="H3447" s="109"/>
    </row>
    <row r="3448" spans="1:8" x14ac:dyDescent="0.25">
      <c r="A3448" s="119">
        <v>45069</v>
      </c>
      <c r="B3448" s="107">
        <v>15</v>
      </c>
      <c r="C3448" s="230">
        <v>0.70255757949999997</v>
      </c>
      <c r="D3448" s="109"/>
      <c r="H3448" s="109"/>
    </row>
    <row r="3449" spans="1:8" x14ac:dyDescent="0.25">
      <c r="A3449" s="119">
        <v>45069</v>
      </c>
      <c r="B3449" s="107">
        <v>16</v>
      </c>
      <c r="C3449" s="230">
        <v>0.68364740059999995</v>
      </c>
      <c r="D3449" s="109"/>
      <c r="H3449" s="109"/>
    </row>
    <row r="3450" spans="1:8" x14ac:dyDescent="0.25">
      <c r="A3450" s="119">
        <v>45069</v>
      </c>
      <c r="B3450" s="107">
        <v>17</v>
      </c>
      <c r="C3450" s="230">
        <v>0.6616688999</v>
      </c>
      <c r="D3450" s="109"/>
      <c r="H3450" s="109"/>
    </row>
    <row r="3451" spans="1:8" x14ac:dyDescent="0.25">
      <c r="A3451" s="119">
        <v>45069</v>
      </c>
      <c r="B3451" s="107">
        <v>18</v>
      </c>
      <c r="C3451" s="230">
        <v>0.64928486320000001</v>
      </c>
      <c r="D3451" s="109"/>
      <c r="H3451" s="109"/>
    </row>
    <row r="3452" spans="1:8" x14ac:dyDescent="0.25">
      <c r="A3452" s="119">
        <v>45069</v>
      </c>
      <c r="B3452" s="107">
        <v>19</v>
      </c>
      <c r="C3452" s="230">
        <v>0.64939992580000006</v>
      </c>
      <c r="D3452" s="109"/>
      <c r="H3452" s="109"/>
    </row>
    <row r="3453" spans="1:8" x14ac:dyDescent="0.25">
      <c r="A3453" s="119">
        <v>45069</v>
      </c>
      <c r="B3453" s="107">
        <v>20</v>
      </c>
      <c r="C3453" s="230">
        <v>0.61322728029999996</v>
      </c>
      <c r="D3453" s="109"/>
      <c r="H3453" s="109"/>
    </row>
    <row r="3454" spans="1:8" x14ac:dyDescent="0.25">
      <c r="A3454" s="119">
        <v>45069</v>
      </c>
      <c r="B3454" s="107">
        <v>21</v>
      </c>
      <c r="C3454" s="230">
        <v>0.63819661380000003</v>
      </c>
      <c r="D3454" s="109"/>
      <c r="H3454" s="109"/>
    </row>
    <row r="3455" spans="1:8" x14ac:dyDescent="0.25">
      <c r="A3455" s="119">
        <v>45069</v>
      </c>
      <c r="B3455" s="107">
        <v>22</v>
      </c>
      <c r="C3455" s="230">
        <v>0.64443672630000004</v>
      </c>
      <c r="D3455" s="109"/>
      <c r="H3455" s="109"/>
    </row>
    <row r="3456" spans="1:8" x14ac:dyDescent="0.25">
      <c r="A3456" s="119">
        <v>45069</v>
      </c>
      <c r="B3456" s="107">
        <v>23</v>
      </c>
      <c r="C3456" s="230">
        <v>0.62689737369999998</v>
      </c>
      <c r="D3456" s="109"/>
      <c r="H3456" s="109"/>
    </row>
    <row r="3457" spans="1:8" x14ac:dyDescent="0.25">
      <c r="A3457" s="119">
        <v>45069</v>
      </c>
      <c r="B3457" s="107">
        <v>24</v>
      </c>
      <c r="C3457" s="230">
        <v>0.61409886619999998</v>
      </c>
      <c r="D3457" s="109"/>
      <c r="H3457" s="109"/>
    </row>
    <row r="3458" spans="1:8" x14ac:dyDescent="0.25">
      <c r="A3458" s="119">
        <v>45070</v>
      </c>
      <c r="B3458" s="107">
        <v>1</v>
      </c>
      <c r="C3458" s="230">
        <v>0.61443713820000001</v>
      </c>
      <c r="D3458" s="109"/>
      <c r="H3458" s="109"/>
    </row>
    <row r="3459" spans="1:8" x14ac:dyDescent="0.25">
      <c r="A3459" s="119">
        <v>45070</v>
      </c>
      <c r="B3459" s="107">
        <v>2</v>
      </c>
      <c r="C3459" s="230">
        <v>0.59421120129999994</v>
      </c>
      <c r="D3459" s="109"/>
      <c r="H3459" s="109"/>
    </row>
    <row r="3460" spans="1:8" x14ac:dyDescent="0.25">
      <c r="A3460" s="119">
        <v>45070</v>
      </c>
      <c r="B3460" s="107">
        <v>3</v>
      </c>
      <c r="C3460" s="230">
        <v>0.59486607449999995</v>
      </c>
      <c r="D3460" s="109"/>
      <c r="H3460" s="109"/>
    </row>
    <row r="3461" spans="1:8" x14ac:dyDescent="0.25">
      <c r="A3461" s="119">
        <v>45070</v>
      </c>
      <c r="B3461" s="107">
        <v>4</v>
      </c>
      <c r="C3461" s="230">
        <v>0.60281513249999996</v>
      </c>
      <c r="D3461" s="109"/>
      <c r="H3461" s="109"/>
    </row>
    <row r="3462" spans="1:8" x14ac:dyDescent="0.25">
      <c r="A3462" s="119">
        <v>45070</v>
      </c>
      <c r="B3462" s="107">
        <v>5</v>
      </c>
      <c r="C3462" s="230">
        <v>0.62738679929999996</v>
      </c>
      <c r="D3462" s="109"/>
      <c r="H3462" s="109"/>
    </row>
    <row r="3463" spans="1:8" x14ac:dyDescent="0.25">
      <c r="A3463" s="119">
        <v>45070</v>
      </c>
      <c r="B3463" s="107">
        <v>6</v>
      </c>
      <c r="C3463" s="230">
        <v>0.64557204899999998</v>
      </c>
      <c r="D3463" s="109"/>
      <c r="H3463" s="109"/>
    </row>
    <row r="3464" spans="1:8" x14ac:dyDescent="0.25">
      <c r="A3464" s="119">
        <v>45070</v>
      </c>
      <c r="B3464" s="107">
        <v>7</v>
      </c>
      <c r="C3464" s="230">
        <v>0.6903231742</v>
      </c>
      <c r="D3464" s="109"/>
      <c r="H3464" s="109"/>
    </row>
    <row r="3465" spans="1:8" x14ac:dyDescent="0.25">
      <c r="A3465" s="119">
        <v>45070</v>
      </c>
      <c r="B3465" s="107">
        <v>8</v>
      </c>
      <c r="C3465" s="230">
        <v>0.68821232300000001</v>
      </c>
      <c r="D3465" s="109"/>
      <c r="H3465" s="109"/>
    </row>
    <row r="3466" spans="1:8" x14ac:dyDescent="0.25">
      <c r="A3466" s="119">
        <v>45070</v>
      </c>
      <c r="B3466" s="107">
        <v>9</v>
      </c>
      <c r="C3466" s="230">
        <v>0.68954497590000008</v>
      </c>
      <c r="D3466" s="109"/>
      <c r="H3466" s="109"/>
    </row>
    <row r="3467" spans="1:8" x14ac:dyDescent="0.25">
      <c r="A3467" s="119">
        <v>45070</v>
      </c>
      <c r="B3467" s="107">
        <v>10</v>
      </c>
      <c r="C3467" s="230">
        <v>0.66618116059999999</v>
      </c>
      <c r="D3467" s="109"/>
      <c r="H3467" s="109"/>
    </row>
    <row r="3468" spans="1:8" x14ac:dyDescent="0.25">
      <c r="A3468" s="119">
        <v>45070</v>
      </c>
      <c r="B3468" s="107">
        <v>11</v>
      </c>
      <c r="C3468" s="230">
        <v>0.66119766689999993</v>
      </c>
      <c r="D3468" s="109"/>
      <c r="H3468" s="109"/>
    </row>
    <row r="3469" spans="1:8" x14ac:dyDescent="0.25">
      <c r="A3469" s="119">
        <v>45070</v>
      </c>
      <c r="B3469" s="107">
        <v>12</v>
      </c>
      <c r="C3469" s="230">
        <v>0.64656739880000003</v>
      </c>
      <c r="D3469" s="109"/>
      <c r="H3469" s="109"/>
    </row>
    <row r="3470" spans="1:8" x14ac:dyDescent="0.25">
      <c r="A3470" s="119">
        <v>45070</v>
      </c>
      <c r="B3470" s="107">
        <v>13</v>
      </c>
      <c r="C3470" s="230">
        <v>0.62457000419999997</v>
      </c>
      <c r="D3470" s="109"/>
      <c r="H3470" s="109"/>
    </row>
    <row r="3471" spans="1:8" x14ac:dyDescent="0.25">
      <c r="A3471" s="119">
        <v>45070</v>
      </c>
      <c r="B3471" s="107">
        <v>14</v>
      </c>
      <c r="C3471" s="230">
        <v>0.63389103009999992</v>
      </c>
      <c r="D3471" s="109"/>
      <c r="H3471" s="109"/>
    </row>
    <row r="3472" spans="1:8" x14ac:dyDescent="0.25">
      <c r="A3472" s="119">
        <v>45070</v>
      </c>
      <c r="B3472" s="107">
        <v>15</v>
      </c>
      <c r="C3472" s="230">
        <v>0.65226634279999995</v>
      </c>
      <c r="D3472" s="109"/>
      <c r="H3472" s="109"/>
    </row>
    <row r="3473" spans="1:8" x14ac:dyDescent="0.25">
      <c r="A3473" s="119">
        <v>45070</v>
      </c>
      <c r="B3473" s="107">
        <v>16</v>
      </c>
      <c r="C3473" s="230">
        <v>0.68689190740000006</v>
      </c>
      <c r="D3473" s="109"/>
      <c r="H3473" s="109"/>
    </row>
    <row r="3474" spans="1:8" x14ac:dyDescent="0.25">
      <c r="A3474" s="119">
        <v>45070</v>
      </c>
      <c r="B3474" s="107">
        <v>17</v>
      </c>
      <c r="C3474" s="230">
        <v>0.66225012260000005</v>
      </c>
      <c r="D3474" s="109"/>
      <c r="H3474" s="109"/>
    </row>
    <row r="3475" spans="1:8" x14ac:dyDescent="0.25">
      <c r="A3475" s="119">
        <v>45070</v>
      </c>
      <c r="B3475" s="107">
        <v>18</v>
      </c>
      <c r="C3475" s="230">
        <v>0.63391085120000001</v>
      </c>
      <c r="D3475" s="109"/>
      <c r="H3475" s="109"/>
    </row>
    <row r="3476" spans="1:8" x14ac:dyDescent="0.25">
      <c r="A3476" s="119">
        <v>45070</v>
      </c>
      <c r="B3476" s="107">
        <v>19</v>
      </c>
      <c r="C3476" s="230">
        <v>0.63120335439999997</v>
      </c>
      <c r="D3476" s="109"/>
      <c r="H3476" s="109"/>
    </row>
    <row r="3477" spans="1:8" x14ac:dyDescent="0.25">
      <c r="A3477" s="119">
        <v>45070</v>
      </c>
      <c r="B3477" s="107">
        <v>20</v>
      </c>
      <c r="C3477" s="230">
        <v>0.6557389455</v>
      </c>
      <c r="D3477" s="109"/>
      <c r="H3477" s="109"/>
    </row>
    <row r="3478" spans="1:8" x14ac:dyDescent="0.25">
      <c r="A3478" s="119">
        <v>45070</v>
      </c>
      <c r="B3478" s="107">
        <v>21</v>
      </c>
      <c r="C3478" s="230">
        <v>0.6642405669</v>
      </c>
      <c r="D3478" s="109"/>
      <c r="H3478" s="109"/>
    </row>
    <row r="3479" spans="1:8" x14ac:dyDescent="0.25">
      <c r="A3479" s="119">
        <v>45070</v>
      </c>
      <c r="B3479" s="107">
        <v>22</v>
      </c>
      <c r="C3479" s="230">
        <v>0.67315666639999994</v>
      </c>
      <c r="D3479" s="109"/>
      <c r="H3479" s="109"/>
    </row>
    <row r="3480" spans="1:8" x14ac:dyDescent="0.25">
      <c r="A3480" s="119">
        <v>45070</v>
      </c>
      <c r="B3480" s="107">
        <v>23</v>
      </c>
      <c r="C3480" s="230">
        <v>0.68334978909999999</v>
      </c>
      <c r="D3480" s="109"/>
      <c r="H3480" s="109"/>
    </row>
    <row r="3481" spans="1:8" x14ac:dyDescent="0.25">
      <c r="A3481" s="119">
        <v>45070</v>
      </c>
      <c r="B3481" s="107">
        <v>24</v>
      </c>
      <c r="C3481" s="230">
        <v>0.67515157370000001</v>
      </c>
      <c r="D3481" s="109"/>
      <c r="H3481" s="109"/>
    </row>
    <row r="3482" spans="1:8" x14ac:dyDescent="0.25">
      <c r="A3482" s="119">
        <v>45071</v>
      </c>
      <c r="B3482" s="107">
        <v>1</v>
      </c>
      <c r="C3482" s="230">
        <v>0.65893047760000001</v>
      </c>
      <c r="D3482" s="109"/>
      <c r="H3482" s="109"/>
    </row>
    <row r="3483" spans="1:8" x14ac:dyDescent="0.25">
      <c r="A3483" s="119">
        <v>45071</v>
      </c>
      <c r="B3483" s="107">
        <v>2</v>
      </c>
      <c r="C3483" s="230">
        <v>0.65309517340000001</v>
      </c>
      <c r="D3483" s="109"/>
      <c r="H3483" s="109"/>
    </row>
    <row r="3484" spans="1:8" x14ac:dyDescent="0.25">
      <c r="A3484" s="119">
        <v>45071</v>
      </c>
      <c r="B3484" s="107">
        <v>3</v>
      </c>
      <c r="C3484" s="230">
        <v>0.65742439330000002</v>
      </c>
      <c r="D3484" s="109"/>
      <c r="H3484" s="109"/>
    </row>
    <row r="3485" spans="1:8" x14ac:dyDescent="0.25">
      <c r="A3485" s="119">
        <v>45071</v>
      </c>
      <c r="B3485" s="107">
        <v>4</v>
      </c>
      <c r="C3485" s="230">
        <v>0.6671169669</v>
      </c>
      <c r="D3485" s="109"/>
      <c r="H3485" s="109"/>
    </row>
    <row r="3486" spans="1:8" x14ac:dyDescent="0.25">
      <c r="A3486" s="119">
        <v>45071</v>
      </c>
      <c r="B3486" s="107">
        <v>5</v>
      </c>
      <c r="C3486" s="230">
        <v>0.6726519057</v>
      </c>
      <c r="D3486" s="109"/>
      <c r="H3486" s="109"/>
    </row>
    <row r="3487" spans="1:8" x14ac:dyDescent="0.25">
      <c r="A3487" s="119">
        <v>45071</v>
      </c>
      <c r="B3487" s="107">
        <v>6</v>
      </c>
      <c r="C3487" s="230">
        <v>0.67925598580000002</v>
      </c>
      <c r="D3487" s="109"/>
      <c r="H3487" s="109"/>
    </row>
    <row r="3488" spans="1:8" x14ac:dyDescent="0.25">
      <c r="A3488" s="119">
        <v>45071</v>
      </c>
      <c r="B3488" s="107">
        <v>7</v>
      </c>
      <c r="C3488" s="230">
        <v>0.69086040939999993</v>
      </c>
      <c r="D3488" s="109"/>
      <c r="H3488" s="109"/>
    </row>
    <row r="3489" spans="1:8" x14ac:dyDescent="0.25">
      <c r="A3489" s="119">
        <v>45071</v>
      </c>
      <c r="B3489" s="107">
        <v>8</v>
      </c>
      <c r="C3489" s="230">
        <v>0.71158542709999995</v>
      </c>
      <c r="D3489" s="109"/>
      <c r="H3489" s="109"/>
    </row>
    <row r="3490" spans="1:8" x14ac:dyDescent="0.25">
      <c r="A3490" s="119">
        <v>45071</v>
      </c>
      <c r="B3490" s="107">
        <v>9</v>
      </c>
      <c r="C3490" s="230">
        <v>0.72081368690000003</v>
      </c>
      <c r="D3490" s="109"/>
      <c r="H3490" s="109"/>
    </row>
    <row r="3491" spans="1:8" x14ac:dyDescent="0.25">
      <c r="A3491" s="119">
        <v>45071</v>
      </c>
      <c r="B3491" s="107">
        <v>10</v>
      </c>
      <c r="C3491" s="230">
        <v>0.68401101359999994</v>
      </c>
      <c r="D3491" s="109"/>
      <c r="H3491" s="109"/>
    </row>
    <row r="3492" spans="1:8" x14ac:dyDescent="0.25">
      <c r="A3492" s="119">
        <v>45071</v>
      </c>
      <c r="B3492" s="107">
        <v>11</v>
      </c>
      <c r="C3492" s="230">
        <v>0.6716586081</v>
      </c>
      <c r="D3492" s="109"/>
      <c r="H3492" s="109"/>
    </row>
    <row r="3493" spans="1:8" x14ac:dyDescent="0.25">
      <c r="A3493" s="119">
        <v>45071</v>
      </c>
      <c r="B3493" s="107">
        <v>12</v>
      </c>
      <c r="C3493" s="230">
        <v>0.67455423810000004</v>
      </c>
      <c r="D3493" s="109"/>
      <c r="H3493" s="109"/>
    </row>
    <row r="3494" spans="1:8" x14ac:dyDescent="0.25">
      <c r="A3494" s="119">
        <v>45071</v>
      </c>
      <c r="B3494" s="107">
        <v>13</v>
      </c>
      <c r="C3494" s="230">
        <v>0.65685481319999994</v>
      </c>
      <c r="D3494" s="109"/>
      <c r="H3494" s="109"/>
    </row>
    <row r="3495" spans="1:8" x14ac:dyDescent="0.25">
      <c r="A3495" s="119">
        <v>45071</v>
      </c>
      <c r="B3495" s="107">
        <v>14</v>
      </c>
      <c r="C3495" s="230">
        <v>0.6491142204</v>
      </c>
      <c r="D3495" s="109"/>
      <c r="H3495" s="109"/>
    </row>
    <row r="3496" spans="1:8" x14ac:dyDescent="0.25">
      <c r="A3496" s="119">
        <v>45071</v>
      </c>
      <c r="B3496" s="107">
        <v>15</v>
      </c>
      <c r="C3496" s="230">
        <v>0.6705924191</v>
      </c>
      <c r="D3496" s="109"/>
      <c r="H3496" s="109"/>
    </row>
    <row r="3497" spans="1:8" x14ac:dyDescent="0.25">
      <c r="A3497" s="119">
        <v>45071</v>
      </c>
      <c r="B3497" s="107">
        <v>16</v>
      </c>
      <c r="C3497" s="230">
        <v>0.69234230109999995</v>
      </c>
      <c r="D3497" s="109"/>
      <c r="H3497" s="109"/>
    </row>
    <row r="3498" spans="1:8" x14ac:dyDescent="0.25">
      <c r="A3498" s="119">
        <v>45071</v>
      </c>
      <c r="B3498" s="107">
        <v>17</v>
      </c>
      <c r="C3498" s="230">
        <v>0.65107041230000007</v>
      </c>
      <c r="D3498" s="109"/>
      <c r="H3498" s="109"/>
    </row>
    <row r="3499" spans="1:8" x14ac:dyDescent="0.25">
      <c r="A3499" s="119">
        <v>45071</v>
      </c>
      <c r="B3499" s="107">
        <v>18</v>
      </c>
      <c r="C3499" s="230">
        <v>0.64000792000000006</v>
      </c>
      <c r="D3499" s="109"/>
      <c r="H3499" s="109"/>
    </row>
    <row r="3500" spans="1:8" x14ac:dyDescent="0.25">
      <c r="A3500" s="119">
        <v>45071</v>
      </c>
      <c r="B3500" s="107">
        <v>19</v>
      </c>
      <c r="C3500" s="230">
        <v>0.6800357709</v>
      </c>
      <c r="D3500" s="109"/>
      <c r="H3500" s="109"/>
    </row>
    <row r="3501" spans="1:8" x14ac:dyDescent="0.25">
      <c r="A3501" s="119">
        <v>45071</v>
      </c>
      <c r="B3501" s="107">
        <v>20</v>
      </c>
      <c r="C3501" s="230">
        <v>0.68593594410000003</v>
      </c>
      <c r="D3501" s="109"/>
      <c r="H3501" s="109"/>
    </row>
    <row r="3502" spans="1:8" x14ac:dyDescent="0.25">
      <c r="A3502" s="119">
        <v>45071</v>
      </c>
      <c r="B3502" s="107">
        <v>21</v>
      </c>
      <c r="C3502" s="230">
        <v>0.68391060689999994</v>
      </c>
      <c r="D3502" s="109"/>
      <c r="H3502" s="109"/>
    </row>
    <row r="3503" spans="1:8" x14ac:dyDescent="0.25">
      <c r="A3503" s="119">
        <v>45071</v>
      </c>
      <c r="B3503" s="107">
        <v>22</v>
      </c>
      <c r="C3503" s="230">
        <v>0.70021291040000011</v>
      </c>
      <c r="D3503" s="109"/>
      <c r="H3503" s="109"/>
    </row>
    <row r="3504" spans="1:8" x14ac:dyDescent="0.25">
      <c r="A3504" s="119">
        <v>45071</v>
      </c>
      <c r="B3504" s="107">
        <v>23</v>
      </c>
      <c r="C3504" s="230">
        <v>0.69834266330000005</v>
      </c>
      <c r="D3504" s="109"/>
      <c r="H3504" s="109"/>
    </row>
    <row r="3505" spans="1:8" x14ac:dyDescent="0.25">
      <c r="A3505" s="119">
        <v>45071</v>
      </c>
      <c r="B3505" s="107">
        <v>24</v>
      </c>
      <c r="C3505" s="230">
        <v>0.67201776950000003</v>
      </c>
      <c r="D3505" s="109"/>
      <c r="H3505" s="109"/>
    </row>
    <row r="3506" spans="1:8" x14ac:dyDescent="0.25">
      <c r="A3506" s="119">
        <v>45072</v>
      </c>
      <c r="B3506" s="107">
        <v>1</v>
      </c>
      <c r="C3506" s="230">
        <v>0.68813857340000006</v>
      </c>
      <c r="D3506" s="109"/>
      <c r="H3506" s="109"/>
    </row>
    <row r="3507" spans="1:8" x14ac:dyDescent="0.25">
      <c r="A3507" s="119">
        <v>45072</v>
      </c>
      <c r="B3507" s="107">
        <v>2</v>
      </c>
      <c r="C3507" s="230">
        <v>0.68850831659999989</v>
      </c>
      <c r="D3507" s="109"/>
      <c r="H3507" s="109"/>
    </row>
    <row r="3508" spans="1:8" x14ac:dyDescent="0.25">
      <c r="A3508" s="119">
        <v>45072</v>
      </c>
      <c r="B3508" s="107">
        <v>3</v>
      </c>
      <c r="C3508" s="230">
        <v>0.68315101680000001</v>
      </c>
      <c r="D3508" s="109"/>
      <c r="H3508" s="109"/>
    </row>
    <row r="3509" spans="1:8" x14ac:dyDescent="0.25">
      <c r="A3509" s="119">
        <v>45072</v>
      </c>
      <c r="B3509" s="107">
        <v>4</v>
      </c>
      <c r="C3509" s="230">
        <v>0.70048257120000001</v>
      </c>
      <c r="D3509" s="109"/>
      <c r="H3509" s="109"/>
    </row>
    <row r="3510" spans="1:8" x14ac:dyDescent="0.25">
      <c r="A3510" s="119">
        <v>45072</v>
      </c>
      <c r="B3510" s="107">
        <v>5</v>
      </c>
      <c r="C3510" s="230">
        <v>0.70318235839999998</v>
      </c>
      <c r="D3510" s="109"/>
      <c r="H3510" s="109"/>
    </row>
    <row r="3511" spans="1:8" x14ac:dyDescent="0.25">
      <c r="A3511" s="119">
        <v>45072</v>
      </c>
      <c r="B3511" s="107">
        <v>6</v>
      </c>
      <c r="C3511" s="230">
        <v>0.71474394670000008</v>
      </c>
      <c r="D3511" s="109"/>
      <c r="H3511" s="109"/>
    </row>
    <row r="3512" spans="1:8" x14ac:dyDescent="0.25">
      <c r="A3512" s="119">
        <v>45072</v>
      </c>
      <c r="B3512" s="107">
        <v>7</v>
      </c>
      <c r="C3512" s="230">
        <v>0.72024428250000005</v>
      </c>
      <c r="D3512" s="109"/>
      <c r="H3512" s="109"/>
    </row>
    <row r="3513" spans="1:8" x14ac:dyDescent="0.25">
      <c r="A3513" s="119">
        <v>45072</v>
      </c>
      <c r="B3513" s="107">
        <v>8</v>
      </c>
      <c r="C3513" s="230">
        <v>0.73643629510000008</v>
      </c>
      <c r="D3513" s="109"/>
      <c r="H3513" s="109"/>
    </row>
    <row r="3514" spans="1:8" x14ac:dyDescent="0.25">
      <c r="A3514" s="119">
        <v>45072</v>
      </c>
      <c r="B3514" s="107">
        <v>9</v>
      </c>
      <c r="C3514" s="230">
        <v>0.72284384220000009</v>
      </c>
      <c r="D3514" s="109"/>
      <c r="H3514" s="109"/>
    </row>
    <row r="3515" spans="1:8" x14ac:dyDescent="0.25">
      <c r="A3515" s="119">
        <v>45072</v>
      </c>
      <c r="B3515" s="107">
        <v>10</v>
      </c>
      <c r="C3515" s="230">
        <v>0.69383527440000003</v>
      </c>
      <c r="D3515" s="109"/>
      <c r="H3515" s="109"/>
    </row>
    <row r="3516" spans="1:8" x14ac:dyDescent="0.25">
      <c r="A3516" s="119">
        <v>45072</v>
      </c>
      <c r="B3516" s="107">
        <v>11</v>
      </c>
      <c r="C3516" s="230">
        <v>0.66354618500000007</v>
      </c>
      <c r="D3516" s="109"/>
      <c r="H3516" s="109"/>
    </row>
    <row r="3517" spans="1:8" x14ac:dyDescent="0.25">
      <c r="A3517" s="119">
        <v>45072</v>
      </c>
      <c r="B3517" s="107">
        <v>12</v>
      </c>
      <c r="C3517" s="230">
        <v>0.64596605360000003</v>
      </c>
      <c r="D3517" s="109"/>
      <c r="H3517" s="109"/>
    </row>
    <row r="3518" spans="1:8" x14ac:dyDescent="0.25">
      <c r="A3518" s="119">
        <v>45072</v>
      </c>
      <c r="B3518" s="107">
        <v>13</v>
      </c>
      <c r="C3518" s="230">
        <v>0.65152125980000009</v>
      </c>
      <c r="D3518" s="109"/>
      <c r="H3518" s="109"/>
    </row>
    <row r="3519" spans="1:8" x14ac:dyDescent="0.25">
      <c r="A3519" s="119">
        <v>45072</v>
      </c>
      <c r="B3519" s="107">
        <v>14</v>
      </c>
      <c r="C3519" s="230">
        <v>0.64727796609999999</v>
      </c>
      <c r="D3519" s="109"/>
      <c r="H3519" s="109"/>
    </row>
    <row r="3520" spans="1:8" x14ac:dyDescent="0.25">
      <c r="A3520" s="119">
        <v>45072</v>
      </c>
      <c r="B3520" s="107">
        <v>15</v>
      </c>
      <c r="C3520" s="230">
        <v>0.6487912374</v>
      </c>
      <c r="D3520" s="109"/>
      <c r="H3520" s="109"/>
    </row>
    <row r="3521" spans="1:8" x14ac:dyDescent="0.25">
      <c r="A3521" s="119">
        <v>45072</v>
      </c>
      <c r="B3521" s="107">
        <v>16</v>
      </c>
      <c r="C3521" s="230">
        <v>0.6510910727</v>
      </c>
      <c r="D3521" s="109"/>
      <c r="H3521" s="109"/>
    </row>
    <row r="3522" spans="1:8" x14ac:dyDescent="0.25">
      <c r="A3522" s="119">
        <v>45072</v>
      </c>
      <c r="B3522" s="107">
        <v>17</v>
      </c>
      <c r="C3522" s="230">
        <v>0.66112934940000001</v>
      </c>
      <c r="D3522" s="109"/>
      <c r="H3522" s="109"/>
    </row>
    <row r="3523" spans="1:8" x14ac:dyDescent="0.25">
      <c r="A3523" s="119">
        <v>45072</v>
      </c>
      <c r="B3523" s="107">
        <v>18</v>
      </c>
      <c r="C3523" s="230">
        <v>0.65431082960000009</v>
      </c>
      <c r="D3523" s="109"/>
      <c r="H3523" s="109"/>
    </row>
    <row r="3524" spans="1:8" x14ac:dyDescent="0.25">
      <c r="A3524" s="119">
        <v>45072</v>
      </c>
      <c r="B3524" s="107">
        <v>19</v>
      </c>
      <c r="C3524" s="230">
        <v>0.67257036259999992</v>
      </c>
      <c r="D3524" s="109"/>
      <c r="H3524" s="109"/>
    </row>
    <row r="3525" spans="1:8" x14ac:dyDescent="0.25">
      <c r="A3525" s="119">
        <v>45072</v>
      </c>
      <c r="B3525" s="107">
        <v>20</v>
      </c>
      <c r="C3525" s="230">
        <v>0.67841139669999995</v>
      </c>
      <c r="D3525" s="109"/>
      <c r="H3525" s="109"/>
    </row>
    <row r="3526" spans="1:8" x14ac:dyDescent="0.25">
      <c r="A3526" s="119">
        <v>45072</v>
      </c>
      <c r="B3526" s="107">
        <v>21</v>
      </c>
      <c r="C3526" s="230">
        <v>0.66447275219999991</v>
      </c>
      <c r="D3526" s="109"/>
      <c r="H3526" s="109"/>
    </row>
    <row r="3527" spans="1:8" x14ac:dyDescent="0.25">
      <c r="A3527" s="119">
        <v>45072</v>
      </c>
      <c r="B3527" s="107">
        <v>22</v>
      </c>
      <c r="C3527" s="230">
        <v>0.68541327340000002</v>
      </c>
      <c r="D3527" s="109"/>
      <c r="H3527" s="109"/>
    </row>
    <row r="3528" spans="1:8" x14ac:dyDescent="0.25">
      <c r="A3528" s="119">
        <v>45072</v>
      </c>
      <c r="B3528" s="107">
        <v>23</v>
      </c>
      <c r="C3528" s="230">
        <v>0.69476104029999997</v>
      </c>
      <c r="D3528" s="109"/>
      <c r="H3528" s="109"/>
    </row>
    <row r="3529" spans="1:8" x14ac:dyDescent="0.25">
      <c r="A3529" s="119">
        <v>45072</v>
      </c>
      <c r="B3529" s="107">
        <v>24</v>
      </c>
      <c r="C3529" s="230">
        <v>0.70208487009999998</v>
      </c>
      <c r="D3529" s="109"/>
      <c r="H3529" s="109"/>
    </row>
    <row r="3530" spans="1:8" x14ac:dyDescent="0.25">
      <c r="A3530" s="119">
        <v>45073</v>
      </c>
      <c r="B3530" s="107">
        <v>1</v>
      </c>
      <c r="C3530" s="230">
        <v>0.71464190709999997</v>
      </c>
      <c r="D3530" s="109"/>
      <c r="H3530" s="109"/>
    </row>
    <row r="3531" spans="1:8" x14ac:dyDescent="0.25">
      <c r="A3531" s="119">
        <v>45073</v>
      </c>
      <c r="B3531" s="107">
        <v>2</v>
      </c>
      <c r="C3531" s="230">
        <v>0.72740200109999997</v>
      </c>
      <c r="D3531" s="109"/>
      <c r="H3531" s="109"/>
    </row>
    <row r="3532" spans="1:8" x14ac:dyDescent="0.25">
      <c r="A3532" s="119">
        <v>45073</v>
      </c>
      <c r="B3532" s="107">
        <v>3</v>
      </c>
      <c r="C3532" s="230">
        <v>0.71667103649999997</v>
      </c>
      <c r="D3532" s="109"/>
      <c r="H3532" s="109"/>
    </row>
    <row r="3533" spans="1:8" x14ac:dyDescent="0.25">
      <c r="A3533" s="119">
        <v>45073</v>
      </c>
      <c r="B3533" s="107">
        <v>4</v>
      </c>
      <c r="C3533" s="230">
        <v>0.71631809280000003</v>
      </c>
      <c r="D3533" s="109"/>
      <c r="H3533" s="109"/>
    </row>
    <row r="3534" spans="1:8" x14ac:dyDescent="0.25">
      <c r="A3534" s="119">
        <v>45073</v>
      </c>
      <c r="B3534" s="107">
        <v>5</v>
      </c>
      <c r="C3534" s="230">
        <v>0.73472494160000001</v>
      </c>
      <c r="D3534" s="109"/>
      <c r="H3534" s="109"/>
    </row>
    <row r="3535" spans="1:8" x14ac:dyDescent="0.25">
      <c r="A3535" s="119">
        <v>45073</v>
      </c>
      <c r="B3535" s="107">
        <v>6</v>
      </c>
      <c r="C3535" s="230">
        <v>0.73092997039999996</v>
      </c>
      <c r="D3535" s="109"/>
      <c r="H3535" s="109"/>
    </row>
    <row r="3536" spans="1:8" x14ac:dyDescent="0.25">
      <c r="A3536" s="119">
        <v>45073</v>
      </c>
      <c r="B3536" s="107">
        <v>7</v>
      </c>
      <c r="C3536" s="230">
        <v>0.75438160770000007</v>
      </c>
      <c r="D3536" s="109"/>
      <c r="H3536" s="109"/>
    </row>
    <row r="3537" spans="1:8" x14ac:dyDescent="0.25">
      <c r="A3537" s="119">
        <v>45073</v>
      </c>
      <c r="B3537" s="107">
        <v>8</v>
      </c>
      <c r="C3537" s="230">
        <v>0.75633871899999994</v>
      </c>
      <c r="D3537" s="109"/>
      <c r="H3537" s="109"/>
    </row>
    <row r="3538" spans="1:8" x14ac:dyDescent="0.25">
      <c r="A3538" s="119">
        <v>45073</v>
      </c>
      <c r="B3538" s="107">
        <v>9</v>
      </c>
      <c r="C3538" s="230">
        <v>0.74164898369999999</v>
      </c>
      <c r="D3538" s="109"/>
      <c r="H3538" s="109"/>
    </row>
    <row r="3539" spans="1:8" x14ac:dyDescent="0.25">
      <c r="A3539" s="119">
        <v>45073</v>
      </c>
      <c r="B3539" s="107">
        <v>10</v>
      </c>
      <c r="C3539" s="230">
        <v>0.70107486019999998</v>
      </c>
      <c r="D3539" s="109"/>
      <c r="H3539" s="109"/>
    </row>
    <row r="3540" spans="1:8" x14ac:dyDescent="0.25">
      <c r="A3540" s="119">
        <v>45073</v>
      </c>
      <c r="B3540" s="107">
        <v>11</v>
      </c>
      <c r="C3540" s="230">
        <v>0.69001296679999991</v>
      </c>
      <c r="D3540" s="109"/>
      <c r="H3540" s="109"/>
    </row>
    <row r="3541" spans="1:8" x14ac:dyDescent="0.25">
      <c r="A3541" s="119">
        <v>45073</v>
      </c>
      <c r="B3541" s="107">
        <v>12</v>
      </c>
      <c r="C3541" s="230">
        <v>0.65578223460000007</v>
      </c>
      <c r="D3541" s="109"/>
      <c r="H3541" s="109"/>
    </row>
    <row r="3542" spans="1:8" x14ac:dyDescent="0.25">
      <c r="A3542" s="119">
        <v>45073</v>
      </c>
      <c r="B3542" s="107">
        <v>13</v>
      </c>
      <c r="C3542" s="230">
        <v>0.63843510879999998</v>
      </c>
      <c r="D3542" s="109"/>
      <c r="H3542" s="109"/>
    </row>
    <row r="3543" spans="1:8" x14ac:dyDescent="0.25">
      <c r="A3543" s="119">
        <v>45073</v>
      </c>
      <c r="B3543" s="107">
        <v>14</v>
      </c>
      <c r="C3543" s="230">
        <v>0.6588385778000001</v>
      </c>
      <c r="D3543" s="109"/>
      <c r="H3543" s="109"/>
    </row>
    <row r="3544" spans="1:8" x14ac:dyDescent="0.25">
      <c r="A3544" s="119">
        <v>45073</v>
      </c>
      <c r="B3544" s="107">
        <v>15</v>
      </c>
      <c r="C3544" s="230">
        <v>0.69257197619999999</v>
      </c>
      <c r="D3544" s="109"/>
      <c r="H3544" s="109"/>
    </row>
    <row r="3545" spans="1:8" x14ac:dyDescent="0.25">
      <c r="A3545" s="119">
        <v>45073</v>
      </c>
      <c r="B3545" s="107">
        <v>16</v>
      </c>
      <c r="C3545" s="230">
        <v>0.69098067139999997</v>
      </c>
      <c r="D3545" s="109"/>
      <c r="H3545" s="109"/>
    </row>
    <row r="3546" spans="1:8" x14ac:dyDescent="0.25">
      <c r="A3546" s="119">
        <v>45073</v>
      </c>
      <c r="B3546" s="107">
        <v>17</v>
      </c>
      <c r="C3546" s="230">
        <v>0.6858004499</v>
      </c>
      <c r="D3546" s="109"/>
      <c r="H3546" s="109"/>
    </row>
    <row r="3547" spans="1:8" x14ac:dyDescent="0.25">
      <c r="A3547" s="119">
        <v>45073</v>
      </c>
      <c r="B3547" s="107">
        <v>18</v>
      </c>
      <c r="C3547" s="230">
        <v>0.71888558660000001</v>
      </c>
      <c r="D3547" s="109"/>
      <c r="H3547" s="109"/>
    </row>
    <row r="3548" spans="1:8" x14ac:dyDescent="0.25">
      <c r="A3548" s="119">
        <v>45073</v>
      </c>
      <c r="B3548" s="107">
        <v>19</v>
      </c>
      <c r="C3548" s="230">
        <v>0.70734394899999997</v>
      </c>
      <c r="D3548" s="109"/>
      <c r="H3548" s="109"/>
    </row>
    <row r="3549" spans="1:8" x14ac:dyDescent="0.25">
      <c r="A3549" s="119">
        <v>45073</v>
      </c>
      <c r="B3549" s="107">
        <v>20</v>
      </c>
      <c r="C3549" s="230">
        <v>0.71005085050000005</v>
      </c>
      <c r="D3549" s="109"/>
      <c r="H3549" s="109"/>
    </row>
    <row r="3550" spans="1:8" x14ac:dyDescent="0.25">
      <c r="A3550" s="119">
        <v>45073</v>
      </c>
      <c r="B3550" s="107">
        <v>21</v>
      </c>
      <c r="C3550" s="230">
        <v>0.71262863980000002</v>
      </c>
      <c r="D3550" s="109"/>
      <c r="H3550" s="109"/>
    </row>
    <row r="3551" spans="1:8" x14ac:dyDescent="0.25">
      <c r="A3551" s="119">
        <v>45073</v>
      </c>
      <c r="B3551" s="107">
        <v>22</v>
      </c>
      <c r="C3551" s="230">
        <v>0.71846793040000001</v>
      </c>
      <c r="D3551" s="109"/>
      <c r="H3551" s="109"/>
    </row>
    <row r="3552" spans="1:8" x14ac:dyDescent="0.25">
      <c r="A3552" s="119">
        <v>45073</v>
      </c>
      <c r="B3552" s="107">
        <v>23</v>
      </c>
      <c r="C3552" s="230">
        <v>0.69727854590000005</v>
      </c>
      <c r="D3552" s="109"/>
      <c r="H3552" s="109"/>
    </row>
    <row r="3553" spans="1:8" x14ac:dyDescent="0.25">
      <c r="A3553" s="119">
        <v>45073</v>
      </c>
      <c r="B3553" s="107">
        <v>24</v>
      </c>
      <c r="C3553" s="230">
        <v>0.71283258509999992</v>
      </c>
      <c r="D3553" s="109"/>
      <c r="H3553" s="109"/>
    </row>
    <row r="3554" spans="1:8" x14ac:dyDescent="0.25">
      <c r="A3554" s="119">
        <v>45074</v>
      </c>
      <c r="B3554" s="107">
        <v>1</v>
      </c>
      <c r="C3554" s="230">
        <v>0.68446041930000001</v>
      </c>
      <c r="D3554" s="109"/>
      <c r="H3554" s="109"/>
    </row>
    <row r="3555" spans="1:8" x14ac:dyDescent="0.25">
      <c r="A3555" s="119">
        <v>45074</v>
      </c>
      <c r="B3555" s="107">
        <v>2</v>
      </c>
      <c r="C3555" s="230">
        <v>0.69890028459999998</v>
      </c>
      <c r="D3555" s="109"/>
      <c r="H3555" s="109"/>
    </row>
    <row r="3556" spans="1:8" x14ac:dyDescent="0.25">
      <c r="A3556" s="119">
        <v>45074</v>
      </c>
      <c r="B3556" s="107">
        <v>3</v>
      </c>
      <c r="C3556" s="230">
        <v>0.69118135120000002</v>
      </c>
      <c r="D3556" s="109"/>
      <c r="H3556" s="109"/>
    </row>
    <row r="3557" spans="1:8" x14ac:dyDescent="0.25">
      <c r="A3557" s="119">
        <v>45074</v>
      </c>
      <c r="B3557" s="107">
        <v>4</v>
      </c>
      <c r="C3557" s="230">
        <v>0.69266616869999997</v>
      </c>
      <c r="D3557" s="109"/>
      <c r="H3557" s="109"/>
    </row>
    <row r="3558" spans="1:8" x14ac:dyDescent="0.25">
      <c r="A3558" s="119">
        <v>45074</v>
      </c>
      <c r="B3558" s="107">
        <v>5</v>
      </c>
      <c r="C3558" s="230">
        <v>0.70010441629999998</v>
      </c>
      <c r="D3558" s="109"/>
      <c r="H3558" s="109"/>
    </row>
    <row r="3559" spans="1:8" x14ac:dyDescent="0.25">
      <c r="A3559" s="119">
        <v>45074</v>
      </c>
      <c r="B3559" s="107">
        <v>6</v>
      </c>
      <c r="C3559" s="230">
        <v>0.70918593650000006</v>
      </c>
      <c r="D3559" s="109"/>
      <c r="H3559" s="109"/>
    </row>
    <row r="3560" spans="1:8" x14ac:dyDescent="0.25">
      <c r="A3560" s="119">
        <v>45074</v>
      </c>
      <c r="B3560" s="107">
        <v>7</v>
      </c>
      <c r="C3560" s="230">
        <v>0.7119626778</v>
      </c>
      <c r="D3560" s="109"/>
      <c r="H3560" s="109"/>
    </row>
    <row r="3561" spans="1:8" x14ac:dyDescent="0.25">
      <c r="A3561" s="119">
        <v>45074</v>
      </c>
      <c r="B3561" s="107">
        <v>8</v>
      </c>
      <c r="C3561" s="230">
        <v>0.71793824439999998</v>
      </c>
      <c r="D3561" s="109"/>
      <c r="H3561" s="109"/>
    </row>
    <row r="3562" spans="1:8" x14ac:dyDescent="0.25">
      <c r="A3562" s="119">
        <v>45074</v>
      </c>
      <c r="B3562" s="107">
        <v>9</v>
      </c>
      <c r="C3562" s="230">
        <v>0.74130141900000002</v>
      </c>
      <c r="D3562" s="109"/>
      <c r="H3562" s="109"/>
    </row>
    <row r="3563" spans="1:8" x14ac:dyDescent="0.25">
      <c r="A3563" s="119">
        <v>45074</v>
      </c>
      <c r="B3563" s="107">
        <v>10</v>
      </c>
      <c r="C3563" s="230">
        <v>0.73114659189999998</v>
      </c>
      <c r="D3563" s="109"/>
      <c r="H3563" s="109"/>
    </row>
    <row r="3564" spans="1:8" x14ac:dyDescent="0.25">
      <c r="A3564" s="119">
        <v>45074</v>
      </c>
      <c r="B3564" s="107">
        <v>11</v>
      </c>
      <c r="C3564" s="230">
        <v>0.70592469089999998</v>
      </c>
      <c r="D3564" s="109"/>
      <c r="H3564" s="109"/>
    </row>
    <row r="3565" spans="1:8" x14ac:dyDescent="0.25">
      <c r="A3565" s="119">
        <v>45074</v>
      </c>
      <c r="B3565" s="107">
        <v>12</v>
      </c>
      <c r="C3565" s="230">
        <v>0.68145542599999998</v>
      </c>
      <c r="D3565" s="109"/>
      <c r="H3565" s="109"/>
    </row>
    <row r="3566" spans="1:8" x14ac:dyDescent="0.25">
      <c r="A3566" s="119">
        <v>45074</v>
      </c>
      <c r="B3566" s="107">
        <v>13</v>
      </c>
      <c r="C3566" s="230">
        <v>0.67356628870000002</v>
      </c>
      <c r="D3566" s="109"/>
      <c r="H3566" s="109"/>
    </row>
    <row r="3567" spans="1:8" x14ac:dyDescent="0.25">
      <c r="A3567" s="119">
        <v>45074</v>
      </c>
      <c r="B3567" s="107">
        <v>14</v>
      </c>
      <c r="C3567" s="230">
        <v>0.65318694359999996</v>
      </c>
      <c r="D3567" s="109"/>
      <c r="H3567" s="109"/>
    </row>
    <row r="3568" spans="1:8" x14ac:dyDescent="0.25">
      <c r="A3568" s="119">
        <v>45074</v>
      </c>
      <c r="B3568" s="107">
        <v>15</v>
      </c>
      <c r="C3568" s="230">
        <v>0.64277165290000005</v>
      </c>
      <c r="D3568" s="109"/>
      <c r="H3568" s="109"/>
    </row>
    <row r="3569" spans="1:8" x14ac:dyDescent="0.25">
      <c r="A3569" s="119">
        <v>45074</v>
      </c>
      <c r="B3569" s="107">
        <v>16</v>
      </c>
      <c r="C3569" s="230">
        <v>0.63116592849999997</v>
      </c>
      <c r="D3569" s="109"/>
      <c r="H3569" s="109"/>
    </row>
    <row r="3570" spans="1:8" x14ac:dyDescent="0.25">
      <c r="A3570" s="119">
        <v>45074</v>
      </c>
      <c r="B3570" s="107">
        <v>17</v>
      </c>
      <c r="C3570" s="230">
        <v>0.64259600509999992</v>
      </c>
      <c r="D3570" s="109"/>
      <c r="H3570" s="109"/>
    </row>
    <row r="3571" spans="1:8" x14ac:dyDescent="0.25">
      <c r="A3571" s="119">
        <v>45074</v>
      </c>
      <c r="B3571" s="107">
        <v>18</v>
      </c>
      <c r="C3571" s="230">
        <v>0.66697398810000008</v>
      </c>
      <c r="D3571" s="109"/>
      <c r="H3571" s="109"/>
    </row>
    <row r="3572" spans="1:8" x14ac:dyDescent="0.25">
      <c r="A3572" s="119">
        <v>45074</v>
      </c>
      <c r="B3572" s="107">
        <v>19</v>
      </c>
      <c r="C3572" s="230">
        <v>0.67865453390000008</v>
      </c>
      <c r="D3572" s="109"/>
      <c r="H3572" s="109"/>
    </row>
    <row r="3573" spans="1:8" x14ac:dyDescent="0.25">
      <c r="A3573" s="119">
        <v>45074</v>
      </c>
      <c r="B3573" s="107">
        <v>20</v>
      </c>
      <c r="C3573" s="230">
        <v>0.69578074709999993</v>
      </c>
      <c r="D3573" s="109"/>
      <c r="H3573" s="109"/>
    </row>
    <row r="3574" spans="1:8" x14ac:dyDescent="0.25">
      <c r="A3574" s="119">
        <v>45074</v>
      </c>
      <c r="B3574" s="107">
        <v>21</v>
      </c>
      <c r="C3574" s="230">
        <v>0.70352974749999997</v>
      </c>
      <c r="D3574" s="109"/>
      <c r="H3574" s="109"/>
    </row>
    <row r="3575" spans="1:8" x14ac:dyDescent="0.25">
      <c r="A3575" s="119">
        <v>45074</v>
      </c>
      <c r="B3575" s="107">
        <v>22</v>
      </c>
      <c r="C3575" s="230">
        <v>0.68548423820000004</v>
      </c>
      <c r="D3575" s="109"/>
      <c r="H3575" s="109"/>
    </row>
    <row r="3576" spans="1:8" x14ac:dyDescent="0.25">
      <c r="A3576" s="119">
        <v>45074</v>
      </c>
      <c r="B3576" s="107">
        <v>23</v>
      </c>
      <c r="C3576" s="230">
        <v>0.67419107119999999</v>
      </c>
      <c r="D3576" s="109"/>
      <c r="H3576" s="109"/>
    </row>
    <row r="3577" spans="1:8" x14ac:dyDescent="0.25">
      <c r="A3577" s="119">
        <v>45074</v>
      </c>
      <c r="B3577" s="107">
        <v>24</v>
      </c>
      <c r="C3577" s="230">
        <v>0.67263433499999992</v>
      </c>
      <c r="D3577" s="109"/>
      <c r="H3577" s="109"/>
    </row>
    <row r="3578" spans="1:8" x14ac:dyDescent="0.25">
      <c r="A3578" s="119">
        <v>45075</v>
      </c>
      <c r="B3578" s="107">
        <v>1</v>
      </c>
      <c r="C3578" s="230">
        <v>0.65522084479999998</v>
      </c>
      <c r="D3578" s="109"/>
      <c r="H3578" s="109"/>
    </row>
    <row r="3579" spans="1:8" x14ac:dyDescent="0.25">
      <c r="A3579" s="119">
        <v>45075</v>
      </c>
      <c r="B3579" s="107">
        <v>2</v>
      </c>
      <c r="C3579" s="230">
        <v>0.64930314300000003</v>
      </c>
      <c r="D3579" s="109"/>
      <c r="H3579" s="109"/>
    </row>
    <row r="3580" spans="1:8" x14ac:dyDescent="0.25">
      <c r="A3580" s="119">
        <v>45075</v>
      </c>
      <c r="B3580" s="107">
        <v>3</v>
      </c>
      <c r="C3580" s="230">
        <v>0.65636391119999993</v>
      </c>
      <c r="D3580" s="109"/>
      <c r="H3580" s="109"/>
    </row>
    <row r="3581" spans="1:8" x14ac:dyDescent="0.25">
      <c r="A3581" s="119">
        <v>45075</v>
      </c>
      <c r="B3581" s="107">
        <v>4</v>
      </c>
      <c r="C3581" s="230">
        <v>0.65240591099999989</v>
      </c>
      <c r="D3581" s="109"/>
      <c r="H3581" s="109"/>
    </row>
    <row r="3582" spans="1:8" x14ac:dyDescent="0.25">
      <c r="A3582" s="119">
        <v>45075</v>
      </c>
      <c r="B3582" s="107">
        <v>5</v>
      </c>
      <c r="C3582" s="230">
        <v>0.68074433220000008</v>
      </c>
      <c r="D3582" s="109"/>
      <c r="H3582" s="109"/>
    </row>
    <row r="3583" spans="1:8" x14ac:dyDescent="0.25">
      <c r="A3583" s="119">
        <v>45075</v>
      </c>
      <c r="B3583" s="107">
        <v>6</v>
      </c>
      <c r="C3583" s="230">
        <v>0.69756734519999997</v>
      </c>
      <c r="D3583" s="109"/>
      <c r="H3583" s="109"/>
    </row>
    <row r="3584" spans="1:8" x14ac:dyDescent="0.25">
      <c r="A3584" s="119">
        <v>45075</v>
      </c>
      <c r="B3584" s="107">
        <v>7</v>
      </c>
      <c r="C3584" s="230">
        <v>0.71361810729999997</v>
      </c>
      <c r="D3584" s="109"/>
      <c r="H3584" s="109"/>
    </row>
    <row r="3585" spans="1:8" x14ac:dyDescent="0.25">
      <c r="A3585" s="119">
        <v>45075</v>
      </c>
      <c r="B3585" s="107">
        <v>8</v>
      </c>
      <c r="C3585" s="230">
        <v>0.72369864340000001</v>
      </c>
      <c r="D3585" s="109"/>
      <c r="H3585" s="109"/>
    </row>
    <row r="3586" spans="1:8" x14ac:dyDescent="0.25">
      <c r="A3586" s="119">
        <v>45075</v>
      </c>
      <c r="B3586" s="107">
        <v>9</v>
      </c>
      <c r="C3586" s="230">
        <v>0.7036923947</v>
      </c>
      <c r="D3586" s="109"/>
      <c r="H3586" s="109"/>
    </row>
    <row r="3587" spans="1:8" x14ac:dyDescent="0.25">
      <c r="A3587" s="119">
        <v>45075</v>
      </c>
      <c r="B3587" s="107">
        <v>10</v>
      </c>
      <c r="C3587" s="230">
        <v>0.71542114719999994</v>
      </c>
      <c r="D3587" s="109"/>
      <c r="H3587" s="109"/>
    </row>
    <row r="3588" spans="1:8" x14ac:dyDescent="0.25">
      <c r="A3588" s="119">
        <v>45075</v>
      </c>
      <c r="B3588" s="107">
        <v>11</v>
      </c>
      <c r="C3588" s="230">
        <v>0.73107221280000001</v>
      </c>
      <c r="D3588" s="109"/>
      <c r="H3588" s="109"/>
    </row>
    <row r="3589" spans="1:8" x14ac:dyDescent="0.25">
      <c r="A3589" s="119">
        <v>45075</v>
      </c>
      <c r="B3589" s="107">
        <v>12</v>
      </c>
      <c r="C3589" s="230">
        <v>0.72345742089999998</v>
      </c>
      <c r="D3589" s="109"/>
      <c r="H3589" s="109"/>
    </row>
    <row r="3590" spans="1:8" x14ac:dyDescent="0.25">
      <c r="A3590" s="119">
        <v>45075</v>
      </c>
      <c r="B3590" s="107">
        <v>13</v>
      </c>
      <c r="C3590" s="230">
        <v>0.68843306399999993</v>
      </c>
      <c r="D3590" s="109"/>
      <c r="H3590" s="109"/>
    </row>
    <row r="3591" spans="1:8" x14ac:dyDescent="0.25">
      <c r="A3591" s="119">
        <v>45075</v>
      </c>
      <c r="B3591" s="107">
        <v>14</v>
      </c>
      <c r="C3591" s="230">
        <v>0.66926552249999993</v>
      </c>
      <c r="D3591" s="109"/>
      <c r="H3591" s="109"/>
    </row>
    <row r="3592" spans="1:8" x14ac:dyDescent="0.25">
      <c r="A3592" s="119">
        <v>45075</v>
      </c>
      <c r="B3592" s="107">
        <v>15</v>
      </c>
      <c r="C3592" s="230">
        <v>0.63975474999999993</v>
      </c>
      <c r="D3592" s="109"/>
      <c r="H3592" s="109"/>
    </row>
    <row r="3593" spans="1:8" x14ac:dyDescent="0.25">
      <c r="A3593" s="119">
        <v>45075</v>
      </c>
      <c r="B3593" s="107">
        <v>16</v>
      </c>
      <c r="C3593" s="230">
        <v>0.64079516279999993</v>
      </c>
      <c r="D3593" s="109"/>
      <c r="H3593" s="109"/>
    </row>
    <row r="3594" spans="1:8" x14ac:dyDescent="0.25">
      <c r="A3594" s="119">
        <v>45075</v>
      </c>
      <c r="B3594" s="107">
        <v>17</v>
      </c>
      <c r="C3594" s="230">
        <v>0.64365184819999999</v>
      </c>
      <c r="D3594" s="109"/>
      <c r="H3594" s="109"/>
    </row>
    <row r="3595" spans="1:8" x14ac:dyDescent="0.25">
      <c r="A3595" s="119">
        <v>45075</v>
      </c>
      <c r="B3595" s="107">
        <v>18</v>
      </c>
      <c r="C3595" s="230">
        <v>0.65018240800000004</v>
      </c>
      <c r="D3595" s="109"/>
      <c r="H3595" s="109"/>
    </row>
    <row r="3596" spans="1:8" x14ac:dyDescent="0.25">
      <c r="A3596" s="119">
        <v>45075</v>
      </c>
      <c r="B3596" s="107">
        <v>19</v>
      </c>
      <c r="C3596" s="230">
        <v>0.62833017420000004</v>
      </c>
      <c r="D3596" s="109"/>
      <c r="H3596" s="109"/>
    </row>
    <row r="3597" spans="1:8" x14ac:dyDescent="0.25">
      <c r="A3597" s="119">
        <v>45075</v>
      </c>
      <c r="B3597" s="107">
        <v>20</v>
      </c>
      <c r="C3597" s="230">
        <v>0.6607649161000001</v>
      </c>
      <c r="D3597" s="109"/>
      <c r="H3597" s="109"/>
    </row>
    <row r="3598" spans="1:8" x14ac:dyDescent="0.25">
      <c r="A3598" s="119">
        <v>45075</v>
      </c>
      <c r="B3598" s="107">
        <v>21</v>
      </c>
      <c r="C3598" s="230">
        <v>0.65746564529999996</v>
      </c>
      <c r="D3598" s="109"/>
      <c r="H3598" s="109"/>
    </row>
    <row r="3599" spans="1:8" x14ac:dyDescent="0.25">
      <c r="A3599" s="119">
        <v>45075</v>
      </c>
      <c r="B3599" s="107">
        <v>22</v>
      </c>
      <c r="C3599" s="230">
        <v>0.66390161569999995</v>
      </c>
      <c r="D3599" s="109"/>
      <c r="H3599" s="109"/>
    </row>
    <row r="3600" spans="1:8" x14ac:dyDescent="0.25">
      <c r="A3600" s="119">
        <v>45075</v>
      </c>
      <c r="B3600" s="107">
        <v>23</v>
      </c>
      <c r="C3600" s="230">
        <v>0.65101326040000007</v>
      </c>
      <c r="D3600" s="109"/>
      <c r="H3600" s="109"/>
    </row>
    <row r="3601" spans="1:8" x14ac:dyDescent="0.25">
      <c r="A3601" s="119">
        <v>45075</v>
      </c>
      <c r="B3601" s="107">
        <v>24</v>
      </c>
      <c r="C3601" s="230">
        <v>0.6412839857</v>
      </c>
      <c r="D3601" s="109"/>
      <c r="H3601" s="109"/>
    </row>
    <row r="3602" spans="1:8" x14ac:dyDescent="0.25">
      <c r="A3602" s="119">
        <v>45076</v>
      </c>
      <c r="B3602" s="107">
        <v>1</v>
      </c>
      <c r="C3602" s="230">
        <v>0.63790058569999997</v>
      </c>
      <c r="D3602" s="109"/>
      <c r="H3602" s="109"/>
    </row>
    <row r="3603" spans="1:8" x14ac:dyDescent="0.25">
      <c r="A3603" s="119">
        <v>45076</v>
      </c>
      <c r="B3603" s="107">
        <v>2</v>
      </c>
      <c r="C3603" s="230">
        <v>0.64049663980000004</v>
      </c>
      <c r="D3603" s="109"/>
      <c r="H3603" s="109"/>
    </row>
    <row r="3604" spans="1:8" x14ac:dyDescent="0.25">
      <c r="A3604" s="119">
        <v>45076</v>
      </c>
      <c r="B3604" s="107">
        <v>3</v>
      </c>
      <c r="C3604" s="230">
        <v>0.64183805890000001</v>
      </c>
      <c r="D3604" s="109"/>
      <c r="H3604" s="109"/>
    </row>
    <row r="3605" spans="1:8" x14ac:dyDescent="0.25">
      <c r="A3605" s="119">
        <v>45076</v>
      </c>
      <c r="B3605" s="107">
        <v>4</v>
      </c>
      <c r="C3605" s="230">
        <v>0.64869308160000005</v>
      </c>
      <c r="D3605" s="109"/>
      <c r="H3605" s="109"/>
    </row>
    <row r="3606" spans="1:8" x14ac:dyDescent="0.25">
      <c r="A3606" s="119">
        <v>45076</v>
      </c>
      <c r="B3606" s="107">
        <v>5</v>
      </c>
      <c r="C3606" s="230">
        <v>0.66744083830000001</v>
      </c>
      <c r="D3606" s="109"/>
      <c r="H3606" s="109"/>
    </row>
    <row r="3607" spans="1:8" x14ac:dyDescent="0.25">
      <c r="A3607" s="119">
        <v>45076</v>
      </c>
      <c r="B3607" s="107">
        <v>6</v>
      </c>
      <c r="C3607" s="230">
        <v>0.68459801919999996</v>
      </c>
      <c r="D3607" s="109"/>
      <c r="H3607" s="109"/>
    </row>
    <row r="3608" spans="1:8" x14ac:dyDescent="0.25">
      <c r="A3608" s="119">
        <v>45076</v>
      </c>
      <c r="B3608" s="107">
        <v>7</v>
      </c>
      <c r="C3608" s="230">
        <v>0.68697889020000003</v>
      </c>
      <c r="D3608" s="109"/>
      <c r="H3608" s="109"/>
    </row>
    <row r="3609" spans="1:8" x14ac:dyDescent="0.25">
      <c r="A3609" s="119">
        <v>45076</v>
      </c>
      <c r="B3609" s="107">
        <v>8</v>
      </c>
      <c r="C3609" s="230">
        <v>0.67279760430000002</v>
      </c>
      <c r="D3609" s="109"/>
      <c r="H3609" s="109"/>
    </row>
    <row r="3610" spans="1:8" x14ac:dyDescent="0.25">
      <c r="A3610" s="119">
        <v>45076</v>
      </c>
      <c r="B3610" s="107">
        <v>9</v>
      </c>
      <c r="C3610" s="230">
        <v>0.68820665039999995</v>
      </c>
      <c r="D3610" s="109"/>
      <c r="H3610" s="109"/>
    </row>
    <row r="3611" spans="1:8" x14ac:dyDescent="0.25">
      <c r="A3611" s="119">
        <v>45076</v>
      </c>
      <c r="B3611" s="107">
        <v>10</v>
      </c>
      <c r="C3611" s="230">
        <v>0.68800664580000004</v>
      </c>
      <c r="D3611" s="109"/>
      <c r="H3611" s="109"/>
    </row>
    <row r="3612" spans="1:8" x14ac:dyDescent="0.25">
      <c r="A3612" s="119">
        <v>45076</v>
      </c>
      <c r="B3612" s="107">
        <v>11</v>
      </c>
      <c r="C3612" s="230">
        <v>0.65143546360000004</v>
      </c>
      <c r="D3612" s="109"/>
      <c r="H3612" s="109"/>
    </row>
    <row r="3613" spans="1:8" x14ac:dyDescent="0.25">
      <c r="A3613" s="119">
        <v>45076</v>
      </c>
      <c r="B3613" s="107">
        <v>12</v>
      </c>
      <c r="C3613" s="230">
        <v>0.63701982550000003</v>
      </c>
      <c r="D3613" s="109"/>
      <c r="H3613" s="109"/>
    </row>
    <row r="3614" spans="1:8" x14ac:dyDescent="0.25">
      <c r="A3614" s="119">
        <v>45076</v>
      </c>
      <c r="B3614" s="107">
        <v>13</v>
      </c>
      <c r="C3614" s="230">
        <v>0.62154730289999993</v>
      </c>
      <c r="D3614" s="109"/>
      <c r="H3614" s="109"/>
    </row>
    <row r="3615" spans="1:8" x14ac:dyDescent="0.25">
      <c r="A3615" s="119">
        <v>45076</v>
      </c>
      <c r="B3615" s="107">
        <v>14</v>
      </c>
      <c r="C3615" s="230">
        <v>0.60335289829999994</v>
      </c>
      <c r="D3615" s="109"/>
      <c r="H3615" s="109"/>
    </row>
    <row r="3616" spans="1:8" x14ac:dyDescent="0.25">
      <c r="A3616" s="119">
        <v>45076</v>
      </c>
      <c r="B3616" s="107">
        <v>15</v>
      </c>
      <c r="C3616" s="230">
        <v>0.61540380930000005</v>
      </c>
      <c r="D3616" s="109"/>
      <c r="H3616" s="109"/>
    </row>
    <row r="3617" spans="1:8" x14ac:dyDescent="0.25">
      <c r="A3617" s="119">
        <v>45076</v>
      </c>
      <c r="B3617" s="107">
        <v>16</v>
      </c>
      <c r="C3617" s="230">
        <v>0.64876167369999993</v>
      </c>
      <c r="D3617" s="109"/>
      <c r="H3617" s="109"/>
    </row>
    <row r="3618" spans="1:8" x14ac:dyDescent="0.25">
      <c r="A3618" s="119">
        <v>45076</v>
      </c>
      <c r="B3618" s="107">
        <v>17</v>
      </c>
      <c r="C3618" s="230">
        <v>0.63672214949999995</v>
      </c>
      <c r="D3618" s="109"/>
      <c r="H3618" s="109"/>
    </row>
    <row r="3619" spans="1:8" x14ac:dyDescent="0.25">
      <c r="A3619" s="119">
        <v>45076</v>
      </c>
      <c r="B3619" s="107">
        <v>18</v>
      </c>
      <c r="C3619" s="230">
        <v>0.64565259990000001</v>
      </c>
      <c r="D3619" s="109"/>
      <c r="H3619" s="109"/>
    </row>
    <row r="3620" spans="1:8" x14ac:dyDescent="0.25">
      <c r="A3620" s="119">
        <v>45076</v>
      </c>
      <c r="B3620" s="107">
        <v>19</v>
      </c>
      <c r="C3620" s="230">
        <v>0.63497464049999996</v>
      </c>
      <c r="D3620" s="109"/>
      <c r="H3620" s="109"/>
    </row>
    <row r="3621" spans="1:8" x14ac:dyDescent="0.25">
      <c r="A3621" s="119">
        <v>45076</v>
      </c>
      <c r="B3621" s="107">
        <v>20</v>
      </c>
      <c r="C3621" s="230">
        <v>0.638880326</v>
      </c>
      <c r="D3621" s="109"/>
      <c r="H3621" s="109"/>
    </row>
    <row r="3622" spans="1:8" x14ac:dyDescent="0.25">
      <c r="A3622" s="119">
        <v>45076</v>
      </c>
      <c r="B3622" s="107">
        <v>21</v>
      </c>
      <c r="C3622" s="230">
        <v>0.6283841255</v>
      </c>
      <c r="D3622" s="109"/>
      <c r="H3622" s="109"/>
    </row>
    <row r="3623" spans="1:8" x14ac:dyDescent="0.25">
      <c r="A3623" s="119">
        <v>45076</v>
      </c>
      <c r="B3623" s="107">
        <v>22</v>
      </c>
      <c r="C3623" s="230">
        <v>0.65549014709999998</v>
      </c>
      <c r="D3623" s="109"/>
      <c r="H3623" s="109"/>
    </row>
    <row r="3624" spans="1:8" x14ac:dyDescent="0.25">
      <c r="A3624" s="119">
        <v>45076</v>
      </c>
      <c r="B3624" s="107">
        <v>23</v>
      </c>
      <c r="C3624" s="230">
        <v>0.65658716649999993</v>
      </c>
      <c r="D3624" s="109"/>
      <c r="H3624" s="109"/>
    </row>
    <row r="3625" spans="1:8" x14ac:dyDescent="0.25">
      <c r="A3625" s="119">
        <v>45076</v>
      </c>
      <c r="B3625" s="107">
        <v>24</v>
      </c>
      <c r="C3625" s="230">
        <v>0.65959888529999999</v>
      </c>
      <c r="D3625" s="109"/>
      <c r="H3625" s="109"/>
    </row>
    <row r="3626" spans="1:8" x14ac:dyDescent="0.25">
      <c r="A3626" s="119">
        <v>45077</v>
      </c>
      <c r="B3626" s="107">
        <v>1</v>
      </c>
      <c r="C3626" s="230">
        <v>0.65832783959999996</v>
      </c>
      <c r="D3626" s="109"/>
      <c r="H3626" s="109"/>
    </row>
    <row r="3627" spans="1:8" x14ac:dyDescent="0.25">
      <c r="A3627" s="119">
        <v>45077</v>
      </c>
      <c r="B3627" s="107">
        <v>2</v>
      </c>
      <c r="C3627" s="230">
        <v>0.66026448120000003</v>
      </c>
      <c r="D3627" s="109"/>
      <c r="H3627" s="109"/>
    </row>
    <row r="3628" spans="1:8" x14ac:dyDescent="0.25">
      <c r="A3628" s="119">
        <v>45077</v>
      </c>
      <c r="B3628" s="107">
        <v>3</v>
      </c>
      <c r="C3628" s="230">
        <v>0.66730450110000006</v>
      </c>
      <c r="D3628" s="109"/>
      <c r="H3628" s="109"/>
    </row>
    <row r="3629" spans="1:8" x14ac:dyDescent="0.25">
      <c r="A3629" s="119">
        <v>45077</v>
      </c>
      <c r="B3629" s="107">
        <v>4</v>
      </c>
      <c r="C3629" s="230">
        <v>0.67333606020000003</v>
      </c>
      <c r="D3629" s="109"/>
      <c r="H3629" s="109"/>
    </row>
    <row r="3630" spans="1:8" x14ac:dyDescent="0.25">
      <c r="A3630" s="119">
        <v>45077</v>
      </c>
      <c r="B3630" s="107">
        <v>5</v>
      </c>
      <c r="C3630" s="230">
        <v>0.66034779020000001</v>
      </c>
      <c r="D3630" s="109"/>
      <c r="H3630" s="109"/>
    </row>
    <row r="3631" spans="1:8" x14ac:dyDescent="0.25">
      <c r="A3631" s="119">
        <v>45077</v>
      </c>
      <c r="B3631" s="107">
        <v>6</v>
      </c>
      <c r="C3631" s="230">
        <v>0.67633414140000003</v>
      </c>
      <c r="D3631" s="109"/>
      <c r="H3631" s="109"/>
    </row>
    <row r="3632" spans="1:8" x14ac:dyDescent="0.25">
      <c r="A3632" s="119">
        <v>45077</v>
      </c>
      <c r="B3632" s="107">
        <v>7</v>
      </c>
      <c r="C3632" s="230">
        <v>0.68804415190000001</v>
      </c>
      <c r="D3632" s="109"/>
      <c r="H3632" s="109"/>
    </row>
    <row r="3633" spans="1:8" x14ac:dyDescent="0.25">
      <c r="A3633" s="119">
        <v>45077</v>
      </c>
      <c r="B3633" s="107">
        <v>8</v>
      </c>
      <c r="C3633" s="230">
        <v>0.70347612059999998</v>
      </c>
      <c r="D3633" s="109"/>
      <c r="H3633" s="109"/>
    </row>
    <row r="3634" spans="1:8" x14ac:dyDescent="0.25">
      <c r="A3634" s="119">
        <v>45077</v>
      </c>
      <c r="B3634" s="107">
        <v>9</v>
      </c>
      <c r="C3634" s="230">
        <v>0.70488906940000007</v>
      </c>
      <c r="D3634" s="109"/>
      <c r="H3634" s="109"/>
    </row>
    <row r="3635" spans="1:8" x14ac:dyDescent="0.25">
      <c r="A3635" s="119">
        <v>45077</v>
      </c>
      <c r="B3635" s="107">
        <v>10</v>
      </c>
      <c r="C3635" s="230">
        <v>0.67939943000000003</v>
      </c>
      <c r="D3635" s="109"/>
      <c r="H3635" s="109"/>
    </row>
    <row r="3636" spans="1:8" x14ac:dyDescent="0.25">
      <c r="A3636" s="119">
        <v>45077</v>
      </c>
      <c r="B3636" s="107">
        <v>11</v>
      </c>
      <c r="C3636" s="230">
        <v>0.69765644150000006</v>
      </c>
      <c r="D3636" s="109"/>
      <c r="H3636" s="109"/>
    </row>
    <row r="3637" spans="1:8" x14ac:dyDescent="0.25">
      <c r="A3637" s="119">
        <v>45077</v>
      </c>
      <c r="B3637" s="107">
        <v>12</v>
      </c>
      <c r="C3637" s="230">
        <v>0.68549913470000001</v>
      </c>
      <c r="D3637" s="109"/>
      <c r="H3637" s="109"/>
    </row>
    <row r="3638" spans="1:8" x14ac:dyDescent="0.25">
      <c r="A3638" s="119">
        <v>45077</v>
      </c>
      <c r="B3638" s="107">
        <v>13</v>
      </c>
      <c r="C3638" s="230">
        <v>0.67595922529999997</v>
      </c>
      <c r="D3638" s="109"/>
      <c r="H3638" s="109"/>
    </row>
    <row r="3639" spans="1:8" x14ac:dyDescent="0.25">
      <c r="A3639" s="119">
        <v>45077</v>
      </c>
      <c r="B3639" s="107">
        <v>14</v>
      </c>
      <c r="C3639" s="230">
        <v>0.71908863119999999</v>
      </c>
      <c r="D3639" s="109"/>
      <c r="H3639" s="109"/>
    </row>
    <row r="3640" spans="1:8" x14ac:dyDescent="0.25">
      <c r="A3640" s="119">
        <v>45077</v>
      </c>
      <c r="B3640" s="107">
        <v>15</v>
      </c>
      <c r="C3640" s="230">
        <v>0.69083644170000003</v>
      </c>
      <c r="D3640" s="109"/>
      <c r="H3640" s="109"/>
    </row>
    <row r="3641" spans="1:8" x14ac:dyDescent="0.25">
      <c r="A3641" s="119">
        <v>45077</v>
      </c>
      <c r="B3641" s="107">
        <v>16</v>
      </c>
      <c r="C3641" s="230">
        <v>0.72736733690000011</v>
      </c>
      <c r="D3641" s="109"/>
      <c r="H3641" s="109"/>
    </row>
    <row r="3642" spans="1:8" x14ac:dyDescent="0.25">
      <c r="A3642" s="119">
        <v>45077</v>
      </c>
      <c r="B3642" s="107">
        <v>17</v>
      </c>
      <c r="C3642" s="230">
        <v>0.67167292080000007</v>
      </c>
      <c r="D3642" s="109"/>
      <c r="H3642" s="109"/>
    </row>
    <row r="3643" spans="1:8" x14ac:dyDescent="0.25">
      <c r="A3643" s="119">
        <v>45077</v>
      </c>
      <c r="B3643" s="107">
        <v>18</v>
      </c>
      <c r="C3643" s="230">
        <v>0.61498005730000005</v>
      </c>
      <c r="D3643" s="109"/>
      <c r="H3643" s="109"/>
    </row>
    <row r="3644" spans="1:8" x14ac:dyDescent="0.25">
      <c r="A3644" s="119">
        <v>45077</v>
      </c>
      <c r="B3644" s="107">
        <v>19</v>
      </c>
      <c r="C3644" s="230">
        <v>0.62790085659999995</v>
      </c>
      <c r="D3644" s="109"/>
      <c r="H3644" s="109"/>
    </row>
    <row r="3645" spans="1:8" x14ac:dyDescent="0.25">
      <c r="A3645" s="119">
        <v>45077</v>
      </c>
      <c r="B3645" s="107">
        <v>20</v>
      </c>
      <c r="C3645" s="230">
        <v>0.64951932199999995</v>
      </c>
      <c r="D3645" s="109"/>
      <c r="H3645" s="109"/>
    </row>
    <row r="3646" spans="1:8" x14ac:dyDescent="0.25">
      <c r="A3646" s="119">
        <v>45077</v>
      </c>
      <c r="B3646" s="107">
        <v>21</v>
      </c>
      <c r="C3646" s="230">
        <v>0.64506583849999999</v>
      </c>
      <c r="D3646" s="109"/>
      <c r="H3646" s="109"/>
    </row>
    <row r="3647" spans="1:8" x14ac:dyDescent="0.25">
      <c r="A3647" s="119">
        <v>45077</v>
      </c>
      <c r="B3647" s="107">
        <v>22</v>
      </c>
      <c r="C3647" s="230">
        <v>0.65844675910000006</v>
      </c>
      <c r="D3647" s="109"/>
      <c r="H3647" s="109"/>
    </row>
    <row r="3648" spans="1:8" x14ac:dyDescent="0.25">
      <c r="A3648" s="119">
        <v>45077</v>
      </c>
      <c r="B3648" s="107">
        <v>23</v>
      </c>
      <c r="C3648" s="230">
        <v>0.65048873949999997</v>
      </c>
      <c r="D3648" s="109"/>
      <c r="H3648" s="109"/>
    </row>
    <row r="3649" spans="1:8" x14ac:dyDescent="0.25">
      <c r="A3649" s="119">
        <v>45077</v>
      </c>
      <c r="B3649" s="107">
        <v>24</v>
      </c>
      <c r="C3649" s="230">
        <v>0.66040707830000001</v>
      </c>
      <c r="D3649" s="109"/>
      <c r="H3649" s="109"/>
    </row>
    <row r="3650" spans="1:8" x14ac:dyDescent="0.25">
      <c r="A3650" s="119">
        <v>45078</v>
      </c>
      <c r="B3650" s="107">
        <v>1</v>
      </c>
      <c r="C3650" s="230">
        <v>0.65395287749999997</v>
      </c>
      <c r="D3650" s="109"/>
      <c r="H3650" s="109"/>
    </row>
    <row r="3651" spans="1:8" x14ac:dyDescent="0.25">
      <c r="A3651" s="119">
        <v>45078</v>
      </c>
      <c r="B3651" s="107">
        <v>2</v>
      </c>
      <c r="C3651" s="230">
        <v>0.68413842059999996</v>
      </c>
      <c r="D3651" s="109"/>
      <c r="H3651" s="109"/>
    </row>
    <row r="3652" spans="1:8" x14ac:dyDescent="0.25">
      <c r="A3652" s="119">
        <v>45078</v>
      </c>
      <c r="B3652" s="107">
        <v>3</v>
      </c>
      <c r="C3652" s="230">
        <v>0.67654772249999995</v>
      </c>
      <c r="D3652" s="109"/>
      <c r="H3652" s="109"/>
    </row>
    <row r="3653" spans="1:8" x14ac:dyDescent="0.25">
      <c r="A3653" s="119">
        <v>45078</v>
      </c>
      <c r="B3653" s="107">
        <v>4</v>
      </c>
      <c r="C3653" s="230">
        <v>0.68297707809999997</v>
      </c>
      <c r="D3653" s="109"/>
      <c r="H3653" s="109"/>
    </row>
    <row r="3654" spans="1:8" x14ac:dyDescent="0.25">
      <c r="A3654" s="119">
        <v>45078</v>
      </c>
      <c r="B3654" s="107">
        <v>5</v>
      </c>
      <c r="C3654" s="230">
        <v>0.69694688090000001</v>
      </c>
      <c r="D3654" s="109"/>
      <c r="H3654" s="109"/>
    </row>
    <row r="3655" spans="1:8" x14ac:dyDescent="0.25">
      <c r="A3655" s="119">
        <v>45078</v>
      </c>
      <c r="B3655" s="107">
        <v>6</v>
      </c>
      <c r="C3655" s="230">
        <v>0.7059038513</v>
      </c>
      <c r="D3655" s="109"/>
      <c r="H3655" s="109"/>
    </row>
    <row r="3656" spans="1:8" x14ac:dyDescent="0.25">
      <c r="A3656" s="119">
        <v>45078</v>
      </c>
      <c r="B3656" s="107">
        <v>7</v>
      </c>
      <c r="C3656" s="230">
        <v>0.72698229670000003</v>
      </c>
      <c r="D3656" s="109"/>
      <c r="H3656" s="109"/>
    </row>
    <row r="3657" spans="1:8" x14ac:dyDescent="0.25">
      <c r="A3657" s="119">
        <v>45078</v>
      </c>
      <c r="B3657" s="107">
        <v>8</v>
      </c>
      <c r="C3657" s="230">
        <v>0.74384354090000004</v>
      </c>
      <c r="D3657" s="109"/>
      <c r="H3657" s="109"/>
    </row>
    <row r="3658" spans="1:8" x14ac:dyDescent="0.25">
      <c r="A3658" s="119">
        <v>45078</v>
      </c>
      <c r="B3658" s="107">
        <v>9</v>
      </c>
      <c r="C3658" s="230">
        <v>0.74023693140000002</v>
      </c>
      <c r="D3658" s="109"/>
      <c r="H3658" s="109"/>
    </row>
    <row r="3659" spans="1:8" x14ac:dyDescent="0.25">
      <c r="A3659" s="119">
        <v>45078</v>
      </c>
      <c r="B3659" s="107">
        <v>10</v>
      </c>
      <c r="C3659" s="230">
        <v>0.75793580689999995</v>
      </c>
      <c r="D3659" s="109"/>
      <c r="H3659" s="109"/>
    </row>
    <row r="3660" spans="1:8" x14ac:dyDescent="0.25">
      <c r="A3660" s="119">
        <v>45078</v>
      </c>
      <c r="B3660" s="107">
        <v>11</v>
      </c>
      <c r="C3660" s="230">
        <v>0.73305698080000004</v>
      </c>
      <c r="D3660" s="109"/>
      <c r="H3660" s="109"/>
    </row>
    <row r="3661" spans="1:8" x14ac:dyDescent="0.25">
      <c r="A3661" s="119">
        <v>45078</v>
      </c>
      <c r="B3661" s="107">
        <v>12</v>
      </c>
      <c r="C3661" s="230">
        <v>0.75041000410000003</v>
      </c>
      <c r="D3661" s="109"/>
      <c r="H3661" s="109"/>
    </row>
    <row r="3662" spans="1:8" x14ac:dyDescent="0.25">
      <c r="A3662" s="119">
        <v>45078</v>
      </c>
      <c r="B3662" s="107">
        <v>13</v>
      </c>
      <c r="C3662" s="230">
        <v>0.73797475489999997</v>
      </c>
      <c r="D3662" s="109"/>
      <c r="H3662" s="109"/>
    </row>
    <row r="3663" spans="1:8" x14ac:dyDescent="0.25">
      <c r="A3663" s="119">
        <v>45078</v>
      </c>
      <c r="B3663" s="107">
        <v>14</v>
      </c>
      <c r="C3663" s="230">
        <v>0.69870824489999994</v>
      </c>
      <c r="D3663" s="109"/>
      <c r="H3663" s="109"/>
    </row>
    <row r="3664" spans="1:8" x14ac:dyDescent="0.25">
      <c r="A3664" s="119">
        <v>45078</v>
      </c>
      <c r="B3664" s="107">
        <v>15</v>
      </c>
      <c r="C3664" s="230">
        <v>0.69990830659999992</v>
      </c>
      <c r="D3664" s="109"/>
      <c r="H3664" s="109"/>
    </row>
    <row r="3665" spans="1:8" x14ac:dyDescent="0.25">
      <c r="A3665" s="119">
        <v>45078</v>
      </c>
      <c r="B3665" s="107">
        <v>16</v>
      </c>
      <c r="C3665" s="230">
        <v>0.65301888720000001</v>
      </c>
      <c r="D3665" s="109"/>
      <c r="H3665" s="109"/>
    </row>
    <row r="3666" spans="1:8" x14ac:dyDescent="0.25">
      <c r="A3666" s="119">
        <v>45078</v>
      </c>
      <c r="B3666" s="107">
        <v>17</v>
      </c>
      <c r="C3666" s="230">
        <v>0.60762606500000005</v>
      </c>
      <c r="D3666" s="109"/>
      <c r="H3666" s="109"/>
    </row>
    <row r="3667" spans="1:8" x14ac:dyDescent="0.25">
      <c r="A3667" s="119">
        <v>45078</v>
      </c>
      <c r="B3667" s="107">
        <v>18</v>
      </c>
      <c r="C3667" s="230">
        <v>0.58917289770000003</v>
      </c>
      <c r="D3667" s="109"/>
      <c r="H3667" s="109"/>
    </row>
    <row r="3668" spans="1:8" x14ac:dyDescent="0.25">
      <c r="A3668" s="119">
        <v>45078</v>
      </c>
      <c r="B3668" s="107">
        <v>19</v>
      </c>
      <c r="C3668" s="230">
        <v>0.59382783559999996</v>
      </c>
      <c r="D3668" s="109"/>
      <c r="H3668" s="109"/>
    </row>
    <row r="3669" spans="1:8" x14ac:dyDescent="0.25">
      <c r="A3669" s="119">
        <v>45078</v>
      </c>
      <c r="B3669" s="107">
        <v>20</v>
      </c>
      <c r="C3669" s="230">
        <v>0.60788236300000009</v>
      </c>
      <c r="D3669" s="109"/>
      <c r="H3669" s="109"/>
    </row>
    <row r="3670" spans="1:8" x14ac:dyDescent="0.25">
      <c r="A3670" s="119">
        <v>45078</v>
      </c>
      <c r="B3670" s="107">
        <v>21</v>
      </c>
      <c r="C3670" s="230">
        <v>0.60304861129999998</v>
      </c>
      <c r="D3670" s="109"/>
      <c r="H3670" s="109"/>
    </row>
    <row r="3671" spans="1:8" x14ac:dyDescent="0.25">
      <c r="A3671" s="119">
        <v>45078</v>
      </c>
      <c r="B3671" s="107">
        <v>22</v>
      </c>
      <c r="C3671" s="230">
        <v>0.62425560829999993</v>
      </c>
      <c r="D3671" s="109"/>
      <c r="H3671" s="109"/>
    </row>
    <row r="3672" spans="1:8" x14ac:dyDescent="0.25">
      <c r="A3672" s="119">
        <v>45078</v>
      </c>
      <c r="B3672" s="107">
        <v>23</v>
      </c>
      <c r="C3672" s="230">
        <v>0.62902140849999999</v>
      </c>
      <c r="D3672" s="109"/>
      <c r="H3672" s="109"/>
    </row>
    <row r="3673" spans="1:8" x14ac:dyDescent="0.25">
      <c r="A3673" s="119">
        <v>45078</v>
      </c>
      <c r="B3673" s="107">
        <v>24</v>
      </c>
      <c r="C3673" s="230">
        <v>0.62014597770000002</v>
      </c>
      <c r="D3673" s="109"/>
      <c r="H3673" s="109"/>
    </row>
    <row r="3674" spans="1:8" x14ac:dyDescent="0.25">
      <c r="A3674" s="119">
        <v>45079</v>
      </c>
      <c r="B3674" s="107">
        <v>1</v>
      </c>
      <c r="C3674" s="230">
        <v>0.64126010570000003</v>
      </c>
      <c r="D3674" s="109"/>
      <c r="H3674" s="109"/>
    </row>
    <row r="3675" spans="1:8" x14ac:dyDescent="0.25">
      <c r="A3675" s="119">
        <v>45079</v>
      </c>
      <c r="B3675" s="107">
        <v>2</v>
      </c>
      <c r="C3675" s="230">
        <v>0.6680866553</v>
      </c>
      <c r="D3675" s="109"/>
      <c r="H3675" s="109"/>
    </row>
    <row r="3676" spans="1:8" x14ac:dyDescent="0.25">
      <c r="A3676" s="119">
        <v>45079</v>
      </c>
      <c r="B3676" s="107">
        <v>3</v>
      </c>
      <c r="C3676" s="230">
        <v>0.67171173150000008</v>
      </c>
      <c r="D3676" s="109"/>
      <c r="H3676" s="109"/>
    </row>
    <row r="3677" spans="1:8" x14ac:dyDescent="0.25">
      <c r="A3677" s="119">
        <v>45079</v>
      </c>
      <c r="B3677" s="107">
        <v>4</v>
      </c>
      <c r="C3677" s="230">
        <v>0.68853860150000001</v>
      </c>
      <c r="D3677" s="109"/>
      <c r="H3677" s="109"/>
    </row>
    <row r="3678" spans="1:8" x14ac:dyDescent="0.25">
      <c r="A3678" s="119">
        <v>45079</v>
      </c>
      <c r="B3678" s="107">
        <v>5</v>
      </c>
      <c r="C3678" s="230">
        <v>0.68790816560000001</v>
      </c>
      <c r="D3678" s="109"/>
      <c r="H3678" s="109"/>
    </row>
    <row r="3679" spans="1:8" x14ac:dyDescent="0.25">
      <c r="A3679" s="119">
        <v>45079</v>
      </c>
      <c r="B3679" s="107">
        <v>6</v>
      </c>
      <c r="C3679" s="230">
        <v>0.69071662960000002</v>
      </c>
      <c r="D3679" s="109"/>
      <c r="H3679" s="109"/>
    </row>
    <row r="3680" spans="1:8" x14ac:dyDescent="0.25">
      <c r="A3680" s="119">
        <v>45079</v>
      </c>
      <c r="B3680" s="107">
        <v>7</v>
      </c>
      <c r="C3680" s="230">
        <v>0.71381464809999995</v>
      </c>
      <c r="D3680" s="109"/>
      <c r="H3680" s="109"/>
    </row>
    <row r="3681" spans="1:8" x14ac:dyDescent="0.25">
      <c r="A3681" s="119">
        <v>45079</v>
      </c>
      <c r="B3681" s="107">
        <v>8</v>
      </c>
      <c r="C3681" s="230">
        <v>0.7220727736</v>
      </c>
      <c r="D3681" s="109"/>
      <c r="H3681" s="109"/>
    </row>
    <row r="3682" spans="1:8" x14ac:dyDescent="0.25">
      <c r="A3682" s="119">
        <v>45079</v>
      </c>
      <c r="B3682" s="107">
        <v>9</v>
      </c>
      <c r="C3682" s="230">
        <v>0.7008697478</v>
      </c>
      <c r="D3682" s="109"/>
      <c r="H3682" s="109"/>
    </row>
    <row r="3683" spans="1:8" x14ac:dyDescent="0.25">
      <c r="A3683" s="119">
        <v>45079</v>
      </c>
      <c r="B3683" s="107">
        <v>10</v>
      </c>
      <c r="C3683" s="230">
        <v>0.68120982429999999</v>
      </c>
      <c r="D3683" s="109"/>
      <c r="H3683" s="109"/>
    </row>
    <row r="3684" spans="1:8" x14ac:dyDescent="0.25">
      <c r="A3684" s="119">
        <v>45079</v>
      </c>
      <c r="B3684" s="107">
        <v>11</v>
      </c>
      <c r="C3684" s="230">
        <v>0.70784895390000002</v>
      </c>
      <c r="D3684" s="109"/>
      <c r="H3684" s="109"/>
    </row>
    <row r="3685" spans="1:8" x14ac:dyDescent="0.25">
      <c r="A3685" s="119">
        <v>45079</v>
      </c>
      <c r="B3685" s="107">
        <v>12</v>
      </c>
      <c r="C3685" s="230">
        <v>0.69733916929999995</v>
      </c>
      <c r="D3685" s="109"/>
      <c r="H3685" s="109"/>
    </row>
    <row r="3686" spans="1:8" x14ac:dyDescent="0.25">
      <c r="A3686" s="119">
        <v>45079</v>
      </c>
      <c r="B3686" s="107">
        <v>13</v>
      </c>
      <c r="C3686" s="230">
        <v>0.67513246590000009</v>
      </c>
      <c r="D3686" s="109"/>
      <c r="H3686" s="109"/>
    </row>
    <row r="3687" spans="1:8" x14ac:dyDescent="0.25">
      <c r="A3687" s="119">
        <v>45079</v>
      </c>
      <c r="B3687" s="107">
        <v>14</v>
      </c>
      <c r="C3687" s="230">
        <v>0.68046552340000011</v>
      </c>
      <c r="D3687" s="109"/>
      <c r="H3687" s="109"/>
    </row>
    <row r="3688" spans="1:8" x14ac:dyDescent="0.25">
      <c r="A3688" s="119">
        <v>45079</v>
      </c>
      <c r="B3688" s="107">
        <v>15</v>
      </c>
      <c r="C3688" s="230">
        <v>0.64388336219999998</v>
      </c>
      <c r="D3688" s="109"/>
      <c r="H3688" s="109"/>
    </row>
    <row r="3689" spans="1:8" x14ac:dyDescent="0.25">
      <c r="A3689" s="119">
        <v>45079</v>
      </c>
      <c r="B3689" s="107">
        <v>16</v>
      </c>
      <c r="C3689" s="230">
        <v>0.59021668699999996</v>
      </c>
      <c r="D3689" s="109"/>
      <c r="H3689" s="109"/>
    </row>
    <row r="3690" spans="1:8" x14ac:dyDescent="0.25">
      <c r="A3690" s="119">
        <v>45079</v>
      </c>
      <c r="B3690" s="107">
        <v>17</v>
      </c>
      <c r="C3690" s="230">
        <v>0.56437686990000002</v>
      </c>
      <c r="D3690" s="109"/>
      <c r="H3690" s="109"/>
    </row>
    <row r="3691" spans="1:8" x14ac:dyDescent="0.25">
      <c r="A3691" s="119">
        <v>45079</v>
      </c>
      <c r="B3691" s="107">
        <v>18</v>
      </c>
      <c r="C3691" s="230">
        <v>0.58176076170000002</v>
      </c>
      <c r="D3691" s="109"/>
      <c r="H3691" s="109"/>
    </row>
    <row r="3692" spans="1:8" x14ac:dyDescent="0.25">
      <c r="A3692" s="119">
        <v>45079</v>
      </c>
      <c r="B3692" s="107">
        <v>19</v>
      </c>
      <c r="C3692" s="230">
        <v>0.60042382490000001</v>
      </c>
      <c r="D3692" s="109"/>
      <c r="H3692" s="109"/>
    </row>
    <row r="3693" spans="1:8" x14ac:dyDescent="0.25">
      <c r="A3693" s="119">
        <v>45079</v>
      </c>
      <c r="B3693" s="107">
        <v>20</v>
      </c>
      <c r="C3693" s="230">
        <v>0.59504006260000009</v>
      </c>
      <c r="D3693" s="109"/>
      <c r="H3693" s="109"/>
    </row>
    <row r="3694" spans="1:8" x14ac:dyDescent="0.25">
      <c r="A3694" s="119">
        <v>45079</v>
      </c>
      <c r="B3694" s="107">
        <v>21</v>
      </c>
      <c r="C3694" s="230">
        <v>0.60147994689999995</v>
      </c>
      <c r="D3694" s="109"/>
      <c r="H3694" s="109"/>
    </row>
    <row r="3695" spans="1:8" x14ac:dyDescent="0.25">
      <c r="A3695" s="119">
        <v>45079</v>
      </c>
      <c r="B3695" s="107">
        <v>22</v>
      </c>
      <c r="C3695" s="230">
        <v>0.61924313789999996</v>
      </c>
      <c r="D3695" s="109"/>
      <c r="H3695" s="109"/>
    </row>
    <row r="3696" spans="1:8" x14ac:dyDescent="0.25">
      <c r="A3696" s="119">
        <v>45079</v>
      </c>
      <c r="B3696" s="107">
        <v>23</v>
      </c>
      <c r="C3696" s="230">
        <v>0.62337496250000002</v>
      </c>
      <c r="D3696" s="109"/>
      <c r="H3696" s="109"/>
    </row>
    <row r="3697" spans="1:8" x14ac:dyDescent="0.25">
      <c r="A3697" s="119">
        <v>45079</v>
      </c>
      <c r="B3697" s="107">
        <v>24</v>
      </c>
      <c r="C3697" s="230">
        <v>0.61878242169999997</v>
      </c>
      <c r="D3697" s="109"/>
      <c r="H3697" s="109"/>
    </row>
    <row r="3698" spans="1:8" x14ac:dyDescent="0.25">
      <c r="A3698" s="119">
        <v>45080</v>
      </c>
      <c r="B3698" s="107">
        <v>1</v>
      </c>
      <c r="C3698" s="230">
        <v>0.60885356560000004</v>
      </c>
      <c r="D3698" s="109"/>
      <c r="H3698" s="109"/>
    </row>
    <row r="3699" spans="1:8" x14ac:dyDescent="0.25">
      <c r="A3699" s="119">
        <v>45080</v>
      </c>
      <c r="B3699" s="107">
        <v>2</v>
      </c>
      <c r="C3699" s="230">
        <v>0.59468364770000004</v>
      </c>
      <c r="D3699" s="109"/>
      <c r="H3699" s="109"/>
    </row>
    <row r="3700" spans="1:8" x14ac:dyDescent="0.25">
      <c r="A3700" s="119">
        <v>45080</v>
      </c>
      <c r="B3700" s="107">
        <v>3</v>
      </c>
      <c r="C3700" s="230">
        <v>0.60249333630000002</v>
      </c>
      <c r="D3700" s="109"/>
      <c r="H3700" s="109"/>
    </row>
    <row r="3701" spans="1:8" x14ac:dyDescent="0.25">
      <c r="A3701" s="119">
        <v>45080</v>
      </c>
      <c r="B3701" s="107">
        <v>4</v>
      </c>
      <c r="C3701" s="230">
        <v>0.6187326056000001</v>
      </c>
      <c r="D3701" s="109"/>
      <c r="H3701" s="109"/>
    </row>
    <row r="3702" spans="1:8" x14ac:dyDescent="0.25">
      <c r="A3702" s="119">
        <v>45080</v>
      </c>
      <c r="B3702" s="107">
        <v>5</v>
      </c>
      <c r="C3702" s="230">
        <v>0.61951600330000001</v>
      </c>
      <c r="D3702" s="109"/>
      <c r="H3702" s="109"/>
    </row>
    <row r="3703" spans="1:8" x14ac:dyDescent="0.25">
      <c r="A3703" s="119">
        <v>45080</v>
      </c>
      <c r="B3703" s="107">
        <v>6</v>
      </c>
      <c r="C3703" s="230">
        <v>0.61803498509999999</v>
      </c>
      <c r="D3703" s="109"/>
      <c r="H3703" s="109"/>
    </row>
    <row r="3704" spans="1:8" x14ac:dyDescent="0.25">
      <c r="A3704" s="119">
        <v>45080</v>
      </c>
      <c r="B3704" s="107">
        <v>7</v>
      </c>
      <c r="C3704" s="230">
        <v>0.63343439149999992</v>
      </c>
      <c r="D3704" s="109"/>
      <c r="H3704" s="109"/>
    </row>
    <row r="3705" spans="1:8" x14ac:dyDescent="0.25">
      <c r="A3705" s="119">
        <v>45080</v>
      </c>
      <c r="B3705" s="107">
        <v>8</v>
      </c>
      <c r="C3705" s="230">
        <v>0.6363091474</v>
      </c>
      <c r="D3705" s="109"/>
      <c r="H3705" s="109"/>
    </row>
    <row r="3706" spans="1:8" x14ac:dyDescent="0.25">
      <c r="A3706" s="119">
        <v>45080</v>
      </c>
      <c r="B3706" s="107">
        <v>9</v>
      </c>
      <c r="C3706" s="230">
        <v>0.66812873530000005</v>
      </c>
      <c r="D3706" s="109"/>
      <c r="H3706" s="109"/>
    </row>
    <row r="3707" spans="1:8" x14ac:dyDescent="0.25">
      <c r="A3707" s="119">
        <v>45080</v>
      </c>
      <c r="B3707" s="107">
        <v>10</v>
      </c>
      <c r="C3707" s="230">
        <v>0.66158315349999997</v>
      </c>
      <c r="D3707" s="109"/>
      <c r="H3707" s="109"/>
    </row>
    <row r="3708" spans="1:8" x14ac:dyDescent="0.25">
      <c r="A3708" s="119">
        <v>45080</v>
      </c>
      <c r="B3708" s="107">
        <v>11</v>
      </c>
      <c r="C3708" s="230">
        <v>0.64618147729999997</v>
      </c>
      <c r="D3708" s="109"/>
      <c r="H3708" s="109"/>
    </row>
    <row r="3709" spans="1:8" x14ac:dyDescent="0.25">
      <c r="A3709" s="119">
        <v>45080</v>
      </c>
      <c r="B3709" s="107">
        <v>12</v>
      </c>
      <c r="C3709" s="230">
        <v>0.63052695120000002</v>
      </c>
      <c r="D3709" s="109"/>
      <c r="H3709" s="109"/>
    </row>
    <row r="3710" spans="1:8" x14ac:dyDescent="0.25">
      <c r="A3710" s="119">
        <v>45080</v>
      </c>
      <c r="B3710" s="107">
        <v>13</v>
      </c>
      <c r="C3710" s="230">
        <v>0.62128954009999993</v>
      </c>
      <c r="D3710" s="109"/>
      <c r="H3710" s="109"/>
    </row>
    <row r="3711" spans="1:8" x14ac:dyDescent="0.25">
      <c r="A3711" s="119">
        <v>45080</v>
      </c>
      <c r="B3711" s="107">
        <v>14</v>
      </c>
      <c r="C3711" s="230">
        <v>0.59285173489999998</v>
      </c>
      <c r="D3711" s="109"/>
      <c r="H3711" s="109"/>
    </row>
    <row r="3712" spans="1:8" x14ac:dyDescent="0.25">
      <c r="A3712" s="119">
        <v>45080</v>
      </c>
      <c r="B3712" s="107">
        <v>15</v>
      </c>
      <c r="C3712" s="230">
        <v>0.60573988020000002</v>
      </c>
      <c r="D3712" s="109"/>
      <c r="H3712" s="109"/>
    </row>
    <row r="3713" spans="1:8" x14ac:dyDescent="0.25">
      <c r="A3713" s="119">
        <v>45080</v>
      </c>
      <c r="B3713" s="107">
        <v>16</v>
      </c>
      <c r="C3713" s="230">
        <v>0.59332484120000006</v>
      </c>
      <c r="D3713" s="109"/>
      <c r="H3713" s="109"/>
    </row>
    <row r="3714" spans="1:8" x14ac:dyDescent="0.25">
      <c r="A3714" s="119">
        <v>45080</v>
      </c>
      <c r="B3714" s="107">
        <v>17</v>
      </c>
      <c r="C3714" s="230">
        <v>0.57535293630000006</v>
      </c>
      <c r="D3714" s="109"/>
      <c r="H3714" s="109"/>
    </row>
    <row r="3715" spans="1:8" x14ac:dyDescent="0.25">
      <c r="A3715" s="119">
        <v>45080</v>
      </c>
      <c r="B3715" s="107">
        <v>18</v>
      </c>
      <c r="C3715" s="230">
        <v>0.65469649190000001</v>
      </c>
      <c r="D3715" s="109"/>
      <c r="H3715" s="109"/>
    </row>
    <row r="3716" spans="1:8" x14ac:dyDescent="0.25">
      <c r="A3716" s="119">
        <v>45080</v>
      </c>
      <c r="B3716" s="107">
        <v>19</v>
      </c>
      <c r="C3716" s="230">
        <v>0.66575866750000001</v>
      </c>
      <c r="D3716" s="109"/>
      <c r="H3716" s="109"/>
    </row>
    <row r="3717" spans="1:8" x14ac:dyDescent="0.25">
      <c r="A3717" s="119">
        <v>45080</v>
      </c>
      <c r="B3717" s="107">
        <v>20</v>
      </c>
      <c r="C3717" s="230">
        <v>0.6496086432</v>
      </c>
      <c r="D3717" s="109"/>
      <c r="H3717" s="109"/>
    </row>
    <row r="3718" spans="1:8" x14ac:dyDescent="0.25">
      <c r="A3718" s="119">
        <v>45080</v>
      </c>
      <c r="B3718" s="107">
        <v>21</v>
      </c>
      <c r="C3718" s="230">
        <v>0.65783163890000007</v>
      </c>
      <c r="D3718" s="109"/>
      <c r="H3718" s="109"/>
    </row>
    <row r="3719" spans="1:8" x14ac:dyDescent="0.25">
      <c r="A3719" s="119">
        <v>45080</v>
      </c>
      <c r="B3719" s="107">
        <v>22</v>
      </c>
      <c r="C3719" s="230">
        <v>0.66521653800000002</v>
      </c>
      <c r="D3719" s="109"/>
      <c r="H3719" s="109"/>
    </row>
    <row r="3720" spans="1:8" x14ac:dyDescent="0.25">
      <c r="A3720" s="119">
        <v>45080</v>
      </c>
      <c r="B3720" s="107">
        <v>23</v>
      </c>
      <c r="C3720" s="230">
        <v>0.62696908640000004</v>
      </c>
      <c r="D3720" s="109"/>
      <c r="H3720" s="109"/>
    </row>
    <row r="3721" spans="1:8" x14ac:dyDescent="0.25">
      <c r="A3721" s="119">
        <v>45080</v>
      </c>
      <c r="B3721" s="107">
        <v>24</v>
      </c>
      <c r="C3721" s="230">
        <v>0.61434339950000005</v>
      </c>
      <c r="D3721" s="109"/>
      <c r="H3721" s="109"/>
    </row>
    <row r="3722" spans="1:8" x14ac:dyDescent="0.25">
      <c r="A3722" s="119">
        <v>45081</v>
      </c>
      <c r="B3722" s="107">
        <v>1</v>
      </c>
      <c r="C3722" s="230">
        <v>0.59432389870000002</v>
      </c>
      <c r="D3722" s="109"/>
      <c r="H3722" s="109"/>
    </row>
    <row r="3723" spans="1:8" x14ac:dyDescent="0.25">
      <c r="A3723" s="119">
        <v>45081</v>
      </c>
      <c r="B3723" s="107">
        <v>2</v>
      </c>
      <c r="C3723" s="230">
        <v>0.59693453269999996</v>
      </c>
      <c r="D3723" s="109"/>
      <c r="H3723" s="109"/>
    </row>
    <row r="3724" spans="1:8" x14ac:dyDescent="0.25">
      <c r="A3724" s="119">
        <v>45081</v>
      </c>
      <c r="B3724" s="107">
        <v>3</v>
      </c>
      <c r="C3724" s="230">
        <v>0.59135008289999991</v>
      </c>
      <c r="D3724" s="109"/>
      <c r="H3724" s="109"/>
    </row>
    <row r="3725" spans="1:8" x14ac:dyDescent="0.25">
      <c r="A3725" s="119">
        <v>45081</v>
      </c>
      <c r="B3725" s="107">
        <v>4</v>
      </c>
      <c r="C3725" s="230">
        <v>0.59812405830000004</v>
      </c>
      <c r="D3725" s="109"/>
      <c r="H3725" s="109"/>
    </row>
    <row r="3726" spans="1:8" x14ac:dyDescent="0.25">
      <c r="A3726" s="119">
        <v>45081</v>
      </c>
      <c r="B3726" s="107">
        <v>5</v>
      </c>
      <c r="C3726" s="230">
        <v>0.60763015809999998</v>
      </c>
      <c r="D3726" s="109"/>
      <c r="H3726" s="109"/>
    </row>
    <row r="3727" spans="1:8" x14ac:dyDescent="0.25">
      <c r="A3727" s="119">
        <v>45081</v>
      </c>
      <c r="B3727" s="107">
        <v>6</v>
      </c>
      <c r="C3727" s="230">
        <v>0.61143569249999996</v>
      </c>
      <c r="D3727" s="109"/>
      <c r="H3727" s="109"/>
    </row>
    <row r="3728" spans="1:8" x14ac:dyDescent="0.25">
      <c r="A3728" s="119">
        <v>45081</v>
      </c>
      <c r="B3728" s="107">
        <v>7</v>
      </c>
      <c r="C3728" s="230">
        <v>0.62204663910000002</v>
      </c>
      <c r="D3728" s="109"/>
      <c r="H3728" s="109"/>
    </row>
    <row r="3729" spans="1:8" x14ac:dyDescent="0.25">
      <c r="A3729" s="119">
        <v>45081</v>
      </c>
      <c r="B3729" s="107">
        <v>8</v>
      </c>
      <c r="C3729" s="230">
        <v>0.61768994970000002</v>
      </c>
      <c r="D3729" s="109"/>
      <c r="H3729" s="109"/>
    </row>
    <row r="3730" spans="1:8" x14ac:dyDescent="0.25">
      <c r="A3730" s="119">
        <v>45081</v>
      </c>
      <c r="B3730" s="107">
        <v>9</v>
      </c>
      <c r="C3730" s="230">
        <v>0.63113756609999994</v>
      </c>
      <c r="D3730" s="109"/>
      <c r="H3730" s="109"/>
    </row>
    <row r="3731" spans="1:8" x14ac:dyDescent="0.25">
      <c r="A3731" s="119">
        <v>45081</v>
      </c>
      <c r="B3731" s="107">
        <v>10</v>
      </c>
      <c r="C3731" s="230">
        <v>0.60567352359999993</v>
      </c>
      <c r="D3731" s="109"/>
      <c r="H3731" s="109"/>
    </row>
    <row r="3732" spans="1:8" x14ac:dyDescent="0.25">
      <c r="A3732" s="119">
        <v>45081</v>
      </c>
      <c r="B3732" s="107">
        <v>11</v>
      </c>
      <c r="C3732" s="230">
        <v>0.58974031520000003</v>
      </c>
      <c r="D3732" s="109"/>
      <c r="H3732" s="109"/>
    </row>
    <row r="3733" spans="1:8" x14ac:dyDescent="0.25">
      <c r="A3733" s="119">
        <v>45081</v>
      </c>
      <c r="B3733" s="107">
        <v>12</v>
      </c>
      <c r="C3733" s="230">
        <v>0.59934708469999998</v>
      </c>
      <c r="D3733" s="109"/>
      <c r="H3733" s="109"/>
    </row>
    <row r="3734" spans="1:8" x14ac:dyDescent="0.25">
      <c r="A3734" s="119">
        <v>45081</v>
      </c>
      <c r="B3734" s="107">
        <v>13</v>
      </c>
      <c r="C3734" s="230">
        <v>0.59265718519999999</v>
      </c>
      <c r="D3734" s="109"/>
      <c r="H3734" s="109"/>
    </row>
    <row r="3735" spans="1:8" x14ac:dyDescent="0.25">
      <c r="A3735" s="119">
        <v>45081</v>
      </c>
      <c r="B3735" s="107">
        <v>14</v>
      </c>
      <c r="C3735" s="230">
        <v>0.59282529500000003</v>
      </c>
      <c r="D3735" s="109"/>
      <c r="H3735" s="109"/>
    </row>
    <row r="3736" spans="1:8" x14ac:dyDescent="0.25">
      <c r="A3736" s="119">
        <v>45081</v>
      </c>
      <c r="B3736" s="107">
        <v>15</v>
      </c>
      <c r="C3736" s="230">
        <v>0.61941906810000003</v>
      </c>
      <c r="D3736" s="109"/>
      <c r="H3736" s="109"/>
    </row>
    <row r="3737" spans="1:8" x14ac:dyDescent="0.25">
      <c r="A3737" s="119">
        <v>45081</v>
      </c>
      <c r="B3737" s="107">
        <v>16</v>
      </c>
      <c r="C3737" s="230">
        <v>0.61462254389999993</v>
      </c>
      <c r="D3737" s="109"/>
      <c r="H3737" s="109"/>
    </row>
    <row r="3738" spans="1:8" x14ac:dyDescent="0.25">
      <c r="A3738" s="119">
        <v>45081</v>
      </c>
      <c r="B3738" s="107">
        <v>17</v>
      </c>
      <c r="C3738" s="230">
        <v>0.65012701470000001</v>
      </c>
      <c r="D3738" s="109"/>
      <c r="H3738" s="109"/>
    </row>
    <row r="3739" spans="1:8" x14ac:dyDescent="0.25">
      <c r="A3739" s="119">
        <v>45081</v>
      </c>
      <c r="B3739" s="107">
        <v>18</v>
      </c>
      <c r="C3739" s="230">
        <v>0.6608821493</v>
      </c>
      <c r="D3739" s="109"/>
      <c r="H3739" s="109"/>
    </row>
    <row r="3740" spans="1:8" x14ac:dyDescent="0.25">
      <c r="A3740" s="119">
        <v>45081</v>
      </c>
      <c r="B3740" s="107">
        <v>19</v>
      </c>
      <c r="C3740" s="230">
        <v>0.65421531730000004</v>
      </c>
      <c r="D3740" s="109"/>
      <c r="H3740" s="109"/>
    </row>
    <row r="3741" spans="1:8" x14ac:dyDescent="0.25">
      <c r="A3741" s="119">
        <v>45081</v>
      </c>
      <c r="B3741" s="107">
        <v>20</v>
      </c>
      <c r="C3741" s="230">
        <v>0.66038074159999993</v>
      </c>
      <c r="D3741" s="109"/>
      <c r="H3741" s="109"/>
    </row>
    <row r="3742" spans="1:8" x14ac:dyDescent="0.25">
      <c r="A3742" s="119">
        <v>45081</v>
      </c>
      <c r="B3742" s="107">
        <v>21</v>
      </c>
      <c r="C3742" s="230">
        <v>0.6569682281</v>
      </c>
      <c r="D3742" s="109"/>
      <c r="H3742" s="109"/>
    </row>
    <row r="3743" spans="1:8" x14ac:dyDescent="0.25">
      <c r="A3743" s="119">
        <v>45081</v>
      </c>
      <c r="B3743" s="107">
        <v>22</v>
      </c>
      <c r="C3743" s="230">
        <v>0.64249312650000001</v>
      </c>
      <c r="D3743" s="109"/>
      <c r="H3743" s="109"/>
    </row>
    <row r="3744" spans="1:8" x14ac:dyDescent="0.25">
      <c r="A3744" s="119">
        <v>45081</v>
      </c>
      <c r="B3744" s="107">
        <v>23</v>
      </c>
      <c r="C3744" s="230">
        <v>0.60767312679999996</v>
      </c>
      <c r="D3744" s="109"/>
      <c r="H3744" s="109"/>
    </row>
    <row r="3745" spans="1:8" x14ac:dyDescent="0.25">
      <c r="A3745" s="119">
        <v>45081</v>
      </c>
      <c r="B3745" s="107">
        <v>24</v>
      </c>
      <c r="C3745" s="230">
        <v>0.59162002979999995</v>
      </c>
      <c r="D3745" s="109"/>
      <c r="H3745" s="109"/>
    </row>
    <row r="3746" spans="1:8" x14ac:dyDescent="0.25">
      <c r="A3746" s="119">
        <v>45082</v>
      </c>
      <c r="B3746" s="107">
        <v>1</v>
      </c>
      <c r="C3746" s="230">
        <v>0.57928747229999999</v>
      </c>
      <c r="D3746" s="109"/>
      <c r="H3746" s="109"/>
    </row>
    <row r="3747" spans="1:8" x14ac:dyDescent="0.25">
      <c r="A3747" s="119">
        <v>45082</v>
      </c>
      <c r="B3747" s="107">
        <v>2</v>
      </c>
      <c r="C3747" s="230">
        <v>0.58196138060000002</v>
      </c>
      <c r="D3747" s="109"/>
      <c r="H3747" s="109"/>
    </row>
    <row r="3748" spans="1:8" x14ac:dyDescent="0.25">
      <c r="A3748" s="119">
        <v>45082</v>
      </c>
      <c r="B3748" s="107">
        <v>3</v>
      </c>
      <c r="C3748" s="230">
        <v>0.57382484489999996</v>
      </c>
      <c r="D3748" s="109"/>
      <c r="H3748" s="109"/>
    </row>
    <row r="3749" spans="1:8" x14ac:dyDescent="0.25">
      <c r="A3749" s="119">
        <v>45082</v>
      </c>
      <c r="B3749" s="107">
        <v>4</v>
      </c>
      <c r="C3749" s="230">
        <v>0.58167454200000002</v>
      </c>
      <c r="D3749" s="109"/>
      <c r="H3749" s="109"/>
    </row>
    <row r="3750" spans="1:8" x14ac:dyDescent="0.25">
      <c r="A3750" s="119">
        <v>45082</v>
      </c>
      <c r="B3750" s="107">
        <v>5</v>
      </c>
      <c r="C3750" s="230">
        <v>0.5941030585</v>
      </c>
      <c r="D3750" s="109"/>
      <c r="H3750" s="109"/>
    </row>
    <row r="3751" spans="1:8" x14ac:dyDescent="0.25">
      <c r="A3751" s="119">
        <v>45082</v>
      </c>
      <c r="B3751" s="107">
        <v>6</v>
      </c>
      <c r="C3751" s="230">
        <v>0.5983821721</v>
      </c>
      <c r="D3751" s="109"/>
      <c r="H3751" s="109"/>
    </row>
    <row r="3752" spans="1:8" x14ac:dyDescent="0.25">
      <c r="A3752" s="119">
        <v>45082</v>
      </c>
      <c r="B3752" s="107">
        <v>7</v>
      </c>
      <c r="C3752" s="230">
        <v>0.61296820890000003</v>
      </c>
      <c r="D3752" s="109"/>
      <c r="H3752" s="109"/>
    </row>
    <row r="3753" spans="1:8" x14ac:dyDescent="0.25">
      <c r="A3753" s="119">
        <v>45082</v>
      </c>
      <c r="B3753" s="107">
        <v>8</v>
      </c>
      <c r="C3753" s="230">
        <v>0.61909282740000005</v>
      </c>
      <c r="D3753" s="109"/>
      <c r="H3753" s="109"/>
    </row>
    <row r="3754" spans="1:8" x14ac:dyDescent="0.25">
      <c r="A3754" s="119">
        <v>45082</v>
      </c>
      <c r="B3754" s="107">
        <v>9</v>
      </c>
      <c r="C3754" s="230">
        <v>0.6392200589</v>
      </c>
      <c r="D3754" s="109"/>
      <c r="H3754" s="109"/>
    </row>
    <row r="3755" spans="1:8" x14ac:dyDescent="0.25">
      <c r="A3755" s="119">
        <v>45082</v>
      </c>
      <c r="B3755" s="107">
        <v>10</v>
      </c>
      <c r="C3755" s="230">
        <v>0.69133248579999995</v>
      </c>
      <c r="D3755" s="109"/>
      <c r="H3755" s="109"/>
    </row>
    <row r="3756" spans="1:8" x14ac:dyDescent="0.25">
      <c r="A3756" s="119">
        <v>45082</v>
      </c>
      <c r="B3756" s="107">
        <v>11</v>
      </c>
      <c r="C3756" s="230">
        <v>0.6643236549</v>
      </c>
      <c r="D3756" s="109"/>
      <c r="H3756" s="109"/>
    </row>
    <row r="3757" spans="1:8" x14ac:dyDescent="0.25">
      <c r="A3757" s="119">
        <v>45082</v>
      </c>
      <c r="B3757" s="107">
        <v>12</v>
      </c>
      <c r="C3757" s="230">
        <v>0.65404527710000004</v>
      </c>
      <c r="D3757" s="109"/>
      <c r="H3757" s="109"/>
    </row>
    <row r="3758" spans="1:8" x14ac:dyDescent="0.25">
      <c r="A3758" s="119">
        <v>45082</v>
      </c>
      <c r="B3758" s="107">
        <v>13</v>
      </c>
      <c r="C3758" s="230">
        <v>0.64873984210000002</v>
      </c>
      <c r="D3758" s="109"/>
      <c r="H3758" s="109"/>
    </row>
    <row r="3759" spans="1:8" x14ac:dyDescent="0.25">
      <c r="A3759" s="119">
        <v>45082</v>
      </c>
      <c r="B3759" s="107">
        <v>14</v>
      </c>
      <c r="C3759" s="230">
        <v>0.6244484334</v>
      </c>
      <c r="D3759" s="109"/>
      <c r="H3759" s="109"/>
    </row>
    <row r="3760" spans="1:8" x14ac:dyDescent="0.25">
      <c r="A3760" s="119">
        <v>45082</v>
      </c>
      <c r="B3760" s="107">
        <v>15</v>
      </c>
      <c r="C3760" s="230">
        <v>0.628838059</v>
      </c>
      <c r="D3760" s="109"/>
      <c r="H3760" s="109"/>
    </row>
    <row r="3761" spans="1:8" x14ac:dyDescent="0.25">
      <c r="A3761" s="119">
        <v>45082</v>
      </c>
      <c r="B3761" s="107">
        <v>16</v>
      </c>
      <c r="C3761" s="230">
        <v>0.63358292090000001</v>
      </c>
      <c r="D3761" s="109"/>
      <c r="H3761" s="109"/>
    </row>
    <row r="3762" spans="1:8" x14ac:dyDescent="0.25">
      <c r="A3762" s="119">
        <v>45082</v>
      </c>
      <c r="B3762" s="107">
        <v>17</v>
      </c>
      <c r="C3762" s="230">
        <v>0.60947771150000007</v>
      </c>
      <c r="D3762" s="109"/>
      <c r="H3762" s="109"/>
    </row>
    <row r="3763" spans="1:8" x14ac:dyDescent="0.25">
      <c r="A3763" s="119">
        <v>45082</v>
      </c>
      <c r="B3763" s="107">
        <v>18</v>
      </c>
      <c r="C3763" s="230">
        <v>0.60094764769999998</v>
      </c>
      <c r="D3763" s="109"/>
      <c r="H3763" s="109"/>
    </row>
    <row r="3764" spans="1:8" x14ac:dyDescent="0.25">
      <c r="A3764" s="119">
        <v>45082</v>
      </c>
      <c r="B3764" s="107">
        <v>19</v>
      </c>
      <c r="C3764" s="230">
        <v>0.6138047378</v>
      </c>
      <c r="D3764" s="109"/>
      <c r="H3764" s="109"/>
    </row>
    <row r="3765" spans="1:8" x14ac:dyDescent="0.25">
      <c r="A3765" s="119">
        <v>45082</v>
      </c>
      <c r="B3765" s="107">
        <v>20</v>
      </c>
      <c r="C3765" s="230">
        <v>0.62390305769999999</v>
      </c>
      <c r="D3765" s="109"/>
      <c r="H3765" s="109"/>
    </row>
    <row r="3766" spans="1:8" x14ac:dyDescent="0.25">
      <c r="A3766" s="119">
        <v>45082</v>
      </c>
      <c r="B3766" s="107">
        <v>21</v>
      </c>
      <c r="C3766" s="230">
        <v>0.61037965840000008</v>
      </c>
      <c r="D3766" s="109"/>
      <c r="H3766" s="109"/>
    </row>
    <row r="3767" spans="1:8" x14ac:dyDescent="0.25">
      <c r="A3767" s="119">
        <v>45082</v>
      </c>
      <c r="B3767" s="107">
        <v>22</v>
      </c>
      <c r="C3767" s="230">
        <v>0.62029254209999996</v>
      </c>
      <c r="D3767" s="109"/>
      <c r="H3767" s="109"/>
    </row>
    <row r="3768" spans="1:8" x14ac:dyDescent="0.25">
      <c r="A3768" s="119">
        <v>45082</v>
      </c>
      <c r="B3768" s="107">
        <v>23</v>
      </c>
      <c r="C3768" s="230">
        <v>0.6296374173</v>
      </c>
      <c r="D3768" s="109"/>
      <c r="H3768" s="109"/>
    </row>
    <row r="3769" spans="1:8" x14ac:dyDescent="0.25">
      <c r="A3769" s="119">
        <v>45082</v>
      </c>
      <c r="B3769" s="107">
        <v>24</v>
      </c>
      <c r="C3769" s="230">
        <v>0.61654360640000005</v>
      </c>
      <c r="D3769" s="109"/>
      <c r="H3769" s="109"/>
    </row>
    <row r="3770" spans="1:8" x14ac:dyDescent="0.25">
      <c r="A3770" s="119">
        <v>45083</v>
      </c>
      <c r="B3770" s="107">
        <v>1</v>
      </c>
      <c r="C3770" s="230">
        <v>0.60569160919999998</v>
      </c>
      <c r="D3770" s="109"/>
      <c r="H3770" s="109"/>
    </row>
    <row r="3771" spans="1:8" x14ac:dyDescent="0.25">
      <c r="A3771" s="119">
        <v>45083</v>
      </c>
      <c r="B3771" s="107">
        <v>2</v>
      </c>
      <c r="C3771" s="230">
        <v>0.61434765700000005</v>
      </c>
      <c r="D3771" s="109"/>
      <c r="H3771" s="109"/>
    </row>
    <row r="3772" spans="1:8" x14ac:dyDescent="0.25">
      <c r="A3772" s="119">
        <v>45083</v>
      </c>
      <c r="B3772" s="107">
        <v>3</v>
      </c>
      <c r="C3772" s="230">
        <v>0.60869167390000001</v>
      </c>
      <c r="D3772" s="109"/>
      <c r="H3772" s="109"/>
    </row>
    <row r="3773" spans="1:8" x14ac:dyDescent="0.25">
      <c r="A3773" s="119">
        <v>45083</v>
      </c>
      <c r="B3773" s="107">
        <v>4</v>
      </c>
      <c r="C3773" s="230">
        <v>0.62006358399999995</v>
      </c>
      <c r="D3773" s="109"/>
      <c r="H3773" s="109"/>
    </row>
    <row r="3774" spans="1:8" x14ac:dyDescent="0.25">
      <c r="A3774" s="119">
        <v>45083</v>
      </c>
      <c r="B3774" s="107">
        <v>5</v>
      </c>
      <c r="C3774" s="230">
        <v>0.61536813410000002</v>
      </c>
      <c r="D3774" s="109"/>
      <c r="H3774" s="109"/>
    </row>
    <row r="3775" spans="1:8" x14ac:dyDescent="0.25">
      <c r="A3775" s="119">
        <v>45083</v>
      </c>
      <c r="B3775" s="107">
        <v>6</v>
      </c>
      <c r="C3775" s="230">
        <v>0.62044244069999999</v>
      </c>
      <c r="D3775" s="109"/>
      <c r="H3775" s="109"/>
    </row>
    <row r="3776" spans="1:8" x14ac:dyDescent="0.25">
      <c r="A3776" s="119">
        <v>45083</v>
      </c>
      <c r="B3776" s="107">
        <v>7</v>
      </c>
      <c r="C3776" s="230">
        <v>0.62989954820000005</v>
      </c>
      <c r="D3776" s="109"/>
      <c r="H3776" s="109"/>
    </row>
    <row r="3777" spans="1:8" x14ac:dyDescent="0.25">
      <c r="A3777" s="119">
        <v>45083</v>
      </c>
      <c r="B3777" s="107">
        <v>8</v>
      </c>
      <c r="C3777" s="230">
        <v>0.6321981056</v>
      </c>
      <c r="D3777" s="109"/>
      <c r="H3777" s="109"/>
    </row>
    <row r="3778" spans="1:8" x14ac:dyDescent="0.25">
      <c r="A3778" s="119">
        <v>45083</v>
      </c>
      <c r="B3778" s="107">
        <v>9</v>
      </c>
      <c r="C3778" s="230">
        <v>0.65236580730000004</v>
      </c>
      <c r="D3778" s="109"/>
      <c r="H3778" s="109"/>
    </row>
    <row r="3779" spans="1:8" x14ac:dyDescent="0.25">
      <c r="A3779" s="119">
        <v>45083</v>
      </c>
      <c r="B3779" s="107">
        <v>10</v>
      </c>
      <c r="C3779" s="230">
        <v>0.65865259219999994</v>
      </c>
      <c r="D3779" s="109"/>
      <c r="H3779" s="109"/>
    </row>
    <row r="3780" spans="1:8" x14ac:dyDescent="0.25">
      <c r="A3780" s="119">
        <v>45083</v>
      </c>
      <c r="B3780" s="107">
        <v>11</v>
      </c>
      <c r="C3780" s="230">
        <v>0.67636817989999998</v>
      </c>
      <c r="D3780" s="109"/>
      <c r="H3780" s="109"/>
    </row>
    <row r="3781" spans="1:8" x14ac:dyDescent="0.25">
      <c r="A3781" s="119">
        <v>45083</v>
      </c>
      <c r="B3781" s="107">
        <v>12</v>
      </c>
      <c r="C3781" s="230">
        <v>0.66167803260000002</v>
      </c>
      <c r="D3781" s="109"/>
      <c r="H3781" s="109"/>
    </row>
    <row r="3782" spans="1:8" x14ac:dyDescent="0.25">
      <c r="A3782" s="119">
        <v>45083</v>
      </c>
      <c r="B3782" s="107">
        <v>13</v>
      </c>
      <c r="C3782" s="230">
        <v>0.66120764970000001</v>
      </c>
      <c r="D3782" s="109"/>
      <c r="H3782" s="109"/>
    </row>
    <row r="3783" spans="1:8" x14ac:dyDescent="0.25">
      <c r="A3783" s="119">
        <v>45083</v>
      </c>
      <c r="B3783" s="107">
        <v>14</v>
      </c>
      <c r="C3783" s="230">
        <v>0.6549070669</v>
      </c>
      <c r="D3783" s="109"/>
      <c r="H3783" s="109"/>
    </row>
    <row r="3784" spans="1:8" x14ac:dyDescent="0.25">
      <c r="A3784" s="119">
        <v>45083</v>
      </c>
      <c r="B3784" s="107">
        <v>15</v>
      </c>
      <c r="C3784" s="230">
        <v>0.51622888789999999</v>
      </c>
      <c r="D3784" s="109"/>
      <c r="H3784" s="109"/>
    </row>
    <row r="3785" spans="1:8" x14ac:dyDescent="0.25">
      <c r="A3785" s="119">
        <v>45083</v>
      </c>
      <c r="B3785" s="107">
        <v>16</v>
      </c>
      <c r="C3785" s="230">
        <v>2.0566749E-3</v>
      </c>
      <c r="D3785" s="109"/>
      <c r="H3785" s="109"/>
    </row>
    <row r="3786" spans="1:8" x14ac:dyDescent="0.25">
      <c r="A3786" s="119">
        <v>45083</v>
      </c>
      <c r="B3786" s="107">
        <v>17</v>
      </c>
      <c r="C3786" s="230">
        <v>0.52678133119999992</v>
      </c>
      <c r="D3786" s="109"/>
      <c r="H3786" s="109"/>
    </row>
    <row r="3787" spans="1:8" x14ac:dyDescent="0.25">
      <c r="A3787" s="119">
        <v>45083</v>
      </c>
      <c r="B3787" s="107">
        <v>18</v>
      </c>
      <c r="C3787" s="230">
        <v>0.61009816409999995</v>
      </c>
      <c r="D3787" s="109"/>
      <c r="H3787" s="109"/>
    </row>
    <row r="3788" spans="1:8" x14ac:dyDescent="0.25">
      <c r="A3788" s="119">
        <v>45083</v>
      </c>
      <c r="B3788" s="107">
        <v>19</v>
      </c>
      <c r="C3788" s="230">
        <v>0.61914642009999998</v>
      </c>
      <c r="D3788" s="109"/>
      <c r="H3788" s="109"/>
    </row>
    <row r="3789" spans="1:8" x14ac:dyDescent="0.25">
      <c r="A3789" s="119">
        <v>45083</v>
      </c>
      <c r="B3789" s="107">
        <v>20</v>
      </c>
      <c r="C3789" s="230">
        <v>0.61864790780000001</v>
      </c>
      <c r="D3789" s="109"/>
      <c r="H3789" s="109"/>
    </row>
    <row r="3790" spans="1:8" x14ac:dyDescent="0.25">
      <c r="A3790" s="119">
        <v>45083</v>
      </c>
      <c r="B3790" s="107">
        <v>21</v>
      </c>
      <c r="C3790" s="230">
        <v>0.62360720120000002</v>
      </c>
      <c r="D3790" s="109"/>
      <c r="H3790" s="109"/>
    </row>
    <row r="3791" spans="1:8" x14ac:dyDescent="0.25">
      <c r="A3791" s="119">
        <v>45083</v>
      </c>
      <c r="B3791" s="107">
        <v>22</v>
      </c>
      <c r="C3791" s="230">
        <v>0.63617598389999996</v>
      </c>
      <c r="D3791" s="109"/>
      <c r="H3791" s="109"/>
    </row>
    <row r="3792" spans="1:8" x14ac:dyDescent="0.25">
      <c r="A3792" s="119">
        <v>45083</v>
      </c>
      <c r="B3792" s="107">
        <v>23</v>
      </c>
      <c r="C3792" s="230">
        <v>0.64095460949999994</v>
      </c>
      <c r="D3792" s="109"/>
      <c r="H3792" s="109"/>
    </row>
    <row r="3793" spans="1:8" x14ac:dyDescent="0.25">
      <c r="A3793" s="119">
        <v>45083</v>
      </c>
      <c r="B3793" s="107">
        <v>24</v>
      </c>
      <c r="C3793" s="230">
        <v>0.63795615059999999</v>
      </c>
      <c r="D3793" s="109"/>
      <c r="H3793" s="109"/>
    </row>
    <row r="3794" spans="1:8" x14ac:dyDescent="0.25">
      <c r="A3794" s="119">
        <v>45084</v>
      </c>
      <c r="B3794" s="107">
        <v>1</v>
      </c>
      <c r="C3794" s="230">
        <v>0.60375526479999997</v>
      </c>
      <c r="D3794" s="109"/>
      <c r="H3794" s="109"/>
    </row>
    <row r="3795" spans="1:8" x14ac:dyDescent="0.25">
      <c r="A3795" s="119">
        <v>45084</v>
      </c>
      <c r="B3795" s="107">
        <v>2</v>
      </c>
      <c r="C3795" s="230">
        <v>0.61123873210000002</v>
      </c>
      <c r="D3795" s="109"/>
      <c r="H3795" s="109"/>
    </row>
    <row r="3796" spans="1:8" x14ac:dyDescent="0.25">
      <c r="A3796" s="119">
        <v>45084</v>
      </c>
      <c r="B3796" s="107">
        <v>3</v>
      </c>
      <c r="C3796" s="230">
        <v>0.61810145630000002</v>
      </c>
      <c r="D3796" s="109"/>
      <c r="H3796" s="109"/>
    </row>
    <row r="3797" spans="1:8" x14ac:dyDescent="0.25">
      <c r="A3797" s="119">
        <v>45084</v>
      </c>
      <c r="B3797" s="107">
        <v>4</v>
      </c>
      <c r="C3797" s="230">
        <v>0.62657972400000006</v>
      </c>
      <c r="D3797" s="109"/>
      <c r="H3797" s="109"/>
    </row>
    <row r="3798" spans="1:8" x14ac:dyDescent="0.25">
      <c r="A3798" s="119">
        <v>45084</v>
      </c>
      <c r="B3798" s="107">
        <v>5</v>
      </c>
      <c r="C3798" s="230">
        <v>0.6385822646</v>
      </c>
      <c r="D3798" s="109"/>
      <c r="H3798" s="109"/>
    </row>
    <row r="3799" spans="1:8" x14ac:dyDescent="0.25">
      <c r="A3799" s="119">
        <v>45084</v>
      </c>
      <c r="B3799" s="107">
        <v>6</v>
      </c>
      <c r="C3799" s="230">
        <v>0.64581311870000002</v>
      </c>
      <c r="D3799" s="109"/>
      <c r="H3799" s="109"/>
    </row>
    <row r="3800" spans="1:8" x14ac:dyDescent="0.25">
      <c r="A3800" s="119">
        <v>45084</v>
      </c>
      <c r="B3800" s="107">
        <v>7</v>
      </c>
      <c r="C3800" s="230">
        <v>0.65974498800000003</v>
      </c>
      <c r="D3800" s="109"/>
      <c r="H3800" s="109"/>
    </row>
    <row r="3801" spans="1:8" x14ac:dyDescent="0.25">
      <c r="A3801" s="119">
        <v>45084</v>
      </c>
      <c r="B3801" s="107">
        <v>8</v>
      </c>
      <c r="C3801" s="230">
        <v>0.66140895129999999</v>
      </c>
      <c r="D3801" s="109"/>
      <c r="H3801" s="109"/>
    </row>
    <row r="3802" spans="1:8" x14ac:dyDescent="0.25">
      <c r="A3802" s="119">
        <v>45084</v>
      </c>
      <c r="B3802" s="107">
        <v>9</v>
      </c>
      <c r="C3802" s="230">
        <v>0.6630261046</v>
      </c>
      <c r="D3802" s="109"/>
      <c r="H3802" s="109"/>
    </row>
    <row r="3803" spans="1:8" x14ac:dyDescent="0.25">
      <c r="A3803" s="119">
        <v>45084</v>
      </c>
      <c r="B3803" s="107">
        <v>10</v>
      </c>
      <c r="C3803" s="230">
        <v>0.6242358214</v>
      </c>
      <c r="D3803" s="109"/>
      <c r="H3803" s="109"/>
    </row>
    <row r="3804" spans="1:8" x14ac:dyDescent="0.25">
      <c r="A3804" s="119">
        <v>45084</v>
      </c>
      <c r="B3804" s="107">
        <v>11</v>
      </c>
      <c r="C3804" s="230">
        <v>0.61373019839999998</v>
      </c>
      <c r="D3804" s="109"/>
      <c r="H3804" s="109"/>
    </row>
    <row r="3805" spans="1:8" x14ac:dyDescent="0.25">
      <c r="A3805" s="119">
        <v>45084</v>
      </c>
      <c r="B3805" s="107">
        <v>12</v>
      </c>
      <c r="C3805" s="230">
        <v>0.6509086462</v>
      </c>
      <c r="D3805" s="109"/>
      <c r="H3805" s="109"/>
    </row>
    <row r="3806" spans="1:8" x14ac:dyDescent="0.25">
      <c r="A3806" s="119">
        <v>45084</v>
      </c>
      <c r="B3806" s="107">
        <v>13</v>
      </c>
      <c r="C3806" s="230">
        <v>0.6056037567</v>
      </c>
      <c r="D3806" s="109"/>
      <c r="H3806" s="109"/>
    </row>
    <row r="3807" spans="1:8" x14ac:dyDescent="0.25">
      <c r="A3807" s="119">
        <v>45084</v>
      </c>
      <c r="B3807" s="107">
        <v>14</v>
      </c>
      <c r="C3807" s="230">
        <v>0.56915914980000004</v>
      </c>
      <c r="D3807" s="109"/>
      <c r="H3807" s="109"/>
    </row>
    <row r="3808" spans="1:8" x14ac:dyDescent="0.25">
      <c r="A3808" s="119">
        <v>45084</v>
      </c>
      <c r="B3808" s="107">
        <v>15</v>
      </c>
      <c r="C3808" s="230">
        <v>0.54830267020000001</v>
      </c>
      <c r="D3808" s="109"/>
      <c r="H3808" s="109"/>
    </row>
    <row r="3809" spans="1:8" x14ac:dyDescent="0.25">
      <c r="A3809" s="119">
        <v>45084</v>
      </c>
      <c r="B3809" s="107">
        <v>16</v>
      </c>
      <c r="C3809" s="230">
        <v>0.55326450409999994</v>
      </c>
      <c r="D3809" s="109"/>
      <c r="H3809" s="109"/>
    </row>
    <row r="3810" spans="1:8" x14ac:dyDescent="0.25">
      <c r="A3810" s="119">
        <v>45084</v>
      </c>
      <c r="B3810" s="107">
        <v>17</v>
      </c>
      <c r="C3810" s="230">
        <v>0.55535087269999994</v>
      </c>
      <c r="D3810" s="109"/>
      <c r="H3810" s="109"/>
    </row>
    <row r="3811" spans="1:8" x14ac:dyDescent="0.25">
      <c r="A3811" s="119">
        <v>45084</v>
      </c>
      <c r="B3811" s="107">
        <v>18</v>
      </c>
      <c r="C3811" s="230">
        <v>0.56409774079999997</v>
      </c>
      <c r="D3811" s="109"/>
      <c r="H3811" s="109"/>
    </row>
    <row r="3812" spans="1:8" x14ac:dyDescent="0.25">
      <c r="A3812" s="119">
        <v>45084</v>
      </c>
      <c r="B3812" s="107">
        <v>19</v>
      </c>
      <c r="C3812" s="230">
        <v>0.5722988135</v>
      </c>
      <c r="D3812" s="109"/>
      <c r="H3812" s="109"/>
    </row>
    <row r="3813" spans="1:8" x14ac:dyDescent="0.25">
      <c r="A3813" s="119">
        <v>45084</v>
      </c>
      <c r="B3813" s="107">
        <v>20</v>
      </c>
      <c r="C3813" s="230">
        <v>0.58677875189999995</v>
      </c>
      <c r="D3813" s="109"/>
      <c r="H3813" s="109"/>
    </row>
    <row r="3814" spans="1:8" x14ac:dyDescent="0.25">
      <c r="A3814" s="119">
        <v>45084</v>
      </c>
      <c r="B3814" s="107">
        <v>21</v>
      </c>
      <c r="C3814" s="230">
        <v>0.5952929159</v>
      </c>
      <c r="D3814" s="109"/>
      <c r="H3814" s="109"/>
    </row>
    <row r="3815" spans="1:8" x14ac:dyDescent="0.25">
      <c r="A3815" s="119">
        <v>45084</v>
      </c>
      <c r="B3815" s="107">
        <v>22</v>
      </c>
      <c r="C3815" s="230">
        <v>0.59170779489999992</v>
      </c>
      <c r="D3815" s="109"/>
      <c r="H3815" s="109"/>
    </row>
    <row r="3816" spans="1:8" x14ac:dyDescent="0.25">
      <c r="A3816" s="119">
        <v>45084</v>
      </c>
      <c r="B3816" s="107">
        <v>23</v>
      </c>
      <c r="C3816" s="230">
        <v>0.60067349279999993</v>
      </c>
      <c r="D3816" s="109"/>
      <c r="H3816" s="109"/>
    </row>
    <row r="3817" spans="1:8" x14ac:dyDescent="0.25">
      <c r="A3817" s="119">
        <v>45084</v>
      </c>
      <c r="B3817" s="107">
        <v>24</v>
      </c>
      <c r="C3817" s="230">
        <v>0.57953128489999994</v>
      </c>
      <c r="D3817" s="109"/>
      <c r="H3817" s="109"/>
    </row>
    <row r="3818" spans="1:8" x14ac:dyDescent="0.25">
      <c r="A3818" s="119">
        <v>45085</v>
      </c>
      <c r="B3818" s="107">
        <v>1</v>
      </c>
      <c r="C3818" s="230">
        <v>0.56638897389999998</v>
      </c>
      <c r="D3818" s="109"/>
      <c r="H3818" s="109"/>
    </row>
    <row r="3819" spans="1:8" x14ac:dyDescent="0.25">
      <c r="A3819" s="119">
        <v>45085</v>
      </c>
      <c r="B3819" s="107">
        <v>2</v>
      </c>
      <c r="C3819" s="230">
        <v>0.56532649680000002</v>
      </c>
      <c r="D3819" s="109"/>
      <c r="H3819" s="109"/>
    </row>
    <row r="3820" spans="1:8" x14ac:dyDescent="0.25">
      <c r="A3820" s="119">
        <v>45085</v>
      </c>
      <c r="B3820" s="107">
        <v>3</v>
      </c>
      <c r="C3820" s="230">
        <v>0.56437991009999999</v>
      </c>
      <c r="D3820" s="109"/>
      <c r="H3820" s="109"/>
    </row>
    <row r="3821" spans="1:8" x14ac:dyDescent="0.25">
      <c r="A3821" s="119">
        <v>45085</v>
      </c>
      <c r="B3821" s="107">
        <v>4</v>
      </c>
      <c r="C3821" s="230">
        <v>0.5798381239</v>
      </c>
      <c r="D3821" s="109"/>
      <c r="H3821" s="109"/>
    </row>
    <row r="3822" spans="1:8" x14ac:dyDescent="0.25">
      <c r="A3822" s="119">
        <v>45085</v>
      </c>
      <c r="B3822" s="107">
        <v>5</v>
      </c>
      <c r="C3822" s="230">
        <v>0.59235617139999996</v>
      </c>
      <c r="D3822" s="109"/>
      <c r="H3822" s="109"/>
    </row>
    <row r="3823" spans="1:8" x14ac:dyDescent="0.25">
      <c r="A3823" s="119">
        <v>45085</v>
      </c>
      <c r="B3823" s="107">
        <v>6</v>
      </c>
      <c r="C3823" s="230">
        <v>0.60630585910000001</v>
      </c>
      <c r="D3823" s="109"/>
      <c r="H3823" s="109"/>
    </row>
    <row r="3824" spans="1:8" x14ac:dyDescent="0.25">
      <c r="A3824" s="119">
        <v>45085</v>
      </c>
      <c r="B3824" s="107">
        <v>7</v>
      </c>
      <c r="C3824" s="230">
        <v>0.61309433039999994</v>
      </c>
      <c r="D3824" s="109"/>
      <c r="H3824" s="109"/>
    </row>
    <row r="3825" spans="1:8" x14ac:dyDescent="0.25">
      <c r="A3825" s="119">
        <v>45085</v>
      </c>
      <c r="B3825" s="107">
        <v>8</v>
      </c>
      <c r="C3825" s="230">
        <v>0.62370044769999999</v>
      </c>
      <c r="D3825" s="109"/>
      <c r="H3825" s="109"/>
    </row>
    <row r="3826" spans="1:8" x14ac:dyDescent="0.25">
      <c r="A3826" s="119">
        <v>45085</v>
      </c>
      <c r="B3826" s="107">
        <v>9</v>
      </c>
      <c r="C3826" s="230">
        <v>0.66936197330000002</v>
      </c>
      <c r="D3826" s="109"/>
      <c r="H3826" s="109"/>
    </row>
    <row r="3827" spans="1:8" x14ac:dyDescent="0.25">
      <c r="A3827" s="119">
        <v>45085</v>
      </c>
      <c r="B3827" s="107">
        <v>10</v>
      </c>
      <c r="C3827" s="230">
        <v>0.6367288136</v>
      </c>
      <c r="D3827" s="109"/>
      <c r="H3827" s="109"/>
    </row>
    <row r="3828" spans="1:8" x14ac:dyDescent="0.25">
      <c r="A3828" s="119">
        <v>45085</v>
      </c>
      <c r="B3828" s="107">
        <v>11</v>
      </c>
      <c r="C3828" s="230">
        <v>0.63390408390000008</v>
      </c>
      <c r="D3828" s="109"/>
      <c r="H3828" s="109"/>
    </row>
    <row r="3829" spans="1:8" x14ac:dyDescent="0.25">
      <c r="A3829" s="119">
        <v>45085</v>
      </c>
      <c r="B3829" s="107">
        <v>12</v>
      </c>
      <c r="C3829" s="230">
        <v>0.60774132210000009</v>
      </c>
      <c r="D3829" s="109"/>
      <c r="H3829" s="109"/>
    </row>
    <row r="3830" spans="1:8" x14ac:dyDescent="0.25">
      <c r="A3830" s="119">
        <v>45085</v>
      </c>
      <c r="B3830" s="107">
        <v>13</v>
      </c>
      <c r="C3830" s="230">
        <v>0.61128728920000008</v>
      </c>
      <c r="D3830" s="109"/>
      <c r="H3830" s="109"/>
    </row>
    <row r="3831" spans="1:8" x14ac:dyDescent="0.25">
      <c r="A3831" s="119">
        <v>45085</v>
      </c>
      <c r="B3831" s="107">
        <v>14</v>
      </c>
      <c r="C3831" s="230">
        <v>0.64133771969999998</v>
      </c>
      <c r="D3831" s="109"/>
      <c r="H3831" s="109"/>
    </row>
    <row r="3832" spans="1:8" x14ac:dyDescent="0.25">
      <c r="A3832" s="119">
        <v>45085</v>
      </c>
      <c r="B3832" s="107">
        <v>15</v>
      </c>
      <c r="C3832" s="230">
        <v>0.65539020970000006</v>
      </c>
      <c r="D3832" s="109"/>
      <c r="H3832" s="109"/>
    </row>
    <row r="3833" spans="1:8" x14ac:dyDescent="0.25">
      <c r="A3833" s="119">
        <v>45085</v>
      </c>
      <c r="B3833" s="107">
        <v>16</v>
      </c>
      <c r="C3833" s="230">
        <v>0.62098558500000001</v>
      </c>
      <c r="D3833" s="109"/>
      <c r="H3833" s="109"/>
    </row>
    <row r="3834" spans="1:8" x14ac:dyDescent="0.25">
      <c r="A3834" s="119">
        <v>45085</v>
      </c>
      <c r="B3834" s="107">
        <v>17</v>
      </c>
      <c r="C3834" s="230">
        <v>0.57687644639999991</v>
      </c>
      <c r="D3834" s="109"/>
      <c r="H3834" s="109"/>
    </row>
    <row r="3835" spans="1:8" x14ac:dyDescent="0.25">
      <c r="A3835" s="119">
        <v>45085</v>
      </c>
      <c r="B3835" s="107">
        <v>18</v>
      </c>
      <c r="C3835" s="230">
        <v>0.59392986729999997</v>
      </c>
      <c r="D3835" s="109"/>
      <c r="H3835" s="109"/>
    </row>
    <row r="3836" spans="1:8" x14ac:dyDescent="0.25">
      <c r="A3836" s="119">
        <v>45085</v>
      </c>
      <c r="B3836" s="107">
        <v>19</v>
      </c>
      <c r="C3836" s="230">
        <v>0.60447946609999992</v>
      </c>
      <c r="D3836" s="109"/>
      <c r="H3836" s="109"/>
    </row>
    <row r="3837" spans="1:8" x14ac:dyDescent="0.25">
      <c r="A3837" s="119">
        <v>45085</v>
      </c>
      <c r="B3837" s="107">
        <v>20</v>
      </c>
      <c r="C3837" s="230">
        <v>0.59202094699999996</v>
      </c>
      <c r="D3837" s="109"/>
      <c r="H3837" s="109"/>
    </row>
    <row r="3838" spans="1:8" x14ac:dyDescent="0.25">
      <c r="A3838" s="119">
        <v>45085</v>
      </c>
      <c r="B3838" s="107">
        <v>21</v>
      </c>
      <c r="C3838" s="230">
        <v>0.60000373520000005</v>
      </c>
      <c r="D3838" s="109"/>
      <c r="H3838" s="109"/>
    </row>
    <row r="3839" spans="1:8" x14ac:dyDescent="0.25">
      <c r="A3839" s="119">
        <v>45085</v>
      </c>
      <c r="B3839" s="107">
        <v>22</v>
      </c>
      <c r="C3839" s="230">
        <v>0.61981900470000006</v>
      </c>
      <c r="D3839" s="109"/>
      <c r="H3839" s="109"/>
    </row>
    <row r="3840" spans="1:8" x14ac:dyDescent="0.25">
      <c r="A3840" s="119">
        <v>45085</v>
      </c>
      <c r="B3840" s="107">
        <v>23</v>
      </c>
      <c r="C3840" s="230">
        <v>0.62181916100000001</v>
      </c>
      <c r="D3840" s="109"/>
      <c r="H3840" s="109"/>
    </row>
    <row r="3841" spans="1:8" x14ac:dyDescent="0.25">
      <c r="A3841" s="119">
        <v>45085</v>
      </c>
      <c r="B3841" s="107">
        <v>24</v>
      </c>
      <c r="C3841" s="230">
        <v>0.61141021020000008</v>
      </c>
      <c r="D3841" s="109"/>
      <c r="H3841" s="109"/>
    </row>
    <row r="3842" spans="1:8" x14ac:dyDescent="0.25">
      <c r="A3842" s="119">
        <v>45086</v>
      </c>
      <c r="B3842" s="107">
        <v>1</v>
      </c>
      <c r="C3842" s="230">
        <v>0.60583054400000003</v>
      </c>
      <c r="D3842" s="109"/>
      <c r="H3842" s="109"/>
    </row>
    <row r="3843" spans="1:8" x14ac:dyDescent="0.25">
      <c r="A3843" s="119">
        <v>45086</v>
      </c>
      <c r="B3843" s="107">
        <v>2</v>
      </c>
      <c r="C3843" s="230">
        <v>0.59411110379999998</v>
      </c>
      <c r="D3843" s="109"/>
      <c r="H3843" s="109"/>
    </row>
    <row r="3844" spans="1:8" x14ac:dyDescent="0.25">
      <c r="A3844" s="119">
        <v>45086</v>
      </c>
      <c r="B3844" s="107">
        <v>3</v>
      </c>
      <c r="C3844" s="230">
        <v>0.60155996010000001</v>
      </c>
      <c r="D3844" s="109"/>
      <c r="H3844" s="109"/>
    </row>
    <row r="3845" spans="1:8" x14ac:dyDescent="0.25">
      <c r="A3845" s="119">
        <v>45086</v>
      </c>
      <c r="B3845" s="107">
        <v>4</v>
      </c>
      <c r="C3845" s="230">
        <v>0.61938430089999996</v>
      </c>
      <c r="D3845" s="109"/>
      <c r="H3845" s="109"/>
    </row>
    <row r="3846" spans="1:8" x14ac:dyDescent="0.25">
      <c r="A3846" s="119">
        <v>45086</v>
      </c>
      <c r="B3846" s="107">
        <v>5</v>
      </c>
      <c r="C3846" s="230">
        <v>0.61851535090000009</v>
      </c>
      <c r="D3846" s="109"/>
      <c r="H3846" s="109"/>
    </row>
    <row r="3847" spans="1:8" x14ac:dyDescent="0.25">
      <c r="A3847" s="119">
        <v>45086</v>
      </c>
      <c r="B3847" s="107">
        <v>6</v>
      </c>
      <c r="C3847" s="230">
        <v>0.62436304549999999</v>
      </c>
      <c r="D3847" s="109"/>
      <c r="H3847" s="109"/>
    </row>
    <row r="3848" spans="1:8" x14ac:dyDescent="0.25">
      <c r="A3848" s="119">
        <v>45086</v>
      </c>
      <c r="B3848" s="107">
        <v>7</v>
      </c>
      <c r="C3848" s="230">
        <v>0.64695422029999994</v>
      </c>
      <c r="D3848" s="109"/>
      <c r="H3848" s="109"/>
    </row>
    <row r="3849" spans="1:8" x14ac:dyDescent="0.25">
      <c r="A3849" s="119">
        <v>45086</v>
      </c>
      <c r="B3849" s="107">
        <v>8</v>
      </c>
      <c r="C3849" s="230">
        <v>0.64784186990000003</v>
      </c>
      <c r="D3849" s="109"/>
      <c r="H3849" s="109"/>
    </row>
    <row r="3850" spans="1:8" x14ac:dyDescent="0.25">
      <c r="A3850" s="119">
        <v>45086</v>
      </c>
      <c r="B3850" s="107">
        <v>9</v>
      </c>
      <c r="C3850" s="230">
        <v>0.64494909329999994</v>
      </c>
      <c r="D3850" s="109"/>
      <c r="H3850" s="109"/>
    </row>
    <row r="3851" spans="1:8" x14ac:dyDescent="0.25">
      <c r="A3851" s="119">
        <v>45086</v>
      </c>
      <c r="B3851" s="107">
        <v>10</v>
      </c>
      <c r="C3851" s="230">
        <v>0.67499755530000005</v>
      </c>
      <c r="D3851" s="109"/>
      <c r="H3851" s="109"/>
    </row>
    <row r="3852" spans="1:8" x14ac:dyDescent="0.25">
      <c r="A3852" s="119">
        <v>45086</v>
      </c>
      <c r="B3852" s="107">
        <v>11</v>
      </c>
      <c r="C3852" s="230">
        <v>0.67450675260000004</v>
      </c>
      <c r="D3852" s="109"/>
      <c r="H3852" s="109"/>
    </row>
    <row r="3853" spans="1:8" x14ac:dyDescent="0.25">
      <c r="A3853" s="119">
        <v>45086</v>
      </c>
      <c r="B3853" s="107">
        <v>12</v>
      </c>
      <c r="C3853" s="230">
        <v>0.65617876120000007</v>
      </c>
      <c r="D3853" s="109"/>
      <c r="H3853" s="109"/>
    </row>
    <row r="3854" spans="1:8" x14ac:dyDescent="0.25">
      <c r="A3854" s="119">
        <v>45086</v>
      </c>
      <c r="B3854" s="107">
        <v>13</v>
      </c>
      <c r="C3854" s="230">
        <v>0.63102322049999993</v>
      </c>
      <c r="D3854" s="109"/>
      <c r="H3854" s="109"/>
    </row>
    <row r="3855" spans="1:8" x14ac:dyDescent="0.25">
      <c r="A3855" s="119">
        <v>45086</v>
      </c>
      <c r="B3855" s="107">
        <v>14</v>
      </c>
      <c r="C3855" s="230">
        <v>0.64471086560000002</v>
      </c>
      <c r="D3855" s="109"/>
      <c r="H3855" s="109"/>
    </row>
    <row r="3856" spans="1:8" x14ac:dyDescent="0.25">
      <c r="A3856" s="119">
        <v>45086</v>
      </c>
      <c r="B3856" s="107">
        <v>15</v>
      </c>
      <c r="C3856" s="230">
        <v>0.64712769380000001</v>
      </c>
      <c r="D3856" s="109"/>
      <c r="H3856" s="109"/>
    </row>
    <row r="3857" spans="1:8" x14ac:dyDescent="0.25">
      <c r="A3857" s="119">
        <v>45086</v>
      </c>
      <c r="B3857" s="107">
        <v>16</v>
      </c>
      <c r="C3857" s="230">
        <v>0.60047821480000008</v>
      </c>
      <c r="D3857" s="109"/>
      <c r="H3857" s="109"/>
    </row>
    <row r="3858" spans="1:8" x14ac:dyDescent="0.25">
      <c r="A3858" s="119">
        <v>45086</v>
      </c>
      <c r="B3858" s="107">
        <v>17</v>
      </c>
      <c r="C3858" s="230">
        <v>0.57861498310000004</v>
      </c>
      <c r="D3858" s="109"/>
      <c r="H3858" s="109"/>
    </row>
    <row r="3859" spans="1:8" x14ac:dyDescent="0.25">
      <c r="A3859" s="119">
        <v>45086</v>
      </c>
      <c r="B3859" s="107">
        <v>18</v>
      </c>
      <c r="C3859" s="230">
        <v>0.5769720465</v>
      </c>
      <c r="D3859" s="109"/>
      <c r="H3859" s="109"/>
    </row>
    <row r="3860" spans="1:8" x14ac:dyDescent="0.25">
      <c r="A3860" s="119">
        <v>45086</v>
      </c>
      <c r="B3860" s="107">
        <v>19</v>
      </c>
      <c r="C3860" s="230">
        <v>0.58195938540000003</v>
      </c>
      <c r="D3860" s="109"/>
      <c r="H3860" s="109"/>
    </row>
    <row r="3861" spans="1:8" x14ac:dyDescent="0.25">
      <c r="A3861" s="119">
        <v>45086</v>
      </c>
      <c r="B3861" s="107">
        <v>20</v>
      </c>
      <c r="C3861" s="230">
        <v>0.5990682074</v>
      </c>
      <c r="D3861" s="109"/>
      <c r="H3861" s="109"/>
    </row>
    <row r="3862" spans="1:8" x14ac:dyDescent="0.25">
      <c r="A3862" s="119">
        <v>45086</v>
      </c>
      <c r="B3862" s="107">
        <v>21</v>
      </c>
      <c r="C3862" s="230">
        <v>0.59761315199999998</v>
      </c>
      <c r="D3862" s="109"/>
      <c r="H3862" s="109"/>
    </row>
    <row r="3863" spans="1:8" x14ac:dyDescent="0.25">
      <c r="A3863" s="119">
        <v>45086</v>
      </c>
      <c r="B3863" s="107">
        <v>22</v>
      </c>
      <c r="C3863" s="230">
        <v>0.62300709210000005</v>
      </c>
      <c r="D3863" s="109"/>
      <c r="H3863" s="109"/>
    </row>
    <row r="3864" spans="1:8" x14ac:dyDescent="0.25">
      <c r="A3864" s="119">
        <v>45086</v>
      </c>
      <c r="B3864" s="107">
        <v>23</v>
      </c>
      <c r="C3864" s="230">
        <v>0.61192251269999998</v>
      </c>
      <c r="D3864" s="109"/>
      <c r="H3864" s="109"/>
    </row>
    <row r="3865" spans="1:8" x14ac:dyDescent="0.25">
      <c r="A3865" s="119">
        <v>45086</v>
      </c>
      <c r="B3865" s="107">
        <v>24</v>
      </c>
      <c r="C3865" s="230">
        <v>0.59353719390000004</v>
      </c>
      <c r="D3865" s="109"/>
      <c r="H3865" s="109"/>
    </row>
    <row r="3866" spans="1:8" x14ac:dyDescent="0.25">
      <c r="A3866" s="119">
        <v>45087</v>
      </c>
      <c r="B3866" s="107">
        <v>1</v>
      </c>
      <c r="C3866" s="230">
        <v>0.57376269979999994</v>
      </c>
      <c r="D3866" s="109"/>
      <c r="H3866" s="109"/>
    </row>
    <row r="3867" spans="1:8" x14ac:dyDescent="0.25">
      <c r="A3867" s="119">
        <v>45087</v>
      </c>
      <c r="B3867" s="107">
        <v>2</v>
      </c>
      <c r="C3867" s="230">
        <v>0.57819761730000008</v>
      </c>
      <c r="D3867" s="109"/>
      <c r="H3867" s="109"/>
    </row>
    <row r="3868" spans="1:8" x14ac:dyDescent="0.25">
      <c r="A3868" s="119">
        <v>45087</v>
      </c>
      <c r="B3868" s="107">
        <v>3</v>
      </c>
      <c r="C3868" s="230">
        <v>0.57753639649999999</v>
      </c>
      <c r="D3868" s="109"/>
      <c r="H3868" s="109"/>
    </row>
    <row r="3869" spans="1:8" x14ac:dyDescent="0.25">
      <c r="A3869" s="119">
        <v>45087</v>
      </c>
      <c r="B3869" s="107">
        <v>4</v>
      </c>
      <c r="C3869" s="230">
        <v>0.58303565280000003</v>
      </c>
      <c r="D3869" s="109"/>
      <c r="H3869" s="109"/>
    </row>
    <row r="3870" spans="1:8" x14ac:dyDescent="0.25">
      <c r="A3870" s="119">
        <v>45087</v>
      </c>
      <c r="B3870" s="107">
        <v>5</v>
      </c>
      <c r="C3870" s="230">
        <v>0.59239872439999997</v>
      </c>
      <c r="D3870" s="109"/>
      <c r="H3870" s="109"/>
    </row>
    <row r="3871" spans="1:8" x14ac:dyDescent="0.25">
      <c r="A3871" s="119">
        <v>45087</v>
      </c>
      <c r="B3871" s="107">
        <v>6</v>
      </c>
      <c r="C3871" s="230">
        <v>0.59232088150000006</v>
      </c>
      <c r="D3871" s="109"/>
      <c r="H3871" s="109"/>
    </row>
    <row r="3872" spans="1:8" x14ac:dyDescent="0.25">
      <c r="A3872" s="119">
        <v>45087</v>
      </c>
      <c r="B3872" s="107">
        <v>7</v>
      </c>
      <c r="C3872" s="230">
        <v>0.59814560380000004</v>
      </c>
      <c r="D3872" s="109"/>
      <c r="H3872" s="109"/>
    </row>
    <row r="3873" spans="1:8" x14ac:dyDescent="0.25">
      <c r="A3873" s="119">
        <v>45087</v>
      </c>
      <c r="B3873" s="107">
        <v>8</v>
      </c>
      <c r="C3873" s="230">
        <v>0.60099186399999993</v>
      </c>
      <c r="D3873" s="109"/>
      <c r="H3873" s="109"/>
    </row>
    <row r="3874" spans="1:8" x14ac:dyDescent="0.25">
      <c r="A3874" s="119">
        <v>45087</v>
      </c>
      <c r="B3874" s="107">
        <v>9</v>
      </c>
      <c r="C3874" s="230">
        <v>0.62184193860000003</v>
      </c>
      <c r="D3874" s="109"/>
      <c r="H3874" s="109"/>
    </row>
    <row r="3875" spans="1:8" x14ac:dyDescent="0.25">
      <c r="A3875" s="119">
        <v>45087</v>
      </c>
      <c r="B3875" s="107">
        <v>10</v>
      </c>
      <c r="C3875" s="230">
        <v>0.61043623419999993</v>
      </c>
      <c r="D3875" s="109"/>
      <c r="H3875" s="109"/>
    </row>
    <row r="3876" spans="1:8" x14ac:dyDescent="0.25">
      <c r="A3876" s="119">
        <v>45087</v>
      </c>
      <c r="B3876" s="107">
        <v>11</v>
      </c>
      <c r="C3876" s="230">
        <v>0.60368602050000009</v>
      </c>
      <c r="D3876" s="109"/>
      <c r="H3876" s="109"/>
    </row>
    <row r="3877" spans="1:8" x14ac:dyDescent="0.25">
      <c r="A3877" s="119">
        <v>45087</v>
      </c>
      <c r="B3877" s="107">
        <v>12</v>
      </c>
      <c r="C3877" s="230">
        <v>0.58927331979999997</v>
      </c>
      <c r="D3877" s="109"/>
      <c r="H3877" s="109"/>
    </row>
    <row r="3878" spans="1:8" x14ac:dyDescent="0.25">
      <c r="A3878" s="119">
        <v>45087</v>
      </c>
      <c r="B3878" s="107">
        <v>13</v>
      </c>
      <c r="C3878" s="230">
        <v>0.5816343733999999</v>
      </c>
      <c r="D3878" s="109"/>
      <c r="H3878" s="109"/>
    </row>
    <row r="3879" spans="1:8" x14ac:dyDescent="0.25">
      <c r="A3879" s="119">
        <v>45087</v>
      </c>
      <c r="B3879" s="107">
        <v>14</v>
      </c>
      <c r="C3879" s="230">
        <v>0.57656131779999997</v>
      </c>
      <c r="D3879" s="109"/>
      <c r="H3879" s="109"/>
    </row>
    <row r="3880" spans="1:8" x14ac:dyDescent="0.25">
      <c r="A3880" s="119">
        <v>45087</v>
      </c>
      <c r="B3880" s="107">
        <v>15</v>
      </c>
      <c r="C3880" s="230">
        <v>0.60493101930000004</v>
      </c>
      <c r="D3880" s="109"/>
      <c r="H3880" s="109"/>
    </row>
    <row r="3881" spans="1:8" x14ac:dyDescent="0.25">
      <c r="A3881" s="119">
        <v>45087</v>
      </c>
      <c r="B3881" s="107">
        <v>16</v>
      </c>
      <c r="C3881" s="230">
        <v>0.63365844019999995</v>
      </c>
      <c r="D3881" s="109"/>
      <c r="H3881" s="109"/>
    </row>
    <row r="3882" spans="1:8" x14ac:dyDescent="0.25">
      <c r="A3882" s="119">
        <v>45087</v>
      </c>
      <c r="B3882" s="107">
        <v>17</v>
      </c>
      <c r="C3882" s="230">
        <v>0.65357201450000002</v>
      </c>
      <c r="D3882" s="109"/>
      <c r="H3882" s="109"/>
    </row>
    <row r="3883" spans="1:8" x14ac:dyDescent="0.25">
      <c r="A3883" s="119">
        <v>45087</v>
      </c>
      <c r="B3883" s="107">
        <v>18</v>
      </c>
      <c r="C3883" s="230">
        <v>0.63037233010000004</v>
      </c>
      <c r="D3883" s="109"/>
      <c r="H3883" s="109"/>
    </row>
    <row r="3884" spans="1:8" x14ac:dyDescent="0.25">
      <c r="A3884" s="119">
        <v>45087</v>
      </c>
      <c r="B3884" s="107">
        <v>19</v>
      </c>
      <c r="C3884" s="230">
        <v>0.62862112110000001</v>
      </c>
      <c r="D3884" s="109"/>
      <c r="H3884" s="109"/>
    </row>
    <row r="3885" spans="1:8" x14ac:dyDescent="0.25">
      <c r="A3885" s="119">
        <v>45087</v>
      </c>
      <c r="B3885" s="107">
        <v>20</v>
      </c>
      <c r="C3885" s="230">
        <v>0.63644096439999998</v>
      </c>
      <c r="D3885" s="109"/>
      <c r="H3885" s="109"/>
    </row>
    <row r="3886" spans="1:8" x14ac:dyDescent="0.25">
      <c r="A3886" s="119">
        <v>45087</v>
      </c>
      <c r="B3886" s="107">
        <v>21</v>
      </c>
      <c r="C3886" s="230">
        <v>0.64435427540000001</v>
      </c>
      <c r="D3886" s="109"/>
      <c r="H3886" s="109"/>
    </row>
    <row r="3887" spans="1:8" x14ac:dyDescent="0.25">
      <c r="A3887" s="119">
        <v>45087</v>
      </c>
      <c r="B3887" s="107">
        <v>22</v>
      </c>
      <c r="C3887" s="230">
        <v>0.71363107349999999</v>
      </c>
      <c r="D3887" s="109"/>
      <c r="H3887" s="109"/>
    </row>
    <row r="3888" spans="1:8" x14ac:dyDescent="0.25">
      <c r="A3888" s="119">
        <v>45087</v>
      </c>
      <c r="B3888" s="107">
        <v>23</v>
      </c>
      <c r="C3888" s="230">
        <v>0.69269573640000004</v>
      </c>
      <c r="D3888" s="109"/>
      <c r="H3888" s="109"/>
    </row>
    <row r="3889" spans="1:8" x14ac:dyDescent="0.25">
      <c r="A3889" s="119">
        <v>45087</v>
      </c>
      <c r="B3889" s="107">
        <v>24</v>
      </c>
      <c r="C3889" s="230">
        <v>0.70617025830000002</v>
      </c>
      <c r="D3889" s="109"/>
      <c r="H3889" s="109"/>
    </row>
    <row r="3890" spans="1:8" x14ac:dyDescent="0.25">
      <c r="A3890" s="119">
        <v>45088</v>
      </c>
      <c r="B3890" s="107">
        <v>1</v>
      </c>
      <c r="C3890" s="230">
        <v>0.69361227859999997</v>
      </c>
      <c r="D3890" s="109"/>
      <c r="H3890" s="109"/>
    </row>
    <row r="3891" spans="1:8" x14ac:dyDescent="0.25">
      <c r="A3891" s="119">
        <v>45088</v>
      </c>
      <c r="B3891" s="107">
        <v>2</v>
      </c>
      <c r="C3891" s="230">
        <v>0.67100870190000006</v>
      </c>
      <c r="D3891" s="109"/>
      <c r="H3891" s="109"/>
    </row>
    <row r="3892" spans="1:8" x14ac:dyDescent="0.25">
      <c r="A3892" s="119">
        <v>45088</v>
      </c>
      <c r="B3892" s="107">
        <v>3</v>
      </c>
      <c r="C3892" s="230">
        <v>0.64922109669999994</v>
      </c>
      <c r="D3892" s="109"/>
      <c r="H3892" s="109"/>
    </row>
    <row r="3893" spans="1:8" x14ac:dyDescent="0.25">
      <c r="A3893" s="119">
        <v>45088</v>
      </c>
      <c r="B3893" s="107">
        <v>4</v>
      </c>
      <c r="C3893" s="230">
        <v>0.6267484404</v>
      </c>
      <c r="D3893" s="109"/>
      <c r="H3893" s="109"/>
    </row>
    <row r="3894" spans="1:8" x14ac:dyDescent="0.25">
      <c r="A3894" s="119">
        <v>45088</v>
      </c>
      <c r="B3894" s="107">
        <v>5</v>
      </c>
      <c r="C3894" s="230">
        <v>0.64866344900000006</v>
      </c>
      <c r="D3894" s="109"/>
      <c r="H3894" s="109"/>
    </row>
    <row r="3895" spans="1:8" x14ac:dyDescent="0.25">
      <c r="A3895" s="119">
        <v>45088</v>
      </c>
      <c r="B3895" s="107">
        <v>6</v>
      </c>
      <c r="C3895" s="230">
        <v>0.63570415560000004</v>
      </c>
      <c r="D3895" s="109"/>
      <c r="H3895" s="109"/>
    </row>
    <row r="3896" spans="1:8" x14ac:dyDescent="0.25">
      <c r="A3896" s="119">
        <v>45088</v>
      </c>
      <c r="B3896" s="107">
        <v>7</v>
      </c>
      <c r="C3896" s="230">
        <v>0.64516937679999997</v>
      </c>
      <c r="D3896" s="109"/>
      <c r="H3896" s="109"/>
    </row>
    <row r="3897" spans="1:8" x14ac:dyDescent="0.25">
      <c r="A3897" s="119">
        <v>45088</v>
      </c>
      <c r="B3897" s="107">
        <v>8</v>
      </c>
      <c r="C3897" s="230">
        <v>0.64928226919999998</v>
      </c>
      <c r="D3897" s="109"/>
      <c r="H3897" s="109"/>
    </row>
    <row r="3898" spans="1:8" x14ac:dyDescent="0.25">
      <c r="A3898" s="119">
        <v>45088</v>
      </c>
      <c r="B3898" s="107">
        <v>9</v>
      </c>
      <c r="C3898" s="230">
        <v>0.63677028349999998</v>
      </c>
      <c r="D3898" s="109"/>
      <c r="H3898" s="109"/>
    </row>
    <row r="3899" spans="1:8" x14ac:dyDescent="0.25">
      <c r="A3899" s="119">
        <v>45088</v>
      </c>
      <c r="B3899" s="107">
        <v>10</v>
      </c>
      <c r="C3899" s="230">
        <v>0.62413137110000005</v>
      </c>
      <c r="D3899" s="109"/>
      <c r="H3899" s="109"/>
    </row>
    <row r="3900" spans="1:8" x14ac:dyDescent="0.25">
      <c r="A3900" s="119">
        <v>45088</v>
      </c>
      <c r="B3900" s="107">
        <v>11</v>
      </c>
      <c r="C3900" s="230">
        <v>0.60001092589999994</v>
      </c>
      <c r="D3900" s="109"/>
      <c r="H3900" s="109"/>
    </row>
    <row r="3901" spans="1:8" x14ac:dyDescent="0.25">
      <c r="A3901" s="119">
        <v>45088</v>
      </c>
      <c r="B3901" s="107">
        <v>12</v>
      </c>
      <c r="C3901" s="230">
        <v>0.58823629820000001</v>
      </c>
      <c r="D3901" s="109"/>
      <c r="H3901" s="109"/>
    </row>
    <row r="3902" spans="1:8" x14ac:dyDescent="0.25">
      <c r="A3902" s="119">
        <v>45088</v>
      </c>
      <c r="B3902" s="107">
        <v>13</v>
      </c>
      <c r="C3902" s="230">
        <v>0.57777093200000007</v>
      </c>
      <c r="D3902" s="109"/>
      <c r="H3902" s="109"/>
    </row>
    <row r="3903" spans="1:8" x14ac:dyDescent="0.25">
      <c r="A3903" s="119">
        <v>45088</v>
      </c>
      <c r="B3903" s="107">
        <v>14</v>
      </c>
      <c r="C3903" s="230">
        <v>0.572946179</v>
      </c>
      <c r="D3903" s="109"/>
      <c r="H3903" s="109"/>
    </row>
    <row r="3904" spans="1:8" x14ac:dyDescent="0.25">
      <c r="A3904" s="119">
        <v>45088</v>
      </c>
      <c r="B3904" s="107">
        <v>15</v>
      </c>
      <c r="C3904" s="230">
        <v>0.5837644126</v>
      </c>
      <c r="D3904" s="109"/>
      <c r="H3904" s="109"/>
    </row>
    <row r="3905" spans="1:8" x14ac:dyDescent="0.25">
      <c r="A3905" s="119">
        <v>45088</v>
      </c>
      <c r="B3905" s="107">
        <v>16</v>
      </c>
      <c r="C3905" s="230">
        <v>0.58621430259999996</v>
      </c>
      <c r="D3905" s="109"/>
      <c r="H3905" s="109"/>
    </row>
    <row r="3906" spans="1:8" x14ac:dyDescent="0.25">
      <c r="A3906" s="119">
        <v>45088</v>
      </c>
      <c r="B3906" s="107">
        <v>17</v>
      </c>
      <c r="C3906" s="230">
        <v>0.58136156159999997</v>
      </c>
      <c r="D3906" s="109"/>
      <c r="H3906" s="109"/>
    </row>
    <row r="3907" spans="1:8" x14ac:dyDescent="0.25">
      <c r="A3907" s="119">
        <v>45088</v>
      </c>
      <c r="B3907" s="107">
        <v>18</v>
      </c>
      <c r="C3907" s="230">
        <v>0.60225056900000007</v>
      </c>
      <c r="D3907" s="109"/>
      <c r="H3907" s="109"/>
    </row>
    <row r="3908" spans="1:8" x14ac:dyDescent="0.25">
      <c r="A3908" s="119">
        <v>45088</v>
      </c>
      <c r="B3908" s="107">
        <v>19</v>
      </c>
      <c r="C3908" s="230">
        <v>0.63140485820000003</v>
      </c>
      <c r="D3908" s="109"/>
      <c r="H3908" s="109"/>
    </row>
    <row r="3909" spans="1:8" x14ac:dyDescent="0.25">
      <c r="A3909" s="119">
        <v>45088</v>
      </c>
      <c r="B3909" s="107">
        <v>20</v>
      </c>
      <c r="C3909" s="230">
        <v>0.67456040620000002</v>
      </c>
      <c r="D3909" s="109"/>
      <c r="H3909" s="109"/>
    </row>
    <row r="3910" spans="1:8" x14ac:dyDescent="0.25">
      <c r="A3910" s="119">
        <v>45088</v>
      </c>
      <c r="B3910" s="107">
        <v>21</v>
      </c>
      <c r="C3910" s="230">
        <v>0.66581403809999995</v>
      </c>
      <c r="D3910" s="109"/>
      <c r="H3910" s="109"/>
    </row>
    <row r="3911" spans="1:8" x14ac:dyDescent="0.25">
      <c r="A3911" s="119">
        <v>45088</v>
      </c>
      <c r="B3911" s="107">
        <v>22</v>
      </c>
      <c r="C3911" s="230">
        <v>0.68252450610000004</v>
      </c>
      <c r="D3911" s="109"/>
      <c r="H3911" s="109"/>
    </row>
    <row r="3912" spans="1:8" x14ac:dyDescent="0.25">
      <c r="A3912" s="119">
        <v>45088</v>
      </c>
      <c r="B3912" s="107">
        <v>23</v>
      </c>
      <c r="C3912" s="230">
        <v>0.65772216100000003</v>
      </c>
      <c r="D3912" s="109"/>
      <c r="H3912" s="109"/>
    </row>
    <row r="3913" spans="1:8" x14ac:dyDescent="0.25">
      <c r="A3913" s="119">
        <v>45088</v>
      </c>
      <c r="B3913" s="107">
        <v>24</v>
      </c>
      <c r="C3913" s="230">
        <v>0.63568542939999995</v>
      </c>
      <c r="D3913" s="109"/>
      <c r="H3913" s="109"/>
    </row>
    <row r="3914" spans="1:8" x14ac:dyDescent="0.25">
      <c r="A3914" s="119">
        <v>45089</v>
      </c>
      <c r="B3914" s="107">
        <v>1</v>
      </c>
      <c r="C3914" s="230">
        <v>0.6037773447</v>
      </c>
      <c r="D3914" s="109"/>
      <c r="H3914" s="109"/>
    </row>
    <row r="3915" spans="1:8" x14ac:dyDescent="0.25">
      <c r="A3915" s="119">
        <v>45089</v>
      </c>
      <c r="B3915" s="107">
        <v>2</v>
      </c>
      <c r="C3915" s="230">
        <v>0.61196510379999991</v>
      </c>
      <c r="D3915" s="109"/>
      <c r="H3915" s="109"/>
    </row>
    <row r="3916" spans="1:8" x14ac:dyDescent="0.25">
      <c r="A3916" s="119">
        <v>45089</v>
      </c>
      <c r="B3916" s="107">
        <v>3</v>
      </c>
      <c r="C3916" s="230">
        <v>0.61415473620000005</v>
      </c>
      <c r="D3916" s="109"/>
      <c r="H3916" s="109"/>
    </row>
    <row r="3917" spans="1:8" x14ac:dyDescent="0.25">
      <c r="A3917" s="119">
        <v>45089</v>
      </c>
      <c r="B3917" s="107">
        <v>4</v>
      </c>
      <c r="C3917" s="230">
        <v>0.60922880989999995</v>
      </c>
      <c r="D3917" s="109"/>
      <c r="H3917" s="109"/>
    </row>
    <row r="3918" spans="1:8" x14ac:dyDescent="0.25">
      <c r="A3918" s="119">
        <v>45089</v>
      </c>
      <c r="B3918" s="107">
        <v>5</v>
      </c>
      <c r="C3918" s="230">
        <v>0.6151213499</v>
      </c>
      <c r="D3918" s="109"/>
      <c r="H3918" s="109"/>
    </row>
    <row r="3919" spans="1:8" x14ac:dyDescent="0.25">
      <c r="A3919" s="119">
        <v>45089</v>
      </c>
      <c r="B3919" s="107">
        <v>6</v>
      </c>
      <c r="C3919" s="230">
        <v>0.62215020040000002</v>
      </c>
      <c r="D3919" s="109"/>
      <c r="H3919" s="109"/>
    </row>
    <row r="3920" spans="1:8" x14ac:dyDescent="0.25">
      <c r="A3920" s="119">
        <v>45089</v>
      </c>
      <c r="B3920" s="107">
        <v>7</v>
      </c>
      <c r="C3920" s="230">
        <v>0.63052536849999996</v>
      </c>
      <c r="D3920" s="109"/>
      <c r="H3920" s="109"/>
    </row>
    <row r="3921" spans="1:8" x14ac:dyDescent="0.25">
      <c r="A3921" s="119">
        <v>45089</v>
      </c>
      <c r="B3921" s="107">
        <v>8</v>
      </c>
      <c r="C3921" s="230">
        <v>0.63432856790000003</v>
      </c>
      <c r="D3921" s="109"/>
      <c r="H3921" s="109"/>
    </row>
    <row r="3922" spans="1:8" x14ac:dyDescent="0.25">
      <c r="A3922" s="119">
        <v>45089</v>
      </c>
      <c r="B3922" s="107">
        <v>9</v>
      </c>
      <c r="C3922" s="230">
        <v>0.63183611740000001</v>
      </c>
      <c r="D3922" s="109"/>
      <c r="H3922" s="109"/>
    </row>
    <row r="3923" spans="1:8" x14ac:dyDescent="0.25">
      <c r="A3923" s="119">
        <v>45089</v>
      </c>
      <c r="B3923" s="107">
        <v>10</v>
      </c>
      <c r="C3923" s="230">
        <v>0.66162281850000004</v>
      </c>
      <c r="D3923" s="109"/>
      <c r="H3923" s="109"/>
    </row>
    <row r="3924" spans="1:8" x14ac:dyDescent="0.25">
      <c r="A3924" s="119">
        <v>45089</v>
      </c>
      <c r="B3924" s="107">
        <v>11</v>
      </c>
      <c r="C3924" s="230">
        <v>0.6509559332</v>
      </c>
      <c r="D3924" s="109"/>
      <c r="H3924" s="109"/>
    </row>
    <row r="3925" spans="1:8" x14ac:dyDescent="0.25">
      <c r="A3925" s="119">
        <v>45089</v>
      </c>
      <c r="B3925" s="107">
        <v>12</v>
      </c>
      <c r="C3925" s="230">
        <v>0.63752977430000002</v>
      </c>
      <c r="D3925" s="109"/>
      <c r="H3925" s="109"/>
    </row>
    <row r="3926" spans="1:8" x14ac:dyDescent="0.25">
      <c r="A3926" s="119">
        <v>45089</v>
      </c>
      <c r="B3926" s="107">
        <v>13</v>
      </c>
      <c r="C3926" s="230">
        <v>0.63719792249999996</v>
      </c>
      <c r="D3926" s="109"/>
      <c r="H3926" s="109"/>
    </row>
    <row r="3927" spans="1:8" x14ac:dyDescent="0.25">
      <c r="A3927" s="119">
        <v>45089</v>
      </c>
      <c r="B3927" s="107">
        <v>14</v>
      </c>
      <c r="C3927" s="230">
        <v>0.6258828246</v>
      </c>
      <c r="D3927" s="109"/>
      <c r="H3927" s="109"/>
    </row>
    <row r="3928" spans="1:8" x14ac:dyDescent="0.25">
      <c r="A3928" s="119">
        <v>45089</v>
      </c>
      <c r="B3928" s="107">
        <v>15</v>
      </c>
      <c r="C3928" s="230">
        <v>0.61180282259999996</v>
      </c>
      <c r="D3928" s="109"/>
      <c r="H3928" s="109"/>
    </row>
    <row r="3929" spans="1:8" x14ac:dyDescent="0.25">
      <c r="A3929" s="119">
        <v>45089</v>
      </c>
      <c r="B3929" s="107">
        <v>16</v>
      </c>
      <c r="C3929" s="230">
        <v>0.60571041540000004</v>
      </c>
      <c r="D3929" s="109"/>
      <c r="H3929" s="109"/>
    </row>
    <row r="3930" spans="1:8" x14ac:dyDescent="0.25">
      <c r="A3930" s="119">
        <v>45089</v>
      </c>
      <c r="B3930" s="107">
        <v>17</v>
      </c>
      <c r="C3930" s="230">
        <v>0.6087138983999999</v>
      </c>
      <c r="D3930" s="109"/>
      <c r="H3930" s="109"/>
    </row>
    <row r="3931" spans="1:8" x14ac:dyDescent="0.25">
      <c r="A3931" s="119">
        <v>45089</v>
      </c>
      <c r="B3931" s="107">
        <v>18</v>
      </c>
      <c r="C3931" s="230">
        <v>0.58647479299999994</v>
      </c>
      <c r="D3931" s="109"/>
      <c r="H3931" s="109"/>
    </row>
    <row r="3932" spans="1:8" x14ac:dyDescent="0.25">
      <c r="A3932" s="119">
        <v>45089</v>
      </c>
      <c r="B3932" s="107">
        <v>19</v>
      </c>
      <c r="C3932" s="230">
        <v>0.61321222750000004</v>
      </c>
      <c r="D3932" s="109"/>
      <c r="H3932" s="109"/>
    </row>
    <row r="3933" spans="1:8" x14ac:dyDescent="0.25">
      <c r="A3933" s="119">
        <v>45089</v>
      </c>
      <c r="B3933" s="107">
        <v>20</v>
      </c>
      <c r="C3933" s="230">
        <v>0.60781664720000006</v>
      </c>
      <c r="D3933" s="109"/>
      <c r="H3933" s="109"/>
    </row>
    <row r="3934" spans="1:8" x14ac:dyDescent="0.25">
      <c r="A3934" s="119">
        <v>45089</v>
      </c>
      <c r="B3934" s="107">
        <v>21</v>
      </c>
      <c r="C3934" s="230">
        <v>0.62286278220000002</v>
      </c>
      <c r="D3934" s="109"/>
      <c r="H3934" s="109"/>
    </row>
    <row r="3935" spans="1:8" x14ac:dyDescent="0.25">
      <c r="A3935" s="119">
        <v>45089</v>
      </c>
      <c r="B3935" s="107">
        <v>22</v>
      </c>
      <c r="C3935" s="230">
        <v>0.63557208700000001</v>
      </c>
      <c r="D3935" s="109"/>
      <c r="H3935" s="109"/>
    </row>
    <row r="3936" spans="1:8" x14ac:dyDescent="0.25">
      <c r="A3936" s="119">
        <v>45089</v>
      </c>
      <c r="B3936" s="107">
        <v>23</v>
      </c>
      <c r="C3936" s="230">
        <v>0.62583406509999995</v>
      </c>
      <c r="D3936" s="109"/>
      <c r="H3936" s="109"/>
    </row>
    <row r="3937" spans="1:8" x14ac:dyDescent="0.25">
      <c r="A3937" s="119">
        <v>45089</v>
      </c>
      <c r="B3937" s="107">
        <v>24</v>
      </c>
      <c r="C3937" s="230">
        <v>0.60627612369999995</v>
      </c>
      <c r="D3937" s="109"/>
      <c r="H3937" s="109"/>
    </row>
    <row r="3938" spans="1:8" x14ac:dyDescent="0.25">
      <c r="A3938" s="119">
        <v>45090</v>
      </c>
      <c r="B3938" s="107">
        <v>1</v>
      </c>
      <c r="C3938" s="230">
        <v>0.59170684500000004</v>
      </c>
      <c r="D3938" s="109"/>
      <c r="H3938" s="109"/>
    </row>
    <row r="3939" spans="1:8" x14ac:dyDescent="0.25">
      <c r="A3939" s="119">
        <v>45090</v>
      </c>
      <c r="B3939" s="107">
        <v>2</v>
      </c>
      <c r="C3939" s="230">
        <v>0.59304476230000003</v>
      </c>
      <c r="D3939" s="109"/>
      <c r="H3939" s="109"/>
    </row>
    <row r="3940" spans="1:8" x14ac:dyDescent="0.25">
      <c r="A3940" s="119">
        <v>45090</v>
      </c>
      <c r="B3940" s="107">
        <v>3</v>
      </c>
      <c r="C3940" s="230">
        <v>0.59657893049999999</v>
      </c>
      <c r="D3940" s="109"/>
      <c r="H3940" s="109"/>
    </row>
    <row r="3941" spans="1:8" x14ac:dyDescent="0.25">
      <c r="A3941" s="119">
        <v>45090</v>
      </c>
      <c r="B3941" s="107">
        <v>4</v>
      </c>
      <c r="C3941" s="230">
        <v>0.60516714520000003</v>
      </c>
      <c r="D3941" s="109"/>
      <c r="H3941" s="109"/>
    </row>
    <row r="3942" spans="1:8" x14ac:dyDescent="0.25">
      <c r="A3942" s="119">
        <v>45090</v>
      </c>
      <c r="B3942" s="107">
        <v>5</v>
      </c>
      <c r="C3942" s="230">
        <v>0.61327582609999998</v>
      </c>
      <c r="D3942" s="109"/>
      <c r="H3942" s="109"/>
    </row>
    <row r="3943" spans="1:8" x14ac:dyDescent="0.25">
      <c r="A3943" s="119">
        <v>45090</v>
      </c>
      <c r="B3943" s="107">
        <v>6</v>
      </c>
      <c r="C3943" s="230">
        <v>0.61318571919999998</v>
      </c>
      <c r="D3943" s="109"/>
      <c r="H3943" s="109"/>
    </row>
    <row r="3944" spans="1:8" x14ac:dyDescent="0.25">
      <c r="A3944" s="119">
        <v>45090</v>
      </c>
      <c r="B3944" s="107">
        <v>7</v>
      </c>
      <c r="C3944" s="230">
        <v>0.63779088269999995</v>
      </c>
      <c r="D3944" s="109"/>
      <c r="H3944" s="109"/>
    </row>
    <row r="3945" spans="1:8" x14ac:dyDescent="0.25">
      <c r="A3945" s="119">
        <v>45090</v>
      </c>
      <c r="B3945" s="107">
        <v>8</v>
      </c>
      <c r="C3945" s="230">
        <v>0.63607021780000006</v>
      </c>
      <c r="D3945" s="109"/>
      <c r="H3945" s="109"/>
    </row>
    <row r="3946" spans="1:8" x14ac:dyDescent="0.25">
      <c r="A3946" s="119">
        <v>45090</v>
      </c>
      <c r="B3946" s="107">
        <v>9</v>
      </c>
      <c r="C3946" s="230">
        <v>0.6752776076</v>
      </c>
      <c r="D3946" s="109"/>
      <c r="H3946" s="109"/>
    </row>
    <row r="3947" spans="1:8" x14ac:dyDescent="0.25">
      <c r="A3947" s="119">
        <v>45090</v>
      </c>
      <c r="B3947" s="107">
        <v>10</v>
      </c>
      <c r="C3947" s="230">
        <v>0.66229867239999995</v>
      </c>
      <c r="D3947" s="109"/>
      <c r="H3947" s="109"/>
    </row>
    <row r="3948" spans="1:8" x14ac:dyDescent="0.25">
      <c r="A3948" s="119">
        <v>45090</v>
      </c>
      <c r="B3948" s="107">
        <v>11</v>
      </c>
      <c r="C3948" s="230">
        <v>0.61923133889999993</v>
      </c>
      <c r="D3948" s="109"/>
      <c r="H3948" s="109"/>
    </row>
    <row r="3949" spans="1:8" x14ac:dyDescent="0.25">
      <c r="A3949" s="119">
        <v>45090</v>
      </c>
      <c r="B3949" s="107">
        <v>12</v>
      </c>
      <c r="C3949" s="230">
        <v>0.60929891669999992</v>
      </c>
      <c r="D3949" s="109"/>
      <c r="H3949" s="109"/>
    </row>
    <row r="3950" spans="1:8" x14ac:dyDescent="0.25">
      <c r="A3950" s="119">
        <v>45090</v>
      </c>
      <c r="B3950" s="107">
        <v>13</v>
      </c>
      <c r="C3950" s="230">
        <v>0.65284167920000002</v>
      </c>
      <c r="D3950" s="109"/>
      <c r="H3950" s="109"/>
    </row>
    <row r="3951" spans="1:8" x14ac:dyDescent="0.25">
      <c r="A3951" s="119">
        <v>45090</v>
      </c>
      <c r="B3951" s="107">
        <v>14</v>
      </c>
      <c r="C3951" s="230">
        <v>0.63436950739999998</v>
      </c>
      <c r="D3951" s="109"/>
      <c r="H3951" s="109"/>
    </row>
    <row r="3952" spans="1:8" x14ac:dyDescent="0.25">
      <c r="A3952" s="119">
        <v>45090</v>
      </c>
      <c r="B3952" s="107">
        <v>15</v>
      </c>
      <c r="C3952" s="230">
        <v>0.63986120289999993</v>
      </c>
      <c r="D3952" s="109"/>
      <c r="H3952" s="109"/>
    </row>
    <row r="3953" spans="1:8" x14ac:dyDescent="0.25">
      <c r="A3953" s="119">
        <v>45090</v>
      </c>
      <c r="B3953" s="107">
        <v>16</v>
      </c>
      <c r="C3953" s="230">
        <v>0.6453662804000001</v>
      </c>
      <c r="D3953" s="109"/>
      <c r="H3953" s="109"/>
    </row>
    <row r="3954" spans="1:8" x14ac:dyDescent="0.25">
      <c r="A3954" s="119">
        <v>45090</v>
      </c>
      <c r="B3954" s="107">
        <v>17</v>
      </c>
      <c r="C3954" s="230">
        <v>0.61937065559999993</v>
      </c>
      <c r="D3954" s="109"/>
      <c r="H3954" s="109"/>
    </row>
    <row r="3955" spans="1:8" x14ac:dyDescent="0.25">
      <c r="A3955" s="119">
        <v>45090</v>
      </c>
      <c r="B3955" s="107">
        <v>18</v>
      </c>
      <c r="C3955" s="230">
        <v>0.60391841560000004</v>
      </c>
      <c r="D3955" s="109"/>
      <c r="H3955" s="109"/>
    </row>
    <row r="3956" spans="1:8" x14ac:dyDescent="0.25">
      <c r="A3956" s="119">
        <v>45090</v>
      </c>
      <c r="B3956" s="107">
        <v>19</v>
      </c>
      <c r="C3956" s="230">
        <v>0.60207887700000007</v>
      </c>
      <c r="D3956" s="109"/>
      <c r="H3956" s="109"/>
    </row>
    <row r="3957" spans="1:8" x14ac:dyDescent="0.25">
      <c r="A3957" s="119">
        <v>45090</v>
      </c>
      <c r="B3957" s="107">
        <v>20</v>
      </c>
      <c r="C3957" s="230">
        <v>0.59321008350000004</v>
      </c>
      <c r="D3957" s="109"/>
      <c r="H3957" s="109"/>
    </row>
    <row r="3958" spans="1:8" x14ac:dyDescent="0.25">
      <c r="A3958" s="119">
        <v>45090</v>
      </c>
      <c r="B3958" s="107">
        <v>21</v>
      </c>
      <c r="C3958" s="230">
        <v>0.59749978719999997</v>
      </c>
      <c r="D3958" s="109"/>
      <c r="H3958" s="109"/>
    </row>
    <row r="3959" spans="1:8" x14ac:dyDescent="0.25">
      <c r="A3959" s="119">
        <v>45090</v>
      </c>
      <c r="B3959" s="107">
        <v>22</v>
      </c>
      <c r="C3959" s="230">
        <v>0.61374757450000006</v>
      </c>
      <c r="D3959" s="109"/>
      <c r="H3959" s="109"/>
    </row>
    <row r="3960" spans="1:8" x14ac:dyDescent="0.25">
      <c r="A3960" s="119">
        <v>45090</v>
      </c>
      <c r="B3960" s="107">
        <v>23</v>
      </c>
      <c r="C3960" s="230">
        <v>0.61278785769999999</v>
      </c>
      <c r="D3960" s="109"/>
      <c r="H3960" s="109"/>
    </row>
    <row r="3961" spans="1:8" x14ac:dyDescent="0.25">
      <c r="A3961" s="119">
        <v>45090</v>
      </c>
      <c r="B3961" s="107">
        <v>24</v>
      </c>
      <c r="C3961" s="230">
        <v>0.59422072679999993</v>
      </c>
      <c r="D3961" s="109"/>
      <c r="H3961" s="109"/>
    </row>
    <row r="3962" spans="1:8" x14ac:dyDescent="0.25">
      <c r="A3962" s="119">
        <v>45091</v>
      </c>
      <c r="B3962" s="107">
        <v>1</v>
      </c>
      <c r="C3962" s="230">
        <v>0.57911351850000004</v>
      </c>
      <c r="D3962" s="109"/>
      <c r="H3962" s="109"/>
    </row>
    <row r="3963" spans="1:8" x14ac:dyDescent="0.25">
      <c r="A3963" s="119">
        <v>45091</v>
      </c>
      <c r="B3963" s="107">
        <v>2</v>
      </c>
      <c r="C3963" s="230">
        <v>0.57645161859999994</v>
      </c>
      <c r="D3963" s="109"/>
      <c r="H3963" s="109"/>
    </row>
    <row r="3964" spans="1:8" x14ac:dyDescent="0.25">
      <c r="A3964" s="119">
        <v>45091</v>
      </c>
      <c r="B3964" s="107">
        <v>3</v>
      </c>
      <c r="C3964" s="230">
        <v>0.57931992779999997</v>
      </c>
      <c r="D3964" s="109"/>
      <c r="H3964" s="109"/>
    </row>
    <row r="3965" spans="1:8" x14ac:dyDescent="0.25">
      <c r="A3965" s="119">
        <v>45091</v>
      </c>
      <c r="B3965" s="107">
        <v>4</v>
      </c>
      <c r="C3965" s="230">
        <v>0.58606723079999989</v>
      </c>
      <c r="D3965" s="109"/>
      <c r="H3965" s="109"/>
    </row>
    <row r="3966" spans="1:8" x14ac:dyDescent="0.25">
      <c r="A3966" s="119">
        <v>45091</v>
      </c>
      <c r="B3966" s="107">
        <v>5</v>
      </c>
      <c r="C3966" s="230">
        <v>0.59076602979999993</v>
      </c>
      <c r="D3966" s="109"/>
      <c r="H3966" s="109"/>
    </row>
    <row r="3967" spans="1:8" x14ac:dyDescent="0.25">
      <c r="A3967" s="119">
        <v>45091</v>
      </c>
      <c r="B3967" s="107">
        <v>6</v>
      </c>
      <c r="C3967" s="230">
        <v>0.59455964319999999</v>
      </c>
      <c r="D3967" s="109"/>
      <c r="H3967" s="109"/>
    </row>
    <row r="3968" spans="1:8" x14ac:dyDescent="0.25">
      <c r="A3968" s="119">
        <v>45091</v>
      </c>
      <c r="B3968" s="107">
        <v>7</v>
      </c>
      <c r="C3968" s="230">
        <v>0.60564060649999996</v>
      </c>
      <c r="D3968" s="109"/>
      <c r="H3968" s="109"/>
    </row>
    <row r="3969" spans="1:8" x14ac:dyDescent="0.25">
      <c r="A3969" s="119">
        <v>45091</v>
      </c>
      <c r="B3969" s="107">
        <v>8</v>
      </c>
      <c r="C3969" s="230">
        <v>0.62259281990000004</v>
      </c>
      <c r="D3969" s="109"/>
      <c r="H3969" s="109"/>
    </row>
    <row r="3970" spans="1:8" x14ac:dyDescent="0.25">
      <c r="A3970" s="119">
        <v>45091</v>
      </c>
      <c r="B3970" s="107">
        <v>9</v>
      </c>
      <c r="C3970" s="230">
        <v>0.64708443910000002</v>
      </c>
      <c r="D3970" s="109"/>
      <c r="H3970" s="109"/>
    </row>
    <row r="3971" spans="1:8" x14ac:dyDescent="0.25">
      <c r="A3971" s="119">
        <v>45091</v>
      </c>
      <c r="B3971" s="107">
        <v>10</v>
      </c>
      <c r="C3971" s="230">
        <v>0.63432392960000006</v>
      </c>
      <c r="D3971" s="109"/>
      <c r="H3971" s="109"/>
    </row>
    <row r="3972" spans="1:8" x14ac:dyDescent="0.25">
      <c r="A3972" s="119">
        <v>45091</v>
      </c>
      <c r="B3972" s="107">
        <v>11</v>
      </c>
      <c r="C3972" s="230">
        <v>0.66953508439999998</v>
      </c>
      <c r="D3972" s="109"/>
      <c r="H3972" s="109"/>
    </row>
    <row r="3973" spans="1:8" x14ac:dyDescent="0.25">
      <c r="A3973" s="119">
        <v>45091</v>
      </c>
      <c r="B3973" s="107">
        <v>12</v>
      </c>
      <c r="C3973" s="230">
        <v>0.66292348159999992</v>
      </c>
      <c r="D3973" s="109"/>
      <c r="H3973" s="109"/>
    </row>
    <row r="3974" spans="1:8" x14ac:dyDescent="0.25">
      <c r="A3974" s="119">
        <v>45091</v>
      </c>
      <c r="B3974" s="107">
        <v>13</v>
      </c>
      <c r="C3974" s="230">
        <v>0.63482991470000005</v>
      </c>
      <c r="D3974" s="109"/>
      <c r="H3974" s="109"/>
    </row>
    <row r="3975" spans="1:8" x14ac:dyDescent="0.25">
      <c r="A3975" s="119">
        <v>45091</v>
      </c>
      <c r="B3975" s="107">
        <v>14</v>
      </c>
      <c r="C3975" s="230">
        <v>0.6300278211</v>
      </c>
      <c r="D3975" s="109"/>
      <c r="H3975" s="109"/>
    </row>
    <row r="3976" spans="1:8" x14ac:dyDescent="0.25">
      <c r="A3976" s="119">
        <v>45091</v>
      </c>
      <c r="B3976" s="107">
        <v>15</v>
      </c>
      <c r="C3976" s="230">
        <v>0.61964398229999995</v>
      </c>
      <c r="D3976" s="109"/>
      <c r="H3976" s="109"/>
    </row>
    <row r="3977" spans="1:8" x14ac:dyDescent="0.25">
      <c r="A3977" s="119">
        <v>45091</v>
      </c>
      <c r="B3977" s="107">
        <v>16</v>
      </c>
      <c r="C3977" s="230">
        <v>0.64019868899999999</v>
      </c>
      <c r="D3977" s="109"/>
      <c r="H3977" s="109"/>
    </row>
    <row r="3978" spans="1:8" x14ac:dyDescent="0.25">
      <c r="A3978" s="119">
        <v>45091</v>
      </c>
      <c r="B3978" s="107">
        <v>17</v>
      </c>
      <c r="C3978" s="230">
        <v>0.59908184880000004</v>
      </c>
      <c r="D3978" s="109"/>
      <c r="H3978" s="109"/>
    </row>
    <row r="3979" spans="1:8" x14ac:dyDescent="0.25">
      <c r="A3979" s="119">
        <v>45091</v>
      </c>
      <c r="B3979" s="107">
        <v>18</v>
      </c>
      <c r="C3979" s="230">
        <v>0.5679316794</v>
      </c>
      <c r="D3979" s="109"/>
      <c r="H3979" s="109"/>
    </row>
    <row r="3980" spans="1:8" x14ac:dyDescent="0.25">
      <c r="A3980" s="119">
        <v>45091</v>
      </c>
      <c r="B3980" s="107">
        <v>19</v>
      </c>
      <c r="C3980" s="230">
        <v>0.57347010120000008</v>
      </c>
      <c r="D3980" s="109"/>
      <c r="H3980" s="109"/>
    </row>
    <row r="3981" spans="1:8" x14ac:dyDescent="0.25">
      <c r="A3981" s="119">
        <v>45091</v>
      </c>
      <c r="B3981" s="107">
        <v>20</v>
      </c>
      <c r="C3981" s="230">
        <v>0.57893489520000008</v>
      </c>
      <c r="D3981" s="109"/>
      <c r="H3981" s="109"/>
    </row>
    <row r="3982" spans="1:8" x14ac:dyDescent="0.25">
      <c r="A3982" s="119">
        <v>45091</v>
      </c>
      <c r="B3982" s="107">
        <v>21</v>
      </c>
      <c r="C3982" s="230">
        <v>0.58230485980000002</v>
      </c>
      <c r="D3982" s="109"/>
      <c r="H3982" s="109"/>
    </row>
    <row r="3983" spans="1:8" x14ac:dyDescent="0.25">
      <c r="A3983" s="119">
        <v>45091</v>
      </c>
      <c r="B3983" s="107">
        <v>22</v>
      </c>
      <c r="C3983" s="230">
        <v>0.5980078512</v>
      </c>
      <c r="D3983" s="109"/>
      <c r="H3983" s="109"/>
    </row>
    <row r="3984" spans="1:8" x14ac:dyDescent="0.25">
      <c r="A3984" s="119">
        <v>45091</v>
      </c>
      <c r="B3984" s="107">
        <v>23</v>
      </c>
      <c r="C3984" s="230">
        <v>0.58569049889999991</v>
      </c>
      <c r="D3984" s="109"/>
      <c r="H3984" s="109"/>
    </row>
    <row r="3985" spans="1:8" x14ac:dyDescent="0.25">
      <c r="A3985" s="119">
        <v>45091</v>
      </c>
      <c r="B3985" s="107">
        <v>24</v>
      </c>
      <c r="C3985" s="230">
        <v>0.57382315500000003</v>
      </c>
      <c r="D3985" s="109"/>
      <c r="H3985" s="109"/>
    </row>
    <row r="3986" spans="1:8" x14ac:dyDescent="0.25">
      <c r="A3986" s="119">
        <v>45092</v>
      </c>
      <c r="B3986" s="107">
        <v>1</v>
      </c>
      <c r="C3986" s="230">
        <v>0.566322518</v>
      </c>
      <c r="D3986" s="109"/>
      <c r="H3986" s="109"/>
    </row>
    <row r="3987" spans="1:8" x14ac:dyDescent="0.25">
      <c r="A3987" s="119">
        <v>45092</v>
      </c>
      <c r="B3987" s="107">
        <v>2</v>
      </c>
      <c r="C3987" s="230">
        <v>0.56847685690000005</v>
      </c>
      <c r="D3987" s="109"/>
      <c r="H3987" s="109"/>
    </row>
    <row r="3988" spans="1:8" x14ac:dyDescent="0.25">
      <c r="A3988" s="119">
        <v>45092</v>
      </c>
      <c r="B3988" s="107">
        <v>3</v>
      </c>
      <c r="C3988" s="230">
        <v>0.59224764699999999</v>
      </c>
      <c r="D3988" s="109"/>
      <c r="H3988" s="109"/>
    </row>
    <row r="3989" spans="1:8" x14ac:dyDescent="0.25">
      <c r="A3989" s="119">
        <v>45092</v>
      </c>
      <c r="B3989" s="107">
        <v>4</v>
      </c>
      <c r="C3989" s="230">
        <v>0.59958050600000001</v>
      </c>
      <c r="D3989" s="109"/>
      <c r="H3989" s="109"/>
    </row>
    <row r="3990" spans="1:8" x14ac:dyDescent="0.25">
      <c r="A3990" s="119">
        <v>45092</v>
      </c>
      <c r="B3990" s="107">
        <v>5</v>
      </c>
      <c r="C3990" s="230">
        <v>0.60177952639999999</v>
      </c>
      <c r="D3990" s="109"/>
      <c r="H3990" s="109"/>
    </row>
    <row r="3991" spans="1:8" x14ac:dyDescent="0.25">
      <c r="A3991" s="119">
        <v>45092</v>
      </c>
      <c r="B3991" s="107">
        <v>6</v>
      </c>
      <c r="C3991" s="230">
        <v>0.61562808299999994</v>
      </c>
      <c r="D3991" s="109"/>
      <c r="H3991" s="109"/>
    </row>
    <row r="3992" spans="1:8" x14ac:dyDescent="0.25">
      <c r="A3992" s="119">
        <v>45092</v>
      </c>
      <c r="B3992" s="107">
        <v>7</v>
      </c>
      <c r="C3992" s="230">
        <v>0.61838878680000009</v>
      </c>
      <c r="D3992" s="109"/>
      <c r="H3992" s="109"/>
    </row>
    <row r="3993" spans="1:8" x14ac:dyDescent="0.25">
      <c r="A3993" s="119">
        <v>45092</v>
      </c>
      <c r="B3993" s="107">
        <v>8</v>
      </c>
      <c r="C3993" s="230">
        <v>0.62925596670000006</v>
      </c>
      <c r="D3993" s="109"/>
      <c r="H3993" s="109"/>
    </row>
    <row r="3994" spans="1:8" x14ac:dyDescent="0.25">
      <c r="A3994" s="119">
        <v>45092</v>
      </c>
      <c r="B3994" s="107">
        <v>9</v>
      </c>
      <c r="C3994" s="230">
        <v>0.65391332309999994</v>
      </c>
      <c r="D3994" s="109"/>
      <c r="H3994" s="109"/>
    </row>
    <row r="3995" spans="1:8" x14ac:dyDescent="0.25">
      <c r="A3995" s="119">
        <v>45092</v>
      </c>
      <c r="B3995" s="107">
        <v>10</v>
      </c>
      <c r="C3995" s="230">
        <v>0.6502581717</v>
      </c>
      <c r="D3995" s="109"/>
      <c r="H3995" s="109"/>
    </row>
    <row r="3996" spans="1:8" x14ac:dyDescent="0.25">
      <c r="A3996" s="119">
        <v>45092</v>
      </c>
      <c r="B3996" s="107">
        <v>11</v>
      </c>
      <c r="C3996" s="230">
        <v>0.63009365139999995</v>
      </c>
      <c r="D3996" s="109"/>
      <c r="H3996" s="109"/>
    </row>
    <row r="3997" spans="1:8" x14ac:dyDescent="0.25">
      <c r="A3997" s="119">
        <v>45092</v>
      </c>
      <c r="B3997" s="107">
        <v>12</v>
      </c>
      <c r="C3997" s="230">
        <v>0.57392971120000003</v>
      </c>
      <c r="D3997" s="109"/>
      <c r="H3997" s="109"/>
    </row>
    <row r="3998" spans="1:8" x14ac:dyDescent="0.25">
      <c r="A3998" s="119">
        <v>45092</v>
      </c>
      <c r="B3998" s="107">
        <v>13</v>
      </c>
      <c r="C3998" s="230">
        <v>0.55700757270000001</v>
      </c>
      <c r="D3998" s="109"/>
      <c r="H3998" s="109"/>
    </row>
    <row r="3999" spans="1:8" x14ac:dyDescent="0.25">
      <c r="A3999" s="119">
        <v>45092</v>
      </c>
      <c r="B3999" s="107">
        <v>14</v>
      </c>
      <c r="C3999" s="230">
        <v>0.56581643729999997</v>
      </c>
      <c r="D3999" s="109"/>
      <c r="H3999" s="109"/>
    </row>
    <row r="4000" spans="1:8" x14ac:dyDescent="0.25">
      <c r="A4000" s="119">
        <v>45092</v>
      </c>
      <c r="B4000" s="107">
        <v>15</v>
      </c>
      <c r="C4000" s="230">
        <v>0.56820170650000001</v>
      </c>
      <c r="D4000" s="109"/>
      <c r="H4000" s="109"/>
    </row>
    <row r="4001" spans="1:8" x14ac:dyDescent="0.25">
      <c r="A4001" s="119">
        <v>45092</v>
      </c>
      <c r="B4001" s="107">
        <v>16</v>
      </c>
      <c r="C4001" s="230">
        <v>0.5852032895999999</v>
      </c>
      <c r="D4001" s="109"/>
      <c r="H4001" s="109"/>
    </row>
    <row r="4002" spans="1:8" x14ac:dyDescent="0.25">
      <c r="A4002" s="119">
        <v>45092</v>
      </c>
      <c r="B4002" s="107">
        <v>17</v>
      </c>
      <c r="C4002" s="230">
        <v>0.59148227350000004</v>
      </c>
      <c r="D4002" s="109"/>
      <c r="H4002" s="109"/>
    </row>
    <row r="4003" spans="1:8" x14ac:dyDescent="0.25">
      <c r="A4003" s="119">
        <v>45092</v>
      </c>
      <c r="B4003" s="107">
        <v>18</v>
      </c>
      <c r="C4003" s="230">
        <v>0.59545203469999997</v>
      </c>
      <c r="D4003" s="109"/>
      <c r="H4003" s="109"/>
    </row>
    <row r="4004" spans="1:8" x14ac:dyDescent="0.25">
      <c r="A4004" s="119">
        <v>45092</v>
      </c>
      <c r="B4004" s="107">
        <v>19</v>
      </c>
      <c r="C4004" s="230">
        <v>0.59547296589999998</v>
      </c>
      <c r="D4004" s="109"/>
      <c r="H4004" s="109"/>
    </row>
    <row r="4005" spans="1:8" x14ac:dyDescent="0.25">
      <c r="A4005" s="119">
        <v>45092</v>
      </c>
      <c r="B4005" s="107">
        <v>20</v>
      </c>
      <c r="C4005" s="230">
        <v>0.59264098030000001</v>
      </c>
      <c r="D4005" s="109"/>
      <c r="H4005" s="109"/>
    </row>
    <row r="4006" spans="1:8" x14ac:dyDescent="0.25">
      <c r="A4006" s="119">
        <v>45092</v>
      </c>
      <c r="B4006" s="107">
        <v>21</v>
      </c>
      <c r="C4006" s="230">
        <v>0.59947932479999999</v>
      </c>
      <c r="D4006" s="109"/>
      <c r="H4006" s="109"/>
    </row>
    <row r="4007" spans="1:8" x14ac:dyDescent="0.25">
      <c r="A4007" s="119">
        <v>45092</v>
      </c>
      <c r="B4007" s="107">
        <v>22</v>
      </c>
      <c r="C4007" s="230">
        <v>0.59786567369999999</v>
      </c>
      <c r="D4007" s="109"/>
      <c r="H4007" s="109"/>
    </row>
    <row r="4008" spans="1:8" x14ac:dyDescent="0.25">
      <c r="A4008" s="119">
        <v>45092</v>
      </c>
      <c r="B4008" s="107">
        <v>23</v>
      </c>
      <c r="C4008" s="230">
        <v>0.59688036020000002</v>
      </c>
      <c r="D4008" s="109"/>
      <c r="H4008" s="109"/>
    </row>
    <row r="4009" spans="1:8" x14ac:dyDescent="0.25">
      <c r="A4009" s="119">
        <v>45092</v>
      </c>
      <c r="B4009" s="107">
        <v>24</v>
      </c>
      <c r="C4009" s="230">
        <v>0.58300785499999996</v>
      </c>
      <c r="D4009" s="109"/>
      <c r="H4009" s="109"/>
    </row>
    <row r="4010" spans="1:8" x14ac:dyDescent="0.25">
      <c r="A4010" s="119">
        <v>45093</v>
      </c>
      <c r="B4010" s="107">
        <v>1</v>
      </c>
      <c r="C4010" s="230">
        <v>0.56610573639999995</v>
      </c>
      <c r="D4010" s="109"/>
      <c r="H4010" s="109"/>
    </row>
    <row r="4011" spans="1:8" x14ac:dyDescent="0.25">
      <c r="A4011" s="119">
        <v>45093</v>
      </c>
      <c r="B4011" s="107">
        <v>2</v>
      </c>
      <c r="C4011" s="230">
        <v>0.57700838529999998</v>
      </c>
      <c r="D4011" s="109"/>
      <c r="H4011" s="109"/>
    </row>
    <row r="4012" spans="1:8" x14ac:dyDescent="0.25">
      <c r="A4012" s="119">
        <v>45093</v>
      </c>
      <c r="B4012" s="107">
        <v>3</v>
      </c>
      <c r="C4012" s="230">
        <v>0.56730261270000004</v>
      </c>
      <c r="D4012" s="109"/>
      <c r="H4012" s="109"/>
    </row>
    <row r="4013" spans="1:8" x14ac:dyDescent="0.25">
      <c r="A4013" s="119">
        <v>45093</v>
      </c>
      <c r="B4013" s="107">
        <v>4</v>
      </c>
      <c r="C4013" s="230">
        <v>0.57327900759999995</v>
      </c>
      <c r="D4013" s="109"/>
      <c r="H4013" s="109"/>
    </row>
    <row r="4014" spans="1:8" x14ac:dyDescent="0.25">
      <c r="A4014" s="119">
        <v>45093</v>
      </c>
      <c r="B4014" s="107">
        <v>5</v>
      </c>
      <c r="C4014" s="230">
        <v>0.58496074360000005</v>
      </c>
      <c r="D4014" s="109"/>
      <c r="H4014" s="109"/>
    </row>
    <row r="4015" spans="1:8" x14ac:dyDescent="0.25">
      <c r="A4015" s="119">
        <v>45093</v>
      </c>
      <c r="B4015" s="107">
        <v>6</v>
      </c>
      <c r="C4015" s="230">
        <v>0.58913463650000009</v>
      </c>
      <c r="D4015" s="109"/>
      <c r="H4015" s="109"/>
    </row>
    <row r="4016" spans="1:8" x14ac:dyDescent="0.25">
      <c r="A4016" s="119">
        <v>45093</v>
      </c>
      <c r="B4016" s="107">
        <v>7</v>
      </c>
      <c r="C4016" s="230">
        <v>0.59514963220000006</v>
      </c>
      <c r="D4016" s="109"/>
      <c r="H4016" s="109"/>
    </row>
    <row r="4017" spans="1:8" x14ac:dyDescent="0.25">
      <c r="A4017" s="119">
        <v>45093</v>
      </c>
      <c r="B4017" s="107">
        <v>8</v>
      </c>
      <c r="C4017" s="230">
        <v>0.60481530429999997</v>
      </c>
      <c r="D4017" s="109"/>
      <c r="H4017" s="109"/>
    </row>
    <row r="4018" spans="1:8" x14ac:dyDescent="0.25">
      <c r="A4018" s="119">
        <v>45093</v>
      </c>
      <c r="B4018" s="107">
        <v>9</v>
      </c>
      <c r="C4018" s="230">
        <v>0.62486405249999999</v>
      </c>
      <c r="D4018" s="109"/>
      <c r="H4018" s="109"/>
    </row>
    <row r="4019" spans="1:8" x14ac:dyDescent="0.25">
      <c r="A4019" s="119">
        <v>45093</v>
      </c>
      <c r="B4019" s="107">
        <v>10</v>
      </c>
      <c r="C4019" s="230">
        <v>0.6308420454</v>
      </c>
      <c r="D4019" s="109"/>
      <c r="H4019" s="109"/>
    </row>
    <row r="4020" spans="1:8" x14ac:dyDescent="0.25">
      <c r="A4020" s="119">
        <v>45093</v>
      </c>
      <c r="B4020" s="107">
        <v>11</v>
      </c>
      <c r="C4020" s="230">
        <v>0.65527350679999996</v>
      </c>
      <c r="D4020" s="109"/>
      <c r="H4020" s="109"/>
    </row>
    <row r="4021" spans="1:8" x14ac:dyDescent="0.25">
      <c r="A4021" s="119">
        <v>45093</v>
      </c>
      <c r="B4021" s="107">
        <v>12</v>
      </c>
      <c r="C4021" s="230">
        <v>0.65091778609999995</v>
      </c>
      <c r="D4021" s="109"/>
      <c r="H4021" s="109"/>
    </row>
    <row r="4022" spans="1:8" x14ac:dyDescent="0.25">
      <c r="A4022" s="119">
        <v>45093</v>
      </c>
      <c r="B4022" s="107">
        <v>13</v>
      </c>
      <c r="C4022" s="230">
        <v>0.64435189869999998</v>
      </c>
      <c r="D4022" s="109"/>
      <c r="H4022" s="109"/>
    </row>
    <row r="4023" spans="1:8" x14ac:dyDescent="0.25">
      <c r="A4023" s="119">
        <v>45093</v>
      </c>
      <c r="B4023" s="107">
        <v>14</v>
      </c>
      <c r="C4023" s="230">
        <v>0.63969691900000003</v>
      </c>
      <c r="D4023" s="109"/>
      <c r="H4023" s="109"/>
    </row>
    <row r="4024" spans="1:8" x14ac:dyDescent="0.25">
      <c r="A4024" s="119">
        <v>45093</v>
      </c>
      <c r="B4024" s="107">
        <v>15</v>
      </c>
      <c r="C4024" s="230">
        <v>0.60966730940000002</v>
      </c>
      <c r="D4024" s="109"/>
      <c r="H4024" s="109"/>
    </row>
    <row r="4025" spans="1:8" x14ac:dyDescent="0.25">
      <c r="A4025" s="119">
        <v>45093</v>
      </c>
      <c r="B4025" s="107">
        <v>16</v>
      </c>
      <c r="C4025" s="230">
        <v>0.59743578790000007</v>
      </c>
      <c r="D4025" s="109"/>
      <c r="H4025" s="109"/>
    </row>
    <row r="4026" spans="1:8" x14ac:dyDescent="0.25">
      <c r="A4026" s="119">
        <v>45093</v>
      </c>
      <c r="B4026" s="107">
        <v>17</v>
      </c>
      <c r="C4026" s="230">
        <v>0.59925851890000004</v>
      </c>
      <c r="D4026" s="109"/>
      <c r="H4026" s="109"/>
    </row>
    <row r="4027" spans="1:8" x14ac:dyDescent="0.25">
      <c r="A4027" s="119">
        <v>45093</v>
      </c>
      <c r="B4027" s="107">
        <v>18</v>
      </c>
      <c r="C4027" s="230">
        <v>0.61624060120000002</v>
      </c>
      <c r="D4027" s="109"/>
      <c r="H4027" s="109"/>
    </row>
    <row r="4028" spans="1:8" x14ac:dyDescent="0.25">
      <c r="A4028" s="119">
        <v>45093</v>
      </c>
      <c r="B4028" s="107">
        <v>19</v>
      </c>
      <c r="C4028" s="230">
        <v>0.61066031700000001</v>
      </c>
      <c r="D4028" s="109"/>
      <c r="H4028" s="109"/>
    </row>
    <row r="4029" spans="1:8" x14ac:dyDescent="0.25">
      <c r="A4029" s="119">
        <v>45093</v>
      </c>
      <c r="B4029" s="107">
        <v>20</v>
      </c>
      <c r="C4029" s="230">
        <v>0.62848176249999999</v>
      </c>
      <c r="D4029" s="109"/>
      <c r="H4029" s="109"/>
    </row>
    <row r="4030" spans="1:8" x14ac:dyDescent="0.25">
      <c r="A4030" s="119">
        <v>45093</v>
      </c>
      <c r="B4030" s="107">
        <v>21</v>
      </c>
      <c r="C4030" s="230">
        <v>0.6388046959</v>
      </c>
      <c r="D4030" s="109"/>
      <c r="H4030" s="109"/>
    </row>
    <row r="4031" spans="1:8" x14ac:dyDescent="0.25">
      <c r="A4031" s="119">
        <v>45093</v>
      </c>
      <c r="B4031" s="107">
        <v>22</v>
      </c>
      <c r="C4031" s="230">
        <v>0.64063872209999995</v>
      </c>
      <c r="D4031" s="109"/>
      <c r="H4031" s="109"/>
    </row>
    <row r="4032" spans="1:8" x14ac:dyDescent="0.25">
      <c r="A4032" s="119">
        <v>45093</v>
      </c>
      <c r="B4032" s="107">
        <v>23</v>
      </c>
      <c r="C4032" s="230">
        <v>0.62616732829999999</v>
      </c>
      <c r="D4032" s="109"/>
      <c r="H4032" s="109"/>
    </row>
    <row r="4033" spans="1:8" x14ac:dyDescent="0.25">
      <c r="A4033" s="119">
        <v>45093</v>
      </c>
      <c r="B4033" s="107">
        <v>24</v>
      </c>
      <c r="C4033" s="230">
        <v>0.61134265200000004</v>
      </c>
      <c r="D4033" s="109"/>
      <c r="H4033" s="109"/>
    </row>
    <row r="4034" spans="1:8" x14ac:dyDescent="0.25">
      <c r="A4034" s="119">
        <v>45094</v>
      </c>
      <c r="B4034" s="107">
        <v>1</v>
      </c>
      <c r="C4034" s="230">
        <v>0.59302430030000008</v>
      </c>
      <c r="D4034" s="109"/>
      <c r="H4034" s="109"/>
    </row>
    <row r="4035" spans="1:8" x14ac:dyDescent="0.25">
      <c r="A4035" s="119">
        <v>45094</v>
      </c>
      <c r="B4035" s="107">
        <v>2</v>
      </c>
      <c r="C4035" s="230">
        <v>0.58424606010000002</v>
      </c>
      <c r="D4035" s="109"/>
      <c r="H4035" s="109"/>
    </row>
    <row r="4036" spans="1:8" x14ac:dyDescent="0.25">
      <c r="A4036" s="119">
        <v>45094</v>
      </c>
      <c r="B4036" s="107">
        <v>3</v>
      </c>
      <c r="C4036" s="230">
        <v>0.58306162700000008</v>
      </c>
      <c r="D4036" s="109"/>
      <c r="H4036" s="109"/>
    </row>
    <row r="4037" spans="1:8" x14ac:dyDescent="0.25">
      <c r="A4037" s="119">
        <v>45094</v>
      </c>
      <c r="B4037" s="107">
        <v>4</v>
      </c>
      <c r="C4037" s="230">
        <v>0.58972019629999994</v>
      </c>
      <c r="D4037" s="109"/>
      <c r="H4037" s="109"/>
    </row>
    <row r="4038" spans="1:8" x14ac:dyDescent="0.25">
      <c r="A4038" s="119">
        <v>45094</v>
      </c>
      <c r="B4038" s="107">
        <v>5</v>
      </c>
      <c r="C4038" s="230">
        <v>0.58695736759999995</v>
      </c>
      <c r="D4038" s="109"/>
      <c r="H4038" s="109"/>
    </row>
    <row r="4039" spans="1:8" x14ac:dyDescent="0.25">
      <c r="A4039" s="119">
        <v>45094</v>
      </c>
      <c r="B4039" s="107">
        <v>6</v>
      </c>
      <c r="C4039" s="230">
        <v>0.60127950350000003</v>
      </c>
      <c r="D4039" s="109"/>
      <c r="H4039" s="109"/>
    </row>
    <row r="4040" spans="1:8" x14ac:dyDescent="0.25">
      <c r="A4040" s="119">
        <v>45094</v>
      </c>
      <c r="B4040" s="107">
        <v>7</v>
      </c>
      <c r="C4040" s="230">
        <v>0.60943727169999995</v>
      </c>
      <c r="D4040" s="109"/>
      <c r="H4040" s="109"/>
    </row>
    <row r="4041" spans="1:8" x14ac:dyDescent="0.25">
      <c r="A4041" s="119">
        <v>45094</v>
      </c>
      <c r="B4041" s="107">
        <v>8</v>
      </c>
      <c r="C4041" s="230">
        <v>0.60271667169999998</v>
      </c>
      <c r="D4041" s="109"/>
      <c r="H4041" s="109"/>
    </row>
    <row r="4042" spans="1:8" x14ac:dyDescent="0.25">
      <c r="A4042" s="119">
        <v>45094</v>
      </c>
      <c r="B4042" s="107">
        <v>9</v>
      </c>
      <c r="C4042" s="230">
        <v>0.62343047379999994</v>
      </c>
      <c r="D4042" s="109"/>
      <c r="H4042" s="109"/>
    </row>
    <row r="4043" spans="1:8" x14ac:dyDescent="0.25">
      <c r="A4043" s="119">
        <v>45094</v>
      </c>
      <c r="B4043" s="107">
        <v>10</v>
      </c>
      <c r="C4043" s="230">
        <v>0.60083955449999993</v>
      </c>
      <c r="D4043" s="109"/>
      <c r="H4043" s="109"/>
    </row>
    <row r="4044" spans="1:8" x14ac:dyDescent="0.25">
      <c r="A4044" s="119">
        <v>45094</v>
      </c>
      <c r="B4044" s="107">
        <v>11</v>
      </c>
      <c r="C4044" s="230">
        <v>0.60020882089999994</v>
      </c>
      <c r="D4044" s="109"/>
      <c r="H4044" s="109"/>
    </row>
    <row r="4045" spans="1:8" x14ac:dyDescent="0.25">
      <c r="A4045" s="119">
        <v>45094</v>
      </c>
      <c r="B4045" s="107">
        <v>12</v>
      </c>
      <c r="C4045" s="230">
        <v>0.58490252740000004</v>
      </c>
      <c r="D4045" s="109"/>
      <c r="H4045" s="109"/>
    </row>
    <row r="4046" spans="1:8" x14ac:dyDescent="0.25">
      <c r="A4046" s="119">
        <v>45094</v>
      </c>
      <c r="B4046" s="107">
        <v>13</v>
      </c>
      <c r="C4046" s="230">
        <v>0.63603242550000005</v>
      </c>
      <c r="D4046" s="109"/>
      <c r="H4046" s="109"/>
    </row>
    <row r="4047" spans="1:8" x14ac:dyDescent="0.25">
      <c r="A4047" s="119">
        <v>45094</v>
      </c>
      <c r="B4047" s="107">
        <v>14</v>
      </c>
      <c r="C4047" s="230">
        <v>0.62611588340000002</v>
      </c>
      <c r="D4047" s="109"/>
      <c r="H4047" s="109"/>
    </row>
    <row r="4048" spans="1:8" x14ac:dyDescent="0.25">
      <c r="A4048" s="119">
        <v>45094</v>
      </c>
      <c r="B4048" s="107">
        <v>15</v>
      </c>
      <c r="C4048" s="230">
        <v>0.62013512479999999</v>
      </c>
      <c r="D4048" s="109"/>
      <c r="H4048" s="109"/>
    </row>
    <row r="4049" spans="1:8" x14ac:dyDescent="0.25">
      <c r="A4049" s="119">
        <v>45094</v>
      </c>
      <c r="B4049" s="107">
        <v>16</v>
      </c>
      <c r="C4049" s="230">
        <v>0.62209417429999991</v>
      </c>
      <c r="D4049" s="109"/>
      <c r="H4049" s="109"/>
    </row>
    <row r="4050" spans="1:8" x14ac:dyDescent="0.25">
      <c r="A4050" s="119">
        <v>45094</v>
      </c>
      <c r="B4050" s="107">
        <v>17</v>
      </c>
      <c r="C4050" s="230">
        <v>0.62140187140000003</v>
      </c>
      <c r="D4050" s="109"/>
      <c r="H4050" s="109"/>
    </row>
    <row r="4051" spans="1:8" x14ac:dyDescent="0.25">
      <c r="A4051" s="119">
        <v>45094</v>
      </c>
      <c r="B4051" s="107">
        <v>18</v>
      </c>
      <c r="C4051" s="230">
        <v>0.62190019289999998</v>
      </c>
      <c r="D4051" s="109"/>
      <c r="H4051" s="109"/>
    </row>
    <row r="4052" spans="1:8" x14ac:dyDescent="0.25">
      <c r="A4052" s="119">
        <v>45094</v>
      </c>
      <c r="B4052" s="107">
        <v>19</v>
      </c>
      <c r="C4052" s="230">
        <v>0.61076702189999998</v>
      </c>
      <c r="D4052" s="109"/>
      <c r="H4052" s="109"/>
    </row>
    <row r="4053" spans="1:8" x14ac:dyDescent="0.25">
      <c r="A4053" s="119">
        <v>45094</v>
      </c>
      <c r="B4053" s="107">
        <v>20</v>
      </c>
      <c r="C4053" s="230">
        <v>0.63313665460000002</v>
      </c>
      <c r="D4053" s="109"/>
      <c r="H4053" s="109"/>
    </row>
    <row r="4054" spans="1:8" x14ac:dyDescent="0.25">
      <c r="A4054" s="119">
        <v>45094</v>
      </c>
      <c r="B4054" s="107">
        <v>21</v>
      </c>
      <c r="C4054" s="230">
        <v>0.64029997709999997</v>
      </c>
      <c r="D4054" s="109"/>
      <c r="H4054" s="109"/>
    </row>
    <row r="4055" spans="1:8" x14ac:dyDescent="0.25">
      <c r="A4055" s="119">
        <v>45094</v>
      </c>
      <c r="B4055" s="107">
        <v>22</v>
      </c>
      <c r="C4055" s="230">
        <v>0.63517335959999999</v>
      </c>
      <c r="D4055" s="109"/>
      <c r="H4055" s="109"/>
    </row>
    <row r="4056" spans="1:8" x14ac:dyDescent="0.25">
      <c r="A4056" s="119">
        <v>45094</v>
      </c>
      <c r="B4056" s="107">
        <v>23</v>
      </c>
      <c r="C4056" s="230">
        <v>0.63422357239999994</v>
      </c>
      <c r="D4056" s="109"/>
      <c r="H4056" s="109"/>
    </row>
    <row r="4057" spans="1:8" x14ac:dyDescent="0.25">
      <c r="A4057" s="119">
        <v>45094</v>
      </c>
      <c r="B4057" s="107">
        <v>24</v>
      </c>
      <c r="C4057" s="230">
        <v>0.61539579049999993</v>
      </c>
      <c r="D4057" s="109"/>
      <c r="H4057" s="109"/>
    </row>
    <row r="4058" spans="1:8" x14ac:dyDescent="0.25">
      <c r="A4058" s="119">
        <v>45095</v>
      </c>
      <c r="B4058" s="107">
        <v>1</v>
      </c>
      <c r="C4058" s="230">
        <v>0.59547716969999998</v>
      </c>
      <c r="D4058" s="109"/>
      <c r="H4058" s="109"/>
    </row>
    <row r="4059" spans="1:8" x14ac:dyDescent="0.25">
      <c r="A4059" s="119">
        <v>45095</v>
      </c>
      <c r="B4059" s="107">
        <v>2</v>
      </c>
      <c r="C4059" s="230">
        <v>0.58976265000000005</v>
      </c>
      <c r="D4059" s="109"/>
      <c r="H4059" s="109"/>
    </row>
    <row r="4060" spans="1:8" x14ac:dyDescent="0.25">
      <c r="A4060" s="119">
        <v>45095</v>
      </c>
      <c r="B4060" s="107">
        <v>3</v>
      </c>
      <c r="C4060" s="230">
        <v>0.57466797319999996</v>
      </c>
      <c r="D4060" s="109"/>
      <c r="H4060" s="109"/>
    </row>
    <row r="4061" spans="1:8" x14ac:dyDescent="0.25">
      <c r="A4061" s="119">
        <v>45095</v>
      </c>
      <c r="B4061" s="107">
        <v>4</v>
      </c>
      <c r="C4061" s="230">
        <v>0.57670351480000004</v>
      </c>
      <c r="D4061" s="109"/>
      <c r="H4061" s="109"/>
    </row>
    <row r="4062" spans="1:8" x14ac:dyDescent="0.25">
      <c r="A4062" s="119">
        <v>45095</v>
      </c>
      <c r="B4062" s="107">
        <v>5</v>
      </c>
      <c r="C4062" s="230">
        <v>0.57659488349999999</v>
      </c>
      <c r="D4062" s="109"/>
      <c r="H4062" s="109"/>
    </row>
    <row r="4063" spans="1:8" x14ac:dyDescent="0.25">
      <c r="A4063" s="119">
        <v>45095</v>
      </c>
      <c r="B4063" s="107">
        <v>6</v>
      </c>
      <c r="C4063" s="230">
        <v>0.58125537169999997</v>
      </c>
      <c r="D4063" s="109"/>
      <c r="H4063" s="109"/>
    </row>
    <row r="4064" spans="1:8" x14ac:dyDescent="0.25">
      <c r="A4064" s="119">
        <v>45095</v>
      </c>
      <c r="B4064" s="107">
        <v>7</v>
      </c>
      <c r="C4064" s="230">
        <v>0.59228546600000009</v>
      </c>
      <c r="D4064" s="109"/>
      <c r="H4064" s="109"/>
    </row>
    <row r="4065" spans="1:8" x14ac:dyDescent="0.25">
      <c r="A4065" s="119">
        <v>45095</v>
      </c>
      <c r="B4065" s="107">
        <v>8</v>
      </c>
      <c r="C4065" s="230">
        <v>0.62754870279999997</v>
      </c>
      <c r="D4065" s="109"/>
      <c r="H4065" s="109"/>
    </row>
    <row r="4066" spans="1:8" x14ac:dyDescent="0.25">
      <c r="A4066" s="119">
        <v>45095</v>
      </c>
      <c r="B4066" s="107">
        <v>9</v>
      </c>
      <c r="C4066" s="230">
        <v>0.65733065869999996</v>
      </c>
      <c r="D4066" s="109"/>
      <c r="H4066" s="109"/>
    </row>
    <row r="4067" spans="1:8" x14ac:dyDescent="0.25">
      <c r="A4067" s="119">
        <v>45095</v>
      </c>
      <c r="B4067" s="107">
        <v>10</v>
      </c>
      <c r="C4067" s="230">
        <v>0.64354428540000008</v>
      </c>
      <c r="D4067" s="109"/>
      <c r="H4067" s="109"/>
    </row>
    <row r="4068" spans="1:8" x14ac:dyDescent="0.25">
      <c r="A4068" s="119">
        <v>45095</v>
      </c>
      <c r="B4068" s="107">
        <v>11</v>
      </c>
      <c r="C4068" s="230">
        <v>0.64523038919999998</v>
      </c>
      <c r="D4068" s="109"/>
      <c r="H4068" s="109"/>
    </row>
    <row r="4069" spans="1:8" x14ac:dyDescent="0.25">
      <c r="A4069" s="119">
        <v>45095</v>
      </c>
      <c r="B4069" s="107">
        <v>12</v>
      </c>
      <c r="C4069" s="230">
        <v>0.61852920600000005</v>
      </c>
      <c r="D4069" s="109"/>
      <c r="H4069" s="109"/>
    </row>
    <row r="4070" spans="1:8" x14ac:dyDescent="0.25">
      <c r="A4070" s="119">
        <v>45095</v>
      </c>
      <c r="B4070" s="107">
        <v>13</v>
      </c>
      <c r="C4070" s="230">
        <v>0.6150692069</v>
      </c>
      <c r="D4070" s="109"/>
      <c r="H4070" s="109"/>
    </row>
    <row r="4071" spans="1:8" x14ac:dyDescent="0.25">
      <c r="A4071" s="119">
        <v>45095</v>
      </c>
      <c r="B4071" s="107">
        <v>14</v>
      </c>
      <c r="C4071" s="230">
        <v>0.61796097239999992</v>
      </c>
      <c r="D4071" s="109"/>
      <c r="H4071" s="109"/>
    </row>
    <row r="4072" spans="1:8" x14ac:dyDescent="0.25">
      <c r="A4072" s="119">
        <v>45095</v>
      </c>
      <c r="B4072" s="107">
        <v>15</v>
      </c>
      <c r="C4072" s="230">
        <v>0.56826784190000001</v>
      </c>
      <c r="D4072" s="109"/>
      <c r="H4072" s="109"/>
    </row>
    <row r="4073" spans="1:8" x14ac:dyDescent="0.25">
      <c r="A4073" s="119">
        <v>45095</v>
      </c>
      <c r="B4073" s="107">
        <v>16</v>
      </c>
      <c r="C4073" s="230">
        <v>0.56515176829999991</v>
      </c>
      <c r="D4073" s="109"/>
      <c r="H4073" s="109"/>
    </row>
    <row r="4074" spans="1:8" x14ac:dyDescent="0.25">
      <c r="A4074" s="119">
        <v>45095</v>
      </c>
      <c r="B4074" s="107">
        <v>17</v>
      </c>
      <c r="C4074" s="230">
        <v>0.57832227009999992</v>
      </c>
      <c r="D4074" s="109"/>
      <c r="H4074" s="109"/>
    </row>
    <row r="4075" spans="1:8" x14ac:dyDescent="0.25">
      <c r="A4075" s="119">
        <v>45095</v>
      </c>
      <c r="B4075" s="107">
        <v>18</v>
      </c>
      <c r="C4075" s="230">
        <v>0.58441650840000003</v>
      </c>
      <c r="D4075" s="109"/>
      <c r="H4075" s="109"/>
    </row>
    <row r="4076" spans="1:8" x14ac:dyDescent="0.25">
      <c r="A4076" s="119">
        <v>45095</v>
      </c>
      <c r="B4076" s="107">
        <v>19</v>
      </c>
      <c r="C4076" s="230">
        <v>0.58324032650000002</v>
      </c>
      <c r="D4076" s="109"/>
      <c r="H4076" s="109"/>
    </row>
    <row r="4077" spans="1:8" x14ac:dyDescent="0.25">
      <c r="A4077" s="119">
        <v>45095</v>
      </c>
      <c r="B4077" s="107">
        <v>20</v>
      </c>
      <c r="C4077" s="230">
        <v>0.616654221</v>
      </c>
      <c r="D4077" s="109"/>
      <c r="H4077" s="109"/>
    </row>
    <row r="4078" spans="1:8" x14ac:dyDescent="0.25">
      <c r="A4078" s="119">
        <v>45095</v>
      </c>
      <c r="B4078" s="107">
        <v>21</v>
      </c>
      <c r="C4078" s="230">
        <v>0.64097931740000003</v>
      </c>
      <c r="D4078" s="109"/>
      <c r="H4078" s="109"/>
    </row>
    <row r="4079" spans="1:8" x14ac:dyDescent="0.25">
      <c r="A4079" s="119">
        <v>45095</v>
      </c>
      <c r="B4079" s="107">
        <v>22</v>
      </c>
      <c r="C4079" s="230">
        <v>0.62260706769999996</v>
      </c>
      <c r="D4079" s="109"/>
      <c r="H4079" s="109"/>
    </row>
    <row r="4080" spans="1:8" x14ac:dyDescent="0.25">
      <c r="A4080" s="119">
        <v>45095</v>
      </c>
      <c r="B4080" s="107">
        <v>23</v>
      </c>
      <c r="C4080" s="230">
        <v>0.62806143250000002</v>
      </c>
      <c r="D4080" s="109"/>
      <c r="H4080" s="109"/>
    </row>
    <row r="4081" spans="1:8" x14ac:dyDescent="0.25">
      <c r="A4081" s="119">
        <v>45095</v>
      </c>
      <c r="B4081" s="107">
        <v>24</v>
      </c>
      <c r="C4081" s="230">
        <v>0.59732236539999994</v>
      </c>
      <c r="D4081" s="109"/>
      <c r="H4081" s="109"/>
    </row>
    <row r="4082" spans="1:8" x14ac:dyDescent="0.25">
      <c r="A4082" s="119">
        <v>45096</v>
      </c>
      <c r="B4082" s="107">
        <v>1</v>
      </c>
      <c r="C4082" s="230">
        <v>0.59269011379999992</v>
      </c>
      <c r="D4082" s="109"/>
      <c r="H4082" s="109"/>
    </row>
    <row r="4083" spans="1:8" x14ac:dyDescent="0.25">
      <c r="A4083" s="119">
        <v>45096</v>
      </c>
      <c r="B4083" s="107">
        <v>2</v>
      </c>
      <c r="C4083" s="230">
        <v>0.58252816460000001</v>
      </c>
      <c r="D4083" s="109"/>
      <c r="H4083" s="109"/>
    </row>
    <row r="4084" spans="1:8" x14ac:dyDescent="0.25">
      <c r="A4084" s="119">
        <v>45096</v>
      </c>
      <c r="B4084" s="107">
        <v>3</v>
      </c>
      <c r="C4084" s="230">
        <v>0.58221825469999999</v>
      </c>
      <c r="D4084" s="109"/>
      <c r="H4084" s="109"/>
    </row>
    <row r="4085" spans="1:8" x14ac:dyDescent="0.25">
      <c r="A4085" s="119">
        <v>45096</v>
      </c>
      <c r="B4085" s="107">
        <v>4</v>
      </c>
      <c r="C4085" s="230">
        <v>0.59451036899999998</v>
      </c>
      <c r="D4085" s="109"/>
      <c r="H4085" s="109"/>
    </row>
    <row r="4086" spans="1:8" x14ac:dyDescent="0.25">
      <c r="A4086" s="119">
        <v>45096</v>
      </c>
      <c r="B4086" s="107">
        <v>5</v>
      </c>
      <c r="C4086" s="230">
        <v>0.60468941170000001</v>
      </c>
      <c r="D4086" s="109"/>
      <c r="H4086" s="109"/>
    </row>
    <row r="4087" spans="1:8" x14ac:dyDescent="0.25">
      <c r="A4087" s="119">
        <v>45096</v>
      </c>
      <c r="B4087" s="107">
        <v>6</v>
      </c>
      <c r="C4087" s="230">
        <v>0.63152293829999995</v>
      </c>
      <c r="D4087" s="109"/>
      <c r="H4087" s="109"/>
    </row>
    <row r="4088" spans="1:8" x14ac:dyDescent="0.25">
      <c r="A4088" s="119">
        <v>45096</v>
      </c>
      <c r="B4088" s="107">
        <v>7</v>
      </c>
      <c r="C4088" s="230">
        <v>0.65534536430000001</v>
      </c>
      <c r="D4088" s="109"/>
      <c r="H4088" s="109"/>
    </row>
    <row r="4089" spans="1:8" x14ac:dyDescent="0.25">
      <c r="A4089" s="119">
        <v>45096</v>
      </c>
      <c r="B4089" s="107">
        <v>8</v>
      </c>
      <c r="C4089" s="230">
        <v>0.65785773520000002</v>
      </c>
      <c r="D4089" s="109"/>
      <c r="H4089" s="109"/>
    </row>
    <row r="4090" spans="1:8" x14ac:dyDescent="0.25">
      <c r="A4090" s="119">
        <v>45096</v>
      </c>
      <c r="B4090" s="107">
        <v>9</v>
      </c>
      <c r="C4090" s="230">
        <v>0.66306024990000001</v>
      </c>
      <c r="D4090" s="109"/>
      <c r="H4090" s="109"/>
    </row>
    <row r="4091" spans="1:8" x14ac:dyDescent="0.25">
      <c r="A4091" s="119">
        <v>45096</v>
      </c>
      <c r="B4091" s="107">
        <v>10</v>
      </c>
      <c r="C4091" s="230">
        <v>0.6470513121</v>
      </c>
      <c r="D4091" s="109"/>
      <c r="H4091" s="109"/>
    </row>
    <row r="4092" spans="1:8" x14ac:dyDescent="0.25">
      <c r="A4092" s="119">
        <v>45096</v>
      </c>
      <c r="B4092" s="107">
        <v>11</v>
      </c>
      <c r="C4092" s="230">
        <v>0.67711982780000002</v>
      </c>
      <c r="D4092" s="109"/>
      <c r="H4092" s="109"/>
    </row>
    <row r="4093" spans="1:8" x14ac:dyDescent="0.25">
      <c r="A4093" s="119">
        <v>45096</v>
      </c>
      <c r="B4093" s="107">
        <v>12</v>
      </c>
      <c r="C4093" s="230">
        <v>0.65801972259999997</v>
      </c>
      <c r="D4093" s="109"/>
      <c r="H4093" s="109"/>
    </row>
    <row r="4094" spans="1:8" x14ac:dyDescent="0.25">
      <c r="A4094" s="119">
        <v>45096</v>
      </c>
      <c r="B4094" s="107">
        <v>13</v>
      </c>
      <c r="C4094" s="230">
        <v>0.64543665390000005</v>
      </c>
      <c r="D4094" s="109"/>
      <c r="H4094" s="109"/>
    </row>
    <row r="4095" spans="1:8" x14ac:dyDescent="0.25">
      <c r="A4095" s="119">
        <v>45096</v>
      </c>
      <c r="B4095" s="107">
        <v>14</v>
      </c>
      <c r="C4095" s="230">
        <v>0.64597211890000006</v>
      </c>
      <c r="D4095" s="109"/>
      <c r="H4095" s="109"/>
    </row>
    <row r="4096" spans="1:8" x14ac:dyDescent="0.25">
      <c r="A4096" s="119">
        <v>45096</v>
      </c>
      <c r="B4096" s="107">
        <v>15</v>
      </c>
      <c r="C4096" s="230">
        <v>0.6234701507</v>
      </c>
      <c r="D4096" s="109"/>
      <c r="H4096" s="109"/>
    </row>
    <row r="4097" spans="1:8" x14ac:dyDescent="0.25">
      <c r="A4097" s="119">
        <v>45096</v>
      </c>
      <c r="B4097" s="107">
        <v>16</v>
      </c>
      <c r="C4097" s="230">
        <v>0.61204300739999995</v>
      </c>
      <c r="D4097" s="109"/>
      <c r="H4097" s="109"/>
    </row>
    <row r="4098" spans="1:8" x14ac:dyDescent="0.25">
      <c r="A4098" s="119">
        <v>45096</v>
      </c>
      <c r="B4098" s="107">
        <v>17</v>
      </c>
      <c r="C4098" s="230">
        <v>0.61270032949999997</v>
      </c>
      <c r="D4098" s="109"/>
      <c r="H4098" s="109"/>
    </row>
    <row r="4099" spans="1:8" x14ac:dyDescent="0.25">
      <c r="A4099" s="119">
        <v>45096</v>
      </c>
      <c r="B4099" s="107">
        <v>18</v>
      </c>
      <c r="C4099" s="230">
        <v>0.62753488990000006</v>
      </c>
      <c r="D4099" s="109"/>
      <c r="H4099" s="109"/>
    </row>
    <row r="4100" spans="1:8" x14ac:dyDescent="0.25">
      <c r="A4100" s="119">
        <v>45096</v>
      </c>
      <c r="B4100" s="107">
        <v>19</v>
      </c>
      <c r="C4100" s="230">
        <v>0.61681117320000001</v>
      </c>
      <c r="D4100" s="109"/>
      <c r="H4100" s="109"/>
    </row>
    <row r="4101" spans="1:8" x14ac:dyDescent="0.25">
      <c r="A4101" s="119">
        <v>45096</v>
      </c>
      <c r="B4101" s="107">
        <v>20</v>
      </c>
      <c r="C4101" s="230">
        <v>0.63618862590000003</v>
      </c>
      <c r="D4101" s="109"/>
      <c r="H4101" s="109"/>
    </row>
    <row r="4102" spans="1:8" x14ac:dyDescent="0.25">
      <c r="A4102" s="119">
        <v>45096</v>
      </c>
      <c r="B4102" s="107">
        <v>21</v>
      </c>
      <c r="C4102" s="230">
        <v>0.63820700150000009</v>
      </c>
      <c r="D4102" s="109"/>
      <c r="H4102" s="109"/>
    </row>
    <row r="4103" spans="1:8" x14ac:dyDescent="0.25">
      <c r="A4103" s="119">
        <v>45096</v>
      </c>
      <c r="B4103" s="107">
        <v>22</v>
      </c>
      <c r="C4103" s="230">
        <v>0.65228823520000001</v>
      </c>
      <c r="D4103" s="109"/>
      <c r="H4103" s="109"/>
    </row>
    <row r="4104" spans="1:8" x14ac:dyDescent="0.25">
      <c r="A4104" s="119">
        <v>45096</v>
      </c>
      <c r="B4104" s="107">
        <v>23</v>
      </c>
      <c r="C4104" s="230">
        <v>0.67547574690000001</v>
      </c>
      <c r="D4104" s="109"/>
      <c r="H4104" s="109"/>
    </row>
    <row r="4105" spans="1:8" x14ac:dyDescent="0.25">
      <c r="A4105" s="119">
        <v>45096</v>
      </c>
      <c r="B4105" s="107">
        <v>24</v>
      </c>
      <c r="C4105" s="230">
        <v>0.65346343669999996</v>
      </c>
      <c r="D4105" s="109"/>
      <c r="H4105" s="109"/>
    </row>
    <row r="4106" spans="1:8" x14ac:dyDescent="0.25">
      <c r="A4106" s="119">
        <v>45097</v>
      </c>
      <c r="B4106" s="107">
        <v>1</v>
      </c>
      <c r="C4106" s="230">
        <v>0.65504806950000005</v>
      </c>
      <c r="D4106" s="109"/>
      <c r="H4106" s="109"/>
    </row>
    <row r="4107" spans="1:8" x14ac:dyDescent="0.25">
      <c r="A4107" s="119">
        <v>45097</v>
      </c>
      <c r="B4107" s="107">
        <v>2</v>
      </c>
      <c r="C4107" s="230">
        <v>0.63139127770000003</v>
      </c>
      <c r="D4107" s="109"/>
      <c r="H4107" s="109"/>
    </row>
    <row r="4108" spans="1:8" x14ac:dyDescent="0.25">
      <c r="A4108" s="119">
        <v>45097</v>
      </c>
      <c r="B4108" s="107">
        <v>3</v>
      </c>
      <c r="C4108" s="230">
        <v>0.63617741829999996</v>
      </c>
      <c r="D4108" s="109"/>
      <c r="H4108" s="109"/>
    </row>
    <row r="4109" spans="1:8" x14ac:dyDescent="0.25">
      <c r="A4109" s="119">
        <v>45097</v>
      </c>
      <c r="B4109" s="107">
        <v>4</v>
      </c>
      <c r="C4109" s="230">
        <v>0.64500956789999997</v>
      </c>
      <c r="D4109" s="109"/>
      <c r="H4109" s="109"/>
    </row>
    <row r="4110" spans="1:8" x14ac:dyDescent="0.25">
      <c r="A4110" s="119">
        <v>45097</v>
      </c>
      <c r="B4110" s="107">
        <v>5</v>
      </c>
      <c r="C4110" s="230">
        <v>0.65390826840000005</v>
      </c>
      <c r="D4110" s="109"/>
      <c r="H4110" s="109"/>
    </row>
    <row r="4111" spans="1:8" x14ac:dyDescent="0.25">
      <c r="A4111" s="119">
        <v>45097</v>
      </c>
      <c r="B4111" s="107">
        <v>6</v>
      </c>
      <c r="C4111" s="230">
        <v>0.6552452285</v>
      </c>
      <c r="D4111" s="109"/>
      <c r="H4111" s="109"/>
    </row>
    <row r="4112" spans="1:8" x14ac:dyDescent="0.25">
      <c r="A4112" s="119">
        <v>45097</v>
      </c>
      <c r="B4112" s="107">
        <v>7</v>
      </c>
      <c r="C4112" s="230">
        <v>0.6704379546</v>
      </c>
      <c r="D4112" s="109"/>
      <c r="H4112" s="109"/>
    </row>
    <row r="4113" spans="1:8" x14ac:dyDescent="0.25">
      <c r="A4113" s="119">
        <v>45097</v>
      </c>
      <c r="B4113" s="107">
        <v>8</v>
      </c>
      <c r="C4113" s="230">
        <v>0.70919409240000009</v>
      </c>
      <c r="D4113" s="109"/>
      <c r="H4113" s="109"/>
    </row>
    <row r="4114" spans="1:8" x14ac:dyDescent="0.25">
      <c r="A4114" s="119">
        <v>45097</v>
      </c>
      <c r="B4114" s="107">
        <v>9</v>
      </c>
      <c r="C4114" s="230">
        <v>0.7153681341</v>
      </c>
      <c r="D4114" s="109"/>
      <c r="H4114" s="109"/>
    </row>
    <row r="4115" spans="1:8" x14ac:dyDescent="0.25">
      <c r="A4115" s="119">
        <v>45097</v>
      </c>
      <c r="B4115" s="107">
        <v>10</v>
      </c>
      <c r="C4115" s="230">
        <v>0.69337556889999996</v>
      </c>
      <c r="D4115" s="109"/>
      <c r="H4115" s="109"/>
    </row>
    <row r="4116" spans="1:8" x14ac:dyDescent="0.25">
      <c r="A4116" s="119">
        <v>45097</v>
      </c>
      <c r="B4116" s="107">
        <v>11</v>
      </c>
      <c r="C4116" s="230">
        <v>0.69065074209999999</v>
      </c>
      <c r="D4116" s="109"/>
      <c r="H4116" s="109"/>
    </row>
    <row r="4117" spans="1:8" x14ac:dyDescent="0.25">
      <c r="A4117" s="119">
        <v>45097</v>
      </c>
      <c r="B4117" s="107">
        <v>12</v>
      </c>
      <c r="C4117" s="230">
        <v>0.68255820159999991</v>
      </c>
      <c r="D4117" s="109"/>
      <c r="H4117" s="109"/>
    </row>
    <row r="4118" spans="1:8" x14ac:dyDescent="0.25">
      <c r="A4118" s="119">
        <v>45097</v>
      </c>
      <c r="B4118" s="107">
        <v>13</v>
      </c>
      <c r="C4118" s="230">
        <v>0.6479737859000001</v>
      </c>
      <c r="D4118" s="109"/>
      <c r="H4118" s="109"/>
    </row>
    <row r="4119" spans="1:8" x14ac:dyDescent="0.25">
      <c r="A4119" s="119">
        <v>45097</v>
      </c>
      <c r="B4119" s="107">
        <v>14</v>
      </c>
      <c r="C4119" s="230">
        <v>0.64807516529999998</v>
      </c>
      <c r="D4119" s="109"/>
      <c r="H4119" s="109"/>
    </row>
    <row r="4120" spans="1:8" x14ac:dyDescent="0.25">
      <c r="A4120" s="119">
        <v>45097</v>
      </c>
      <c r="B4120" s="107">
        <v>15</v>
      </c>
      <c r="C4120" s="230">
        <v>0.61550886230000001</v>
      </c>
      <c r="D4120" s="109"/>
      <c r="H4120" s="109"/>
    </row>
    <row r="4121" spans="1:8" x14ac:dyDescent="0.25">
      <c r="A4121" s="119">
        <v>45097</v>
      </c>
      <c r="B4121" s="107">
        <v>16</v>
      </c>
      <c r="C4121" s="230">
        <v>0.59783944369999997</v>
      </c>
      <c r="D4121" s="109"/>
      <c r="H4121" s="109"/>
    </row>
    <row r="4122" spans="1:8" x14ac:dyDescent="0.25">
      <c r="A4122" s="119">
        <v>45097</v>
      </c>
      <c r="B4122" s="107">
        <v>17</v>
      </c>
      <c r="C4122" s="230">
        <v>0.59162598479999995</v>
      </c>
      <c r="D4122" s="109"/>
      <c r="H4122" s="109"/>
    </row>
    <row r="4123" spans="1:8" x14ac:dyDescent="0.25">
      <c r="A4123" s="119">
        <v>45097</v>
      </c>
      <c r="B4123" s="107">
        <v>18</v>
      </c>
      <c r="C4123" s="230">
        <v>0.60927232409999998</v>
      </c>
      <c r="D4123" s="109"/>
      <c r="H4123" s="109"/>
    </row>
    <row r="4124" spans="1:8" x14ac:dyDescent="0.25">
      <c r="A4124" s="119">
        <v>45097</v>
      </c>
      <c r="B4124" s="107">
        <v>19</v>
      </c>
      <c r="C4124" s="230">
        <v>0.58858407260000001</v>
      </c>
      <c r="D4124" s="109"/>
      <c r="H4124" s="109"/>
    </row>
    <row r="4125" spans="1:8" x14ac:dyDescent="0.25">
      <c r="A4125" s="119">
        <v>45097</v>
      </c>
      <c r="B4125" s="107">
        <v>20</v>
      </c>
      <c r="C4125" s="230">
        <v>0.5878492743</v>
      </c>
      <c r="D4125" s="109"/>
      <c r="H4125" s="109"/>
    </row>
    <row r="4126" spans="1:8" x14ac:dyDescent="0.25">
      <c r="A4126" s="119">
        <v>45097</v>
      </c>
      <c r="B4126" s="107">
        <v>21</v>
      </c>
      <c r="C4126" s="230">
        <v>0.59798281180000001</v>
      </c>
      <c r="D4126" s="109"/>
      <c r="H4126" s="109"/>
    </row>
    <row r="4127" spans="1:8" x14ac:dyDescent="0.25">
      <c r="A4127" s="119">
        <v>45097</v>
      </c>
      <c r="B4127" s="107">
        <v>22</v>
      </c>
      <c r="C4127" s="230">
        <v>0.61960574390000001</v>
      </c>
      <c r="D4127" s="109"/>
      <c r="H4127" s="109"/>
    </row>
    <row r="4128" spans="1:8" x14ac:dyDescent="0.25">
      <c r="A4128" s="119">
        <v>45097</v>
      </c>
      <c r="B4128" s="107">
        <v>23</v>
      </c>
      <c r="C4128" s="230">
        <v>0.64542582000000004</v>
      </c>
      <c r="D4128" s="109"/>
      <c r="H4128" s="109"/>
    </row>
    <row r="4129" spans="1:8" x14ac:dyDescent="0.25">
      <c r="A4129" s="119">
        <v>45097</v>
      </c>
      <c r="B4129" s="107">
        <v>24</v>
      </c>
      <c r="C4129" s="230">
        <v>0.62808583899999992</v>
      </c>
      <c r="D4129" s="109"/>
      <c r="H4129" s="109"/>
    </row>
    <row r="4130" spans="1:8" x14ac:dyDescent="0.25">
      <c r="A4130" s="119">
        <v>45098</v>
      </c>
      <c r="B4130" s="107">
        <v>1</v>
      </c>
      <c r="C4130" s="230">
        <v>0.63130315859999997</v>
      </c>
      <c r="D4130" s="109"/>
      <c r="H4130" s="109"/>
    </row>
    <row r="4131" spans="1:8" x14ac:dyDescent="0.25">
      <c r="A4131" s="119">
        <v>45098</v>
      </c>
      <c r="B4131" s="107">
        <v>2</v>
      </c>
      <c r="C4131" s="230">
        <v>0.63431145160000002</v>
      </c>
      <c r="D4131" s="109"/>
      <c r="H4131" s="109"/>
    </row>
    <row r="4132" spans="1:8" x14ac:dyDescent="0.25">
      <c r="A4132" s="119">
        <v>45098</v>
      </c>
      <c r="B4132" s="107">
        <v>3</v>
      </c>
      <c r="C4132" s="230">
        <v>0.62951266929999994</v>
      </c>
      <c r="D4132" s="109"/>
      <c r="H4132" s="109"/>
    </row>
    <row r="4133" spans="1:8" x14ac:dyDescent="0.25">
      <c r="A4133" s="119">
        <v>45098</v>
      </c>
      <c r="B4133" s="107">
        <v>4</v>
      </c>
      <c r="C4133" s="230">
        <v>0.64200743169999996</v>
      </c>
      <c r="D4133" s="109"/>
      <c r="H4133" s="109"/>
    </row>
    <row r="4134" spans="1:8" x14ac:dyDescent="0.25">
      <c r="A4134" s="119">
        <v>45098</v>
      </c>
      <c r="B4134" s="107">
        <v>5</v>
      </c>
      <c r="C4134" s="230">
        <v>0.65165494980000005</v>
      </c>
      <c r="D4134" s="109"/>
      <c r="H4134" s="109"/>
    </row>
    <row r="4135" spans="1:8" x14ac:dyDescent="0.25">
      <c r="A4135" s="119">
        <v>45098</v>
      </c>
      <c r="B4135" s="107">
        <v>6</v>
      </c>
      <c r="C4135" s="230">
        <v>0.65390954639999999</v>
      </c>
      <c r="D4135" s="109"/>
      <c r="H4135" s="109"/>
    </row>
    <row r="4136" spans="1:8" x14ac:dyDescent="0.25">
      <c r="A4136" s="119">
        <v>45098</v>
      </c>
      <c r="B4136" s="107">
        <v>7</v>
      </c>
      <c r="C4136" s="230">
        <v>0.66417915770000002</v>
      </c>
      <c r="D4136" s="109"/>
      <c r="H4136" s="109"/>
    </row>
    <row r="4137" spans="1:8" x14ac:dyDescent="0.25">
      <c r="A4137" s="119">
        <v>45098</v>
      </c>
      <c r="B4137" s="107">
        <v>8</v>
      </c>
      <c r="C4137" s="230">
        <v>0.68077719549999993</v>
      </c>
      <c r="D4137" s="109"/>
      <c r="H4137" s="109"/>
    </row>
    <row r="4138" spans="1:8" x14ac:dyDescent="0.25">
      <c r="A4138" s="119">
        <v>45098</v>
      </c>
      <c r="B4138" s="107">
        <v>9</v>
      </c>
      <c r="C4138" s="230">
        <v>0.6851718833999999</v>
      </c>
      <c r="D4138" s="109"/>
      <c r="H4138" s="109"/>
    </row>
    <row r="4139" spans="1:8" x14ac:dyDescent="0.25">
      <c r="A4139" s="119">
        <v>45098</v>
      </c>
      <c r="B4139" s="107">
        <v>10</v>
      </c>
      <c r="C4139" s="230">
        <v>0.63727068019999999</v>
      </c>
      <c r="D4139" s="109"/>
      <c r="H4139" s="109"/>
    </row>
    <row r="4140" spans="1:8" x14ac:dyDescent="0.25">
      <c r="A4140" s="119">
        <v>45098</v>
      </c>
      <c r="B4140" s="107">
        <v>11</v>
      </c>
      <c r="C4140" s="230">
        <v>0.66304333159999995</v>
      </c>
      <c r="D4140" s="109"/>
      <c r="H4140" s="109"/>
    </row>
    <row r="4141" spans="1:8" x14ac:dyDescent="0.25">
      <c r="A4141" s="119">
        <v>45098</v>
      </c>
      <c r="B4141" s="107">
        <v>12</v>
      </c>
      <c r="C4141" s="230">
        <v>0.60581527369999999</v>
      </c>
      <c r="D4141" s="109"/>
      <c r="H4141" s="109"/>
    </row>
    <row r="4142" spans="1:8" x14ac:dyDescent="0.25">
      <c r="A4142" s="119">
        <v>45098</v>
      </c>
      <c r="B4142" s="107">
        <v>13</v>
      </c>
      <c r="C4142" s="230">
        <v>0.58883240960000005</v>
      </c>
      <c r="D4142" s="109"/>
      <c r="H4142" s="109"/>
    </row>
    <row r="4143" spans="1:8" x14ac:dyDescent="0.25">
      <c r="A4143" s="119">
        <v>45098</v>
      </c>
      <c r="B4143" s="107">
        <v>14</v>
      </c>
      <c r="C4143" s="230">
        <v>0.59177146970000005</v>
      </c>
      <c r="D4143" s="109"/>
      <c r="H4143" s="109"/>
    </row>
    <row r="4144" spans="1:8" x14ac:dyDescent="0.25">
      <c r="A4144" s="119">
        <v>45098</v>
      </c>
      <c r="B4144" s="107">
        <v>15</v>
      </c>
      <c r="C4144" s="230">
        <v>0.57736083670000005</v>
      </c>
      <c r="D4144" s="109"/>
      <c r="H4144" s="109"/>
    </row>
    <row r="4145" spans="1:8" x14ac:dyDescent="0.25">
      <c r="A4145" s="119">
        <v>45098</v>
      </c>
      <c r="B4145" s="107">
        <v>16</v>
      </c>
      <c r="C4145" s="230">
        <v>0.60245003949999998</v>
      </c>
      <c r="D4145" s="109"/>
      <c r="H4145" s="109"/>
    </row>
    <row r="4146" spans="1:8" x14ac:dyDescent="0.25">
      <c r="A4146" s="119">
        <v>45098</v>
      </c>
      <c r="B4146" s="107">
        <v>17</v>
      </c>
      <c r="C4146" s="230">
        <v>0.60784795829999994</v>
      </c>
      <c r="D4146" s="109"/>
      <c r="H4146" s="109"/>
    </row>
    <row r="4147" spans="1:8" x14ac:dyDescent="0.25">
      <c r="A4147" s="119">
        <v>45098</v>
      </c>
      <c r="B4147" s="107">
        <v>18</v>
      </c>
      <c r="C4147" s="230">
        <v>0.6020079465</v>
      </c>
      <c r="D4147" s="109"/>
      <c r="H4147" s="109"/>
    </row>
    <row r="4148" spans="1:8" x14ac:dyDescent="0.25">
      <c r="A4148" s="119">
        <v>45098</v>
      </c>
      <c r="B4148" s="107">
        <v>19</v>
      </c>
      <c r="C4148" s="230">
        <v>0.58192277590000008</v>
      </c>
      <c r="D4148" s="109"/>
      <c r="H4148" s="109"/>
    </row>
    <row r="4149" spans="1:8" x14ac:dyDescent="0.25">
      <c r="A4149" s="119">
        <v>45098</v>
      </c>
      <c r="B4149" s="107">
        <v>20</v>
      </c>
      <c r="C4149" s="230">
        <v>0.60240329799999992</v>
      </c>
      <c r="D4149" s="109"/>
      <c r="H4149" s="109"/>
    </row>
    <row r="4150" spans="1:8" x14ac:dyDescent="0.25">
      <c r="A4150" s="119">
        <v>45098</v>
      </c>
      <c r="B4150" s="107">
        <v>21</v>
      </c>
      <c r="C4150" s="230">
        <v>0.61119195990000008</v>
      </c>
      <c r="D4150" s="109"/>
      <c r="H4150" s="109"/>
    </row>
    <row r="4151" spans="1:8" x14ac:dyDescent="0.25">
      <c r="A4151" s="119">
        <v>45098</v>
      </c>
      <c r="B4151" s="107">
        <v>22</v>
      </c>
      <c r="C4151" s="230">
        <v>0.61681821119999991</v>
      </c>
      <c r="D4151" s="109"/>
      <c r="H4151" s="109"/>
    </row>
    <row r="4152" spans="1:8" x14ac:dyDescent="0.25">
      <c r="A4152" s="119">
        <v>45098</v>
      </c>
      <c r="B4152" s="107">
        <v>23</v>
      </c>
      <c r="C4152" s="230">
        <v>0.64294104050000001</v>
      </c>
      <c r="D4152" s="109"/>
      <c r="H4152" s="109"/>
    </row>
    <row r="4153" spans="1:8" x14ac:dyDescent="0.25">
      <c r="A4153" s="119">
        <v>45098</v>
      </c>
      <c r="B4153" s="107">
        <v>24</v>
      </c>
      <c r="C4153" s="230">
        <v>0.61749928720000002</v>
      </c>
      <c r="D4153" s="109"/>
      <c r="H4153" s="109"/>
    </row>
    <row r="4154" spans="1:8" x14ac:dyDescent="0.25">
      <c r="A4154" s="119">
        <v>45099</v>
      </c>
      <c r="B4154" s="107">
        <v>1</v>
      </c>
      <c r="C4154" s="230">
        <v>0.60235117409999994</v>
      </c>
      <c r="D4154" s="109"/>
      <c r="H4154" s="109"/>
    </row>
    <row r="4155" spans="1:8" x14ac:dyDescent="0.25">
      <c r="A4155" s="119">
        <v>45099</v>
      </c>
      <c r="B4155" s="107">
        <v>2</v>
      </c>
      <c r="C4155" s="230">
        <v>0.6023956801</v>
      </c>
      <c r="D4155" s="109"/>
      <c r="H4155" s="109"/>
    </row>
    <row r="4156" spans="1:8" x14ac:dyDescent="0.25">
      <c r="A4156" s="119">
        <v>45099</v>
      </c>
      <c r="B4156" s="107">
        <v>3</v>
      </c>
      <c r="C4156" s="230">
        <v>0.6003699844</v>
      </c>
      <c r="D4156" s="109"/>
      <c r="H4156" s="109"/>
    </row>
    <row r="4157" spans="1:8" x14ac:dyDescent="0.25">
      <c r="A4157" s="119">
        <v>45099</v>
      </c>
      <c r="B4157" s="107">
        <v>4</v>
      </c>
      <c r="C4157" s="230">
        <v>0.60807398679999991</v>
      </c>
      <c r="D4157" s="109"/>
      <c r="H4157" s="109"/>
    </row>
    <row r="4158" spans="1:8" x14ac:dyDescent="0.25">
      <c r="A4158" s="119">
        <v>45099</v>
      </c>
      <c r="B4158" s="107">
        <v>5</v>
      </c>
      <c r="C4158" s="230">
        <v>0.63059317450000008</v>
      </c>
      <c r="D4158" s="109"/>
      <c r="H4158" s="109"/>
    </row>
    <row r="4159" spans="1:8" x14ac:dyDescent="0.25">
      <c r="A4159" s="119">
        <v>45099</v>
      </c>
      <c r="B4159" s="107">
        <v>6</v>
      </c>
      <c r="C4159" s="230">
        <v>0.6377913288</v>
      </c>
      <c r="D4159" s="109"/>
      <c r="H4159" s="109"/>
    </row>
    <row r="4160" spans="1:8" x14ac:dyDescent="0.25">
      <c r="A4160" s="119">
        <v>45099</v>
      </c>
      <c r="B4160" s="107">
        <v>7</v>
      </c>
      <c r="C4160" s="230">
        <v>0.6467703024</v>
      </c>
      <c r="D4160" s="109"/>
      <c r="H4160" s="109"/>
    </row>
    <row r="4161" spans="1:8" x14ac:dyDescent="0.25">
      <c r="A4161" s="119">
        <v>45099</v>
      </c>
      <c r="B4161" s="107">
        <v>8</v>
      </c>
      <c r="C4161" s="230">
        <v>0.66336041329999995</v>
      </c>
      <c r="D4161" s="109"/>
      <c r="H4161" s="109"/>
    </row>
    <row r="4162" spans="1:8" x14ac:dyDescent="0.25">
      <c r="A4162" s="119">
        <v>45099</v>
      </c>
      <c r="B4162" s="107">
        <v>9</v>
      </c>
      <c r="C4162" s="230">
        <v>0.65136490319999996</v>
      </c>
      <c r="D4162" s="109"/>
      <c r="H4162" s="109"/>
    </row>
    <row r="4163" spans="1:8" x14ac:dyDescent="0.25">
      <c r="A4163" s="119">
        <v>45099</v>
      </c>
      <c r="B4163" s="107">
        <v>10</v>
      </c>
      <c r="C4163" s="230">
        <v>0.68768603570000009</v>
      </c>
      <c r="D4163" s="109"/>
      <c r="H4163" s="109"/>
    </row>
    <row r="4164" spans="1:8" x14ac:dyDescent="0.25">
      <c r="A4164" s="119">
        <v>45099</v>
      </c>
      <c r="B4164" s="107">
        <v>11</v>
      </c>
      <c r="C4164" s="230">
        <v>0.64976047189999997</v>
      </c>
      <c r="D4164" s="109"/>
      <c r="H4164" s="109"/>
    </row>
    <row r="4165" spans="1:8" x14ac:dyDescent="0.25">
      <c r="A4165" s="119">
        <v>45099</v>
      </c>
      <c r="B4165" s="107">
        <v>12</v>
      </c>
      <c r="C4165" s="230">
        <v>0.63262297499999998</v>
      </c>
      <c r="D4165" s="109"/>
      <c r="H4165" s="109"/>
    </row>
    <row r="4166" spans="1:8" x14ac:dyDescent="0.25">
      <c r="A4166" s="119">
        <v>45099</v>
      </c>
      <c r="B4166" s="107">
        <v>13</v>
      </c>
      <c r="C4166" s="230">
        <v>0.6214059301999999</v>
      </c>
      <c r="D4166" s="109"/>
      <c r="H4166" s="109"/>
    </row>
    <row r="4167" spans="1:8" x14ac:dyDescent="0.25">
      <c r="A4167" s="119">
        <v>45099</v>
      </c>
      <c r="B4167" s="107">
        <v>14</v>
      </c>
      <c r="C4167" s="230">
        <v>0.61417701400000002</v>
      </c>
      <c r="D4167" s="109"/>
      <c r="H4167" s="109"/>
    </row>
    <row r="4168" spans="1:8" x14ac:dyDescent="0.25">
      <c r="A4168" s="119">
        <v>45099</v>
      </c>
      <c r="B4168" s="107">
        <v>15</v>
      </c>
      <c r="C4168" s="230">
        <v>0.59728989869999993</v>
      </c>
      <c r="D4168" s="109"/>
      <c r="H4168" s="109"/>
    </row>
    <row r="4169" spans="1:8" x14ac:dyDescent="0.25">
      <c r="A4169" s="119">
        <v>45099</v>
      </c>
      <c r="B4169" s="107">
        <v>16</v>
      </c>
      <c r="C4169" s="230">
        <v>0.61534647419999999</v>
      </c>
      <c r="D4169" s="109"/>
      <c r="H4169" s="109"/>
    </row>
    <row r="4170" spans="1:8" x14ac:dyDescent="0.25">
      <c r="A4170" s="119">
        <v>45099</v>
      </c>
      <c r="B4170" s="107">
        <v>17</v>
      </c>
      <c r="C4170" s="230">
        <v>0.57884496730000001</v>
      </c>
      <c r="D4170" s="109"/>
      <c r="H4170" s="109"/>
    </row>
    <row r="4171" spans="1:8" x14ac:dyDescent="0.25">
      <c r="A4171" s="119">
        <v>45099</v>
      </c>
      <c r="B4171" s="107">
        <v>18</v>
      </c>
      <c r="C4171" s="230">
        <v>0.57291919390000001</v>
      </c>
      <c r="D4171" s="109"/>
      <c r="H4171" s="109"/>
    </row>
    <row r="4172" spans="1:8" x14ac:dyDescent="0.25">
      <c r="A4172" s="119">
        <v>45099</v>
      </c>
      <c r="B4172" s="107">
        <v>19</v>
      </c>
      <c r="C4172" s="230">
        <v>0.60842053669999996</v>
      </c>
      <c r="D4172" s="109"/>
      <c r="H4172" s="109"/>
    </row>
    <row r="4173" spans="1:8" x14ac:dyDescent="0.25">
      <c r="A4173" s="119">
        <v>45099</v>
      </c>
      <c r="B4173" s="107">
        <v>20</v>
      </c>
      <c r="C4173" s="230">
        <v>0.61069399720000006</v>
      </c>
      <c r="D4173" s="109"/>
      <c r="H4173" s="109"/>
    </row>
    <row r="4174" spans="1:8" x14ac:dyDescent="0.25">
      <c r="A4174" s="119">
        <v>45099</v>
      </c>
      <c r="B4174" s="107">
        <v>21</v>
      </c>
      <c r="C4174" s="230">
        <v>0.60097042889999996</v>
      </c>
      <c r="D4174" s="109"/>
      <c r="H4174" s="109"/>
    </row>
    <row r="4175" spans="1:8" x14ac:dyDescent="0.25">
      <c r="A4175" s="119">
        <v>45099</v>
      </c>
      <c r="B4175" s="107">
        <v>22</v>
      </c>
      <c r="C4175" s="230">
        <v>0.60181647539999994</v>
      </c>
      <c r="D4175" s="109"/>
      <c r="H4175" s="109"/>
    </row>
    <row r="4176" spans="1:8" x14ac:dyDescent="0.25">
      <c r="A4176" s="119">
        <v>45099</v>
      </c>
      <c r="B4176" s="107">
        <v>23</v>
      </c>
      <c r="C4176" s="230">
        <v>0.59749655589999995</v>
      </c>
      <c r="D4176" s="109"/>
      <c r="H4176" s="109"/>
    </row>
    <row r="4177" spans="1:8" x14ac:dyDescent="0.25">
      <c r="A4177" s="119">
        <v>45099</v>
      </c>
      <c r="B4177" s="107">
        <v>24</v>
      </c>
      <c r="C4177" s="230">
        <v>0.59132883130000002</v>
      </c>
      <c r="D4177" s="109"/>
      <c r="H4177" s="109"/>
    </row>
    <row r="4178" spans="1:8" x14ac:dyDescent="0.25">
      <c r="A4178" s="119">
        <v>45100</v>
      </c>
      <c r="B4178" s="107">
        <v>1</v>
      </c>
      <c r="C4178" s="230">
        <v>0.58085885670000004</v>
      </c>
      <c r="D4178" s="109"/>
      <c r="H4178" s="109"/>
    </row>
    <row r="4179" spans="1:8" x14ac:dyDescent="0.25">
      <c r="A4179" s="119">
        <v>45100</v>
      </c>
      <c r="B4179" s="107">
        <v>2</v>
      </c>
      <c r="C4179" s="230">
        <v>0.5775393567999999</v>
      </c>
      <c r="D4179" s="109"/>
      <c r="H4179" s="109"/>
    </row>
    <row r="4180" spans="1:8" x14ac:dyDescent="0.25">
      <c r="A4180" s="119">
        <v>45100</v>
      </c>
      <c r="B4180" s="107">
        <v>3</v>
      </c>
      <c r="C4180" s="230">
        <v>0.59257698879999998</v>
      </c>
      <c r="D4180" s="109"/>
      <c r="H4180" s="109"/>
    </row>
    <row r="4181" spans="1:8" x14ac:dyDescent="0.25">
      <c r="A4181" s="119">
        <v>45100</v>
      </c>
      <c r="B4181" s="107">
        <v>4</v>
      </c>
      <c r="C4181" s="230">
        <v>0.58909315530000006</v>
      </c>
      <c r="D4181" s="109"/>
      <c r="H4181" s="109"/>
    </row>
    <row r="4182" spans="1:8" x14ac:dyDescent="0.25">
      <c r="A4182" s="119">
        <v>45100</v>
      </c>
      <c r="B4182" s="107">
        <v>5</v>
      </c>
      <c r="C4182" s="230">
        <v>0.59771287959999997</v>
      </c>
      <c r="D4182" s="109"/>
      <c r="H4182" s="109"/>
    </row>
    <row r="4183" spans="1:8" x14ac:dyDescent="0.25">
      <c r="A4183" s="119">
        <v>45100</v>
      </c>
      <c r="B4183" s="107">
        <v>6</v>
      </c>
      <c r="C4183" s="230">
        <v>0.59953761760000002</v>
      </c>
      <c r="D4183" s="109"/>
      <c r="H4183" s="109"/>
    </row>
    <row r="4184" spans="1:8" x14ac:dyDescent="0.25">
      <c r="A4184" s="119">
        <v>45100</v>
      </c>
      <c r="B4184" s="107">
        <v>7</v>
      </c>
      <c r="C4184" s="230">
        <v>0.60509469669999993</v>
      </c>
      <c r="D4184" s="109"/>
      <c r="H4184" s="109"/>
    </row>
    <row r="4185" spans="1:8" x14ac:dyDescent="0.25">
      <c r="A4185" s="119">
        <v>45100</v>
      </c>
      <c r="B4185" s="107">
        <v>8</v>
      </c>
      <c r="C4185" s="230">
        <v>0.61610939080000005</v>
      </c>
      <c r="D4185" s="109"/>
      <c r="H4185" s="109"/>
    </row>
    <row r="4186" spans="1:8" x14ac:dyDescent="0.25">
      <c r="A4186" s="119">
        <v>45100</v>
      </c>
      <c r="B4186" s="107">
        <v>9</v>
      </c>
      <c r="C4186" s="230">
        <v>0.63473232349999997</v>
      </c>
      <c r="D4186" s="109"/>
      <c r="H4186" s="109"/>
    </row>
    <row r="4187" spans="1:8" x14ac:dyDescent="0.25">
      <c r="A4187" s="119">
        <v>45100</v>
      </c>
      <c r="B4187" s="107">
        <v>10</v>
      </c>
      <c r="C4187" s="230">
        <v>0.59289085460000002</v>
      </c>
      <c r="D4187" s="109"/>
      <c r="H4187" s="109"/>
    </row>
    <row r="4188" spans="1:8" x14ac:dyDescent="0.25">
      <c r="A4188" s="119">
        <v>45100</v>
      </c>
      <c r="B4188" s="107">
        <v>11</v>
      </c>
      <c r="C4188" s="230">
        <v>0.59105665259999995</v>
      </c>
      <c r="D4188" s="109"/>
      <c r="H4188" s="109"/>
    </row>
    <row r="4189" spans="1:8" x14ac:dyDescent="0.25">
      <c r="A4189" s="119">
        <v>45100</v>
      </c>
      <c r="B4189" s="107">
        <v>12</v>
      </c>
      <c r="C4189" s="230">
        <v>0.57540452649999996</v>
      </c>
      <c r="D4189" s="109"/>
      <c r="H4189" s="109"/>
    </row>
    <row r="4190" spans="1:8" x14ac:dyDescent="0.25">
      <c r="A4190" s="119">
        <v>45100</v>
      </c>
      <c r="B4190" s="107">
        <v>13</v>
      </c>
      <c r="C4190" s="230">
        <v>0.57471801820000001</v>
      </c>
      <c r="D4190" s="109"/>
      <c r="H4190" s="109"/>
    </row>
    <row r="4191" spans="1:8" x14ac:dyDescent="0.25">
      <c r="A4191" s="119">
        <v>45100</v>
      </c>
      <c r="B4191" s="107">
        <v>14</v>
      </c>
      <c r="C4191" s="230">
        <v>0.58425134330000006</v>
      </c>
      <c r="D4191" s="109"/>
      <c r="H4191" s="109"/>
    </row>
    <row r="4192" spans="1:8" x14ac:dyDescent="0.25">
      <c r="A4192" s="119">
        <v>45100</v>
      </c>
      <c r="B4192" s="107">
        <v>15</v>
      </c>
      <c r="C4192" s="230">
        <v>0.60736467019999996</v>
      </c>
      <c r="D4192" s="109"/>
      <c r="H4192" s="109"/>
    </row>
    <row r="4193" spans="1:8" x14ac:dyDescent="0.25">
      <c r="A4193" s="119">
        <v>45100</v>
      </c>
      <c r="B4193" s="107">
        <v>16</v>
      </c>
      <c r="C4193" s="230">
        <v>0.60868108040000002</v>
      </c>
      <c r="D4193" s="109"/>
      <c r="H4193" s="109"/>
    </row>
    <row r="4194" spans="1:8" x14ac:dyDescent="0.25">
      <c r="A4194" s="119">
        <v>45100</v>
      </c>
      <c r="B4194" s="107">
        <v>17</v>
      </c>
      <c r="C4194" s="230">
        <v>0.59148313959999999</v>
      </c>
      <c r="D4194" s="109"/>
      <c r="H4194" s="109"/>
    </row>
    <row r="4195" spans="1:8" x14ac:dyDescent="0.25">
      <c r="A4195" s="119">
        <v>45100</v>
      </c>
      <c r="B4195" s="107">
        <v>18</v>
      </c>
      <c r="C4195" s="230">
        <v>0.56955020179999993</v>
      </c>
      <c r="D4195" s="109"/>
      <c r="H4195" s="109"/>
    </row>
    <row r="4196" spans="1:8" x14ac:dyDescent="0.25">
      <c r="A4196" s="119">
        <v>45100</v>
      </c>
      <c r="B4196" s="107">
        <v>19</v>
      </c>
      <c r="C4196" s="230">
        <v>0.57397422850000002</v>
      </c>
      <c r="D4196" s="109"/>
      <c r="H4196" s="109"/>
    </row>
    <row r="4197" spans="1:8" x14ac:dyDescent="0.25">
      <c r="A4197" s="119">
        <v>45100</v>
      </c>
      <c r="B4197" s="107">
        <v>20</v>
      </c>
      <c r="C4197" s="230">
        <v>0.59583054800000002</v>
      </c>
      <c r="D4197" s="109"/>
      <c r="H4197" s="109"/>
    </row>
    <row r="4198" spans="1:8" x14ac:dyDescent="0.25">
      <c r="A4198" s="119">
        <v>45100</v>
      </c>
      <c r="B4198" s="107">
        <v>21</v>
      </c>
      <c r="C4198" s="230">
        <v>0.58020483830000003</v>
      </c>
      <c r="D4198" s="109"/>
      <c r="H4198" s="109"/>
    </row>
    <row r="4199" spans="1:8" x14ac:dyDescent="0.25">
      <c r="A4199" s="119">
        <v>45100</v>
      </c>
      <c r="B4199" s="107">
        <v>22</v>
      </c>
      <c r="C4199" s="230">
        <v>0.59889975809999996</v>
      </c>
      <c r="D4199" s="109"/>
      <c r="H4199" s="109"/>
    </row>
    <row r="4200" spans="1:8" x14ac:dyDescent="0.25">
      <c r="A4200" s="119">
        <v>45100</v>
      </c>
      <c r="B4200" s="107">
        <v>23</v>
      </c>
      <c r="C4200" s="230">
        <v>0.60782847649999994</v>
      </c>
      <c r="D4200" s="109"/>
      <c r="H4200" s="109"/>
    </row>
    <row r="4201" spans="1:8" x14ac:dyDescent="0.25">
      <c r="A4201" s="119">
        <v>45100</v>
      </c>
      <c r="B4201" s="107">
        <v>24</v>
      </c>
      <c r="C4201" s="230">
        <v>0.59060310800000004</v>
      </c>
      <c r="D4201" s="109"/>
      <c r="H4201" s="109"/>
    </row>
    <row r="4202" spans="1:8" x14ac:dyDescent="0.25">
      <c r="A4202" s="119">
        <v>45101</v>
      </c>
      <c r="B4202" s="107">
        <v>1</v>
      </c>
      <c r="C4202" s="230">
        <v>0.58223748070000003</v>
      </c>
      <c r="D4202" s="109"/>
      <c r="H4202" s="109"/>
    </row>
    <row r="4203" spans="1:8" x14ac:dyDescent="0.25">
      <c r="A4203" s="119">
        <v>45101</v>
      </c>
      <c r="B4203" s="107">
        <v>2</v>
      </c>
      <c r="C4203" s="230">
        <v>0.57295848149999995</v>
      </c>
      <c r="D4203" s="109"/>
      <c r="H4203" s="109"/>
    </row>
    <row r="4204" spans="1:8" x14ac:dyDescent="0.25">
      <c r="A4204" s="119">
        <v>45101</v>
      </c>
      <c r="B4204" s="107">
        <v>3</v>
      </c>
      <c r="C4204" s="230">
        <v>0.55921674020000001</v>
      </c>
      <c r="D4204" s="109"/>
      <c r="H4204" s="109"/>
    </row>
    <row r="4205" spans="1:8" x14ac:dyDescent="0.25">
      <c r="A4205" s="119">
        <v>45101</v>
      </c>
      <c r="B4205" s="107">
        <v>4</v>
      </c>
      <c r="C4205" s="230">
        <v>0.5724291654</v>
      </c>
      <c r="D4205" s="109"/>
      <c r="H4205" s="109"/>
    </row>
    <row r="4206" spans="1:8" x14ac:dyDescent="0.25">
      <c r="A4206" s="119">
        <v>45101</v>
      </c>
      <c r="B4206" s="107">
        <v>5</v>
      </c>
      <c r="C4206" s="230">
        <v>0.57392902810000002</v>
      </c>
      <c r="D4206" s="109"/>
      <c r="H4206" s="109"/>
    </row>
    <row r="4207" spans="1:8" x14ac:dyDescent="0.25">
      <c r="A4207" s="119">
        <v>45101</v>
      </c>
      <c r="B4207" s="107">
        <v>6</v>
      </c>
      <c r="C4207" s="230">
        <v>0.57522216860000008</v>
      </c>
      <c r="D4207" s="109"/>
      <c r="H4207" s="109"/>
    </row>
    <row r="4208" spans="1:8" x14ac:dyDescent="0.25">
      <c r="A4208" s="119">
        <v>45101</v>
      </c>
      <c r="B4208" s="107">
        <v>7</v>
      </c>
      <c r="C4208" s="230">
        <v>0.60145432340000005</v>
      </c>
      <c r="D4208" s="109"/>
      <c r="H4208" s="109"/>
    </row>
    <row r="4209" spans="1:8" x14ac:dyDescent="0.25">
      <c r="A4209" s="119">
        <v>45101</v>
      </c>
      <c r="B4209" s="107">
        <v>8</v>
      </c>
      <c r="C4209" s="230">
        <v>0.59145021110000007</v>
      </c>
      <c r="D4209" s="109"/>
      <c r="H4209" s="109"/>
    </row>
    <row r="4210" spans="1:8" x14ac:dyDescent="0.25">
      <c r="A4210" s="119">
        <v>45101</v>
      </c>
      <c r="B4210" s="107">
        <v>9</v>
      </c>
      <c r="C4210" s="230">
        <v>0.61776066260000007</v>
      </c>
      <c r="D4210" s="109"/>
      <c r="H4210" s="109"/>
    </row>
    <row r="4211" spans="1:8" x14ac:dyDescent="0.25">
      <c r="A4211" s="119">
        <v>45101</v>
      </c>
      <c r="B4211" s="107">
        <v>10</v>
      </c>
      <c r="C4211" s="230">
        <v>0.58396825079999992</v>
      </c>
      <c r="D4211" s="109"/>
      <c r="H4211" s="109"/>
    </row>
    <row r="4212" spans="1:8" x14ac:dyDescent="0.25">
      <c r="A4212" s="119">
        <v>45101</v>
      </c>
      <c r="B4212" s="107">
        <v>11</v>
      </c>
      <c r="C4212" s="230">
        <v>0.59683920339999996</v>
      </c>
      <c r="D4212" s="109"/>
      <c r="H4212" s="109"/>
    </row>
    <row r="4213" spans="1:8" x14ac:dyDescent="0.25">
      <c r="A4213" s="119">
        <v>45101</v>
      </c>
      <c r="B4213" s="107">
        <v>12</v>
      </c>
      <c r="C4213" s="230">
        <v>0.58058837210000003</v>
      </c>
      <c r="D4213" s="109"/>
      <c r="H4213" s="109"/>
    </row>
    <row r="4214" spans="1:8" x14ac:dyDescent="0.25">
      <c r="A4214" s="119">
        <v>45101</v>
      </c>
      <c r="B4214" s="107">
        <v>13</v>
      </c>
      <c r="C4214" s="230">
        <v>0.57894747609999997</v>
      </c>
      <c r="D4214" s="109"/>
      <c r="H4214" s="109"/>
    </row>
    <row r="4215" spans="1:8" x14ac:dyDescent="0.25">
      <c r="A4215" s="119">
        <v>45101</v>
      </c>
      <c r="B4215" s="107">
        <v>14</v>
      </c>
      <c r="C4215" s="230">
        <v>0.56024210419999998</v>
      </c>
      <c r="D4215" s="109"/>
      <c r="H4215" s="109"/>
    </row>
    <row r="4216" spans="1:8" x14ac:dyDescent="0.25">
      <c r="A4216" s="119">
        <v>45101</v>
      </c>
      <c r="B4216" s="107">
        <v>15</v>
      </c>
      <c r="C4216" s="230">
        <v>0.55822919510000002</v>
      </c>
      <c r="D4216" s="109"/>
      <c r="H4216" s="109"/>
    </row>
    <row r="4217" spans="1:8" x14ac:dyDescent="0.25">
      <c r="A4217" s="119">
        <v>45101</v>
      </c>
      <c r="B4217" s="107">
        <v>16</v>
      </c>
      <c r="C4217" s="230">
        <v>0.55068019179999994</v>
      </c>
      <c r="D4217" s="109"/>
      <c r="H4217" s="109"/>
    </row>
    <row r="4218" spans="1:8" x14ac:dyDescent="0.25">
      <c r="A4218" s="119">
        <v>45101</v>
      </c>
      <c r="B4218" s="107">
        <v>17</v>
      </c>
      <c r="C4218" s="230">
        <v>0.5777111707</v>
      </c>
      <c r="D4218" s="109"/>
      <c r="H4218" s="109"/>
    </row>
    <row r="4219" spans="1:8" x14ac:dyDescent="0.25">
      <c r="A4219" s="119">
        <v>45101</v>
      </c>
      <c r="B4219" s="107">
        <v>18</v>
      </c>
      <c r="C4219" s="230">
        <v>0.58722281339999993</v>
      </c>
      <c r="D4219" s="109"/>
      <c r="H4219" s="109"/>
    </row>
    <row r="4220" spans="1:8" x14ac:dyDescent="0.25">
      <c r="A4220" s="119">
        <v>45101</v>
      </c>
      <c r="B4220" s="107">
        <v>19</v>
      </c>
      <c r="C4220" s="230">
        <v>0.62711962570000002</v>
      </c>
      <c r="D4220" s="109"/>
      <c r="H4220" s="109"/>
    </row>
    <row r="4221" spans="1:8" x14ac:dyDescent="0.25">
      <c r="A4221" s="119">
        <v>45101</v>
      </c>
      <c r="B4221" s="107">
        <v>20</v>
      </c>
      <c r="C4221" s="230">
        <v>0.60968099659999997</v>
      </c>
      <c r="D4221" s="109"/>
      <c r="H4221" s="109"/>
    </row>
    <row r="4222" spans="1:8" x14ac:dyDescent="0.25">
      <c r="A4222" s="119">
        <v>45101</v>
      </c>
      <c r="B4222" s="107">
        <v>21</v>
      </c>
      <c r="C4222" s="230">
        <v>0.62059325090000006</v>
      </c>
      <c r="D4222" s="109"/>
      <c r="H4222" s="109"/>
    </row>
    <row r="4223" spans="1:8" x14ac:dyDescent="0.25">
      <c r="A4223" s="119">
        <v>45101</v>
      </c>
      <c r="B4223" s="107">
        <v>22</v>
      </c>
      <c r="C4223" s="230">
        <v>0.61814929659999995</v>
      </c>
      <c r="D4223" s="109"/>
      <c r="H4223" s="109"/>
    </row>
    <row r="4224" spans="1:8" x14ac:dyDescent="0.25">
      <c r="A4224" s="119">
        <v>45101</v>
      </c>
      <c r="B4224" s="107">
        <v>23</v>
      </c>
      <c r="C4224" s="230">
        <v>0.62165611700000001</v>
      </c>
      <c r="D4224" s="109"/>
      <c r="H4224" s="109"/>
    </row>
    <row r="4225" spans="1:8" x14ac:dyDescent="0.25">
      <c r="A4225" s="119">
        <v>45101</v>
      </c>
      <c r="B4225" s="107">
        <v>24</v>
      </c>
      <c r="C4225" s="230">
        <v>0.6040814712</v>
      </c>
      <c r="D4225" s="109"/>
      <c r="H4225" s="109"/>
    </row>
    <row r="4226" spans="1:8" x14ac:dyDescent="0.25">
      <c r="A4226" s="119">
        <v>45102</v>
      </c>
      <c r="B4226" s="107">
        <v>1</v>
      </c>
      <c r="C4226" s="230">
        <v>0.59022291609999999</v>
      </c>
      <c r="D4226" s="109"/>
      <c r="H4226" s="109"/>
    </row>
    <row r="4227" spans="1:8" x14ac:dyDescent="0.25">
      <c r="A4227" s="119">
        <v>45102</v>
      </c>
      <c r="B4227" s="107">
        <v>2</v>
      </c>
      <c r="C4227" s="230">
        <v>0.57331001719999997</v>
      </c>
      <c r="D4227" s="109"/>
      <c r="H4227" s="109"/>
    </row>
    <row r="4228" spans="1:8" x14ac:dyDescent="0.25">
      <c r="A4228" s="119">
        <v>45102</v>
      </c>
      <c r="B4228" s="107">
        <v>3</v>
      </c>
      <c r="C4228" s="230">
        <v>0.57306636849999992</v>
      </c>
      <c r="D4228" s="109"/>
      <c r="H4228" s="109"/>
    </row>
    <row r="4229" spans="1:8" x14ac:dyDescent="0.25">
      <c r="A4229" s="119">
        <v>45102</v>
      </c>
      <c r="B4229" s="107">
        <v>4</v>
      </c>
      <c r="C4229" s="230">
        <v>0.58111608179999996</v>
      </c>
      <c r="D4229" s="109"/>
      <c r="H4229" s="109"/>
    </row>
    <row r="4230" spans="1:8" x14ac:dyDescent="0.25">
      <c r="A4230" s="119">
        <v>45102</v>
      </c>
      <c r="B4230" s="107">
        <v>5</v>
      </c>
      <c r="C4230" s="230">
        <v>0.58307364319999999</v>
      </c>
      <c r="D4230" s="109"/>
      <c r="H4230" s="109"/>
    </row>
    <row r="4231" spans="1:8" x14ac:dyDescent="0.25">
      <c r="A4231" s="119">
        <v>45102</v>
      </c>
      <c r="B4231" s="107">
        <v>6</v>
      </c>
      <c r="C4231" s="230">
        <v>0.59319806740000003</v>
      </c>
      <c r="D4231" s="109"/>
      <c r="H4231" s="109"/>
    </row>
    <row r="4232" spans="1:8" x14ac:dyDescent="0.25">
      <c r="A4232" s="119">
        <v>45102</v>
      </c>
      <c r="B4232" s="107">
        <v>7</v>
      </c>
      <c r="C4232" s="230">
        <v>0.59333145200000004</v>
      </c>
      <c r="D4232" s="109"/>
      <c r="H4232" s="109"/>
    </row>
    <row r="4233" spans="1:8" x14ac:dyDescent="0.25">
      <c r="A4233" s="119">
        <v>45102</v>
      </c>
      <c r="B4233" s="107">
        <v>8</v>
      </c>
      <c r="C4233" s="230">
        <v>0.59805625579999999</v>
      </c>
      <c r="D4233" s="109"/>
      <c r="H4233" s="109"/>
    </row>
    <row r="4234" spans="1:8" x14ac:dyDescent="0.25">
      <c r="A4234" s="119">
        <v>45102</v>
      </c>
      <c r="B4234" s="107">
        <v>9</v>
      </c>
      <c r="C4234" s="230">
        <v>0.61311089770000005</v>
      </c>
      <c r="D4234" s="109"/>
      <c r="H4234" s="109"/>
    </row>
    <row r="4235" spans="1:8" x14ac:dyDescent="0.25">
      <c r="A4235" s="119">
        <v>45102</v>
      </c>
      <c r="B4235" s="107">
        <v>10</v>
      </c>
      <c r="C4235" s="230">
        <v>0.62338872979999993</v>
      </c>
      <c r="D4235" s="109"/>
      <c r="H4235" s="109"/>
    </row>
    <row r="4236" spans="1:8" x14ac:dyDescent="0.25">
      <c r="A4236" s="119">
        <v>45102</v>
      </c>
      <c r="B4236" s="107">
        <v>11</v>
      </c>
      <c r="C4236" s="230">
        <v>0.66005564179999998</v>
      </c>
      <c r="D4236" s="109"/>
      <c r="H4236" s="109"/>
    </row>
    <row r="4237" spans="1:8" x14ac:dyDescent="0.25">
      <c r="A4237" s="119">
        <v>45102</v>
      </c>
      <c r="B4237" s="107">
        <v>12</v>
      </c>
      <c r="C4237" s="230">
        <v>0.66170971740000006</v>
      </c>
      <c r="D4237" s="109"/>
      <c r="H4237" s="109"/>
    </row>
    <row r="4238" spans="1:8" x14ac:dyDescent="0.25">
      <c r="A4238" s="119">
        <v>45102</v>
      </c>
      <c r="B4238" s="107">
        <v>13</v>
      </c>
      <c r="C4238" s="230">
        <v>0.6541028753</v>
      </c>
      <c r="D4238" s="109"/>
      <c r="H4238" s="109"/>
    </row>
    <row r="4239" spans="1:8" x14ac:dyDescent="0.25">
      <c r="A4239" s="119">
        <v>45102</v>
      </c>
      <c r="B4239" s="107">
        <v>14</v>
      </c>
      <c r="C4239" s="230">
        <v>0.63141493660000003</v>
      </c>
      <c r="D4239" s="109"/>
      <c r="H4239" s="109"/>
    </row>
    <row r="4240" spans="1:8" x14ac:dyDescent="0.25">
      <c r="A4240" s="119">
        <v>45102</v>
      </c>
      <c r="B4240" s="107">
        <v>15</v>
      </c>
      <c r="C4240" s="230">
        <v>0.61893746250000004</v>
      </c>
      <c r="D4240" s="109"/>
      <c r="H4240" s="109"/>
    </row>
    <row r="4241" spans="1:8" x14ac:dyDescent="0.25">
      <c r="A4241" s="119">
        <v>45102</v>
      </c>
      <c r="B4241" s="107">
        <v>16</v>
      </c>
      <c r="C4241" s="230">
        <v>0.62088448779999994</v>
      </c>
      <c r="D4241" s="109"/>
      <c r="H4241" s="109"/>
    </row>
    <row r="4242" spans="1:8" x14ac:dyDescent="0.25">
      <c r="A4242" s="119">
        <v>45102</v>
      </c>
      <c r="B4242" s="107">
        <v>17</v>
      </c>
      <c r="C4242" s="230">
        <v>0.62702499420000002</v>
      </c>
      <c r="D4242" s="109"/>
      <c r="H4242" s="109"/>
    </row>
    <row r="4243" spans="1:8" x14ac:dyDescent="0.25">
      <c r="A4243" s="119">
        <v>45102</v>
      </c>
      <c r="B4243" s="107">
        <v>18</v>
      </c>
      <c r="C4243" s="230">
        <v>0.63029408710000001</v>
      </c>
      <c r="D4243" s="109"/>
      <c r="H4243" s="109"/>
    </row>
    <row r="4244" spans="1:8" x14ac:dyDescent="0.25">
      <c r="A4244" s="119">
        <v>45102</v>
      </c>
      <c r="B4244" s="107">
        <v>19</v>
      </c>
      <c r="C4244" s="230">
        <v>0.66096658379999995</v>
      </c>
      <c r="D4244" s="109"/>
      <c r="H4244" s="109"/>
    </row>
    <row r="4245" spans="1:8" x14ac:dyDescent="0.25">
      <c r="A4245" s="119">
        <v>45102</v>
      </c>
      <c r="B4245" s="107">
        <v>20</v>
      </c>
      <c r="C4245" s="230">
        <v>0.66025692819999993</v>
      </c>
      <c r="D4245" s="109"/>
      <c r="H4245" s="109"/>
    </row>
    <row r="4246" spans="1:8" x14ac:dyDescent="0.25">
      <c r="A4246" s="119">
        <v>45102</v>
      </c>
      <c r="B4246" s="107">
        <v>21</v>
      </c>
      <c r="C4246" s="230">
        <v>0.64865018529999996</v>
      </c>
      <c r="D4246" s="109"/>
      <c r="H4246" s="109"/>
    </row>
    <row r="4247" spans="1:8" x14ac:dyDescent="0.25">
      <c r="A4247" s="119">
        <v>45102</v>
      </c>
      <c r="B4247" s="107">
        <v>22</v>
      </c>
      <c r="C4247" s="230">
        <v>0.66347712000000003</v>
      </c>
      <c r="D4247" s="109"/>
      <c r="H4247" s="109"/>
    </row>
    <row r="4248" spans="1:8" x14ac:dyDescent="0.25">
      <c r="A4248" s="119">
        <v>45102</v>
      </c>
      <c r="B4248" s="107">
        <v>23</v>
      </c>
      <c r="C4248" s="230">
        <v>0.68459270919999993</v>
      </c>
      <c r="D4248" s="109"/>
      <c r="H4248" s="109"/>
    </row>
    <row r="4249" spans="1:8" x14ac:dyDescent="0.25">
      <c r="A4249" s="119">
        <v>45102</v>
      </c>
      <c r="B4249" s="107">
        <v>24</v>
      </c>
      <c r="C4249" s="230">
        <v>0.65611767640000007</v>
      </c>
      <c r="D4249" s="109"/>
      <c r="H4249" s="109"/>
    </row>
    <row r="4250" spans="1:8" x14ac:dyDescent="0.25">
      <c r="A4250" s="119">
        <v>45103</v>
      </c>
      <c r="B4250" s="107">
        <v>1</v>
      </c>
      <c r="C4250" s="230">
        <v>0.62607924720000008</v>
      </c>
      <c r="D4250" s="109"/>
      <c r="H4250" s="109"/>
    </row>
    <row r="4251" spans="1:8" x14ac:dyDescent="0.25">
      <c r="A4251" s="119">
        <v>45103</v>
      </c>
      <c r="B4251" s="107">
        <v>2</v>
      </c>
      <c r="C4251" s="230">
        <v>0.60184259480000002</v>
      </c>
      <c r="D4251" s="109"/>
      <c r="H4251" s="109"/>
    </row>
    <row r="4252" spans="1:8" x14ac:dyDescent="0.25">
      <c r="A4252" s="119">
        <v>45103</v>
      </c>
      <c r="B4252" s="107">
        <v>3</v>
      </c>
      <c r="C4252" s="230">
        <v>0.57879905759999994</v>
      </c>
      <c r="D4252" s="109"/>
      <c r="H4252" s="109"/>
    </row>
    <row r="4253" spans="1:8" x14ac:dyDescent="0.25">
      <c r="A4253" s="119">
        <v>45103</v>
      </c>
      <c r="B4253" s="107">
        <v>4</v>
      </c>
      <c r="C4253" s="230">
        <v>0.5919854094</v>
      </c>
      <c r="D4253" s="109"/>
      <c r="H4253" s="109"/>
    </row>
    <row r="4254" spans="1:8" x14ac:dyDescent="0.25">
      <c r="A4254" s="119">
        <v>45103</v>
      </c>
      <c r="B4254" s="107">
        <v>5</v>
      </c>
      <c r="C4254" s="230">
        <v>0.60033708239999994</v>
      </c>
      <c r="D4254" s="109"/>
      <c r="H4254" s="109"/>
    </row>
    <row r="4255" spans="1:8" x14ac:dyDescent="0.25">
      <c r="A4255" s="119">
        <v>45103</v>
      </c>
      <c r="B4255" s="107">
        <v>6</v>
      </c>
      <c r="C4255" s="230">
        <v>0.59751466809999998</v>
      </c>
      <c r="D4255" s="109"/>
      <c r="H4255" s="109"/>
    </row>
    <row r="4256" spans="1:8" x14ac:dyDescent="0.25">
      <c r="A4256" s="119">
        <v>45103</v>
      </c>
      <c r="B4256" s="107">
        <v>7</v>
      </c>
      <c r="C4256" s="230">
        <v>0.62206824549999995</v>
      </c>
      <c r="D4256" s="109"/>
      <c r="H4256" s="109"/>
    </row>
    <row r="4257" spans="1:8" x14ac:dyDescent="0.25">
      <c r="A4257" s="119">
        <v>45103</v>
      </c>
      <c r="B4257" s="107">
        <v>8</v>
      </c>
      <c r="C4257" s="230">
        <v>0.6362551541</v>
      </c>
      <c r="D4257" s="109"/>
      <c r="H4257" s="109"/>
    </row>
    <row r="4258" spans="1:8" x14ac:dyDescent="0.25">
      <c r="A4258" s="119">
        <v>45103</v>
      </c>
      <c r="B4258" s="107">
        <v>9</v>
      </c>
      <c r="C4258" s="230">
        <v>0.6700968101</v>
      </c>
      <c r="D4258" s="109"/>
      <c r="H4258" s="109"/>
    </row>
    <row r="4259" spans="1:8" x14ac:dyDescent="0.25">
      <c r="A4259" s="119">
        <v>45103</v>
      </c>
      <c r="B4259" s="107">
        <v>10</v>
      </c>
      <c r="C4259" s="230">
        <v>0.63884676039999999</v>
      </c>
      <c r="D4259" s="109"/>
      <c r="H4259" s="109"/>
    </row>
    <row r="4260" spans="1:8" x14ac:dyDescent="0.25">
      <c r="A4260" s="119">
        <v>45103</v>
      </c>
      <c r="B4260" s="107">
        <v>11</v>
      </c>
      <c r="C4260" s="230">
        <v>0.62694789569999998</v>
      </c>
      <c r="D4260" s="109"/>
      <c r="H4260" s="109"/>
    </row>
    <row r="4261" spans="1:8" x14ac:dyDescent="0.25">
      <c r="A4261" s="119">
        <v>45103</v>
      </c>
      <c r="B4261" s="107">
        <v>12</v>
      </c>
      <c r="C4261" s="230">
        <v>0.61522584219999998</v>
      </c>
      <c r="D4261" s="109"/>
      <c r="H4261" s="109"/>
    </row>
    <row r="4262" spans="1:8" x14ac:dyDescent="0.25">
      <c r="A4262" s="119">
        <v>45103</v>
      </c>
      <c r="B4262" s="107">
        <v>13</v>
      </c>
      <c r="C4262" s="230">
        <v>0.6460719305</v>
      </c>
      <c r="D4262" s="109"/>
      <c r="H4262" s="109"/>
    </row>
    <row r="4263" spans="1:8" x14ac:dyDescent="0.25">
      <c r="A4263" s="119">
        <v>45103</v>
      </c>
      <c r="B4263" s="107">
        <v>14</v>
      </c>
      <c r="C4263" s="230">
        <v>0.6186695754</v>
      </c>
      <c r="D4263" s="109"/>
      <c r="H4263" s="109"/>
    </row>
    <row r="4264" spans="1:8" x14ac:dyDescent="0.25">
      <c r="A4264" s="119">
        <v>45103</v>
      </c>
      <c r="B4264" s="107">
        <v>15</v>
      </c>
      <c r="C4264" s="230">
        <v>0.60441140040000008</v>
      </c>
      <c r="D4264" s="109"/>
      <c r="H4264" s="109"/>
    </row>
    <row r="4265" spans="1:8" x14ac:dyDescent="0.25">
      <c r="A4265" s="119">
        <v>45103</v>
      </c>
      <c r="B4265" s="107">
        <v>16</v>
      </c>
      <c r="C4265" s="230">
        <v>0.60960865850000001</v>
      </c>
      <c r="D4265" s="109"/>
      <c r="H4265" s="109"/>
    </row>
    <row r="4266" spans="1:8" x14ac:dyDescent="0.25">
      <c r="A4266" s="119">
        <v>45103</v>
      </c>
      <c r="B4266" s="107">
        <v>17</v>
      </c>
      <c r="C4266" s="230">
        <v>0.62611818379999995</v>
      </c>
      <c r="D4266" s="109"/>
      <c r="H4266" s="109"/>
    </row>
    <row r="4267" spans="1:8" x14ac:dyDescent="0.25">
      <c r="A4267" s="119">
        <v>45103</v>
      </c>
      <c r="B4267" s="107">
        <v>18</v>
      </c>
      <c r="C4267" s="230">
        <v>0.63974025420000002</v>
      </c>
      <c r="D4267" s="109"/>
      <c r="H4267" s="109"/>
    </row>
    <row r="4268" spans="1:8" x14ac:dyDescent="0.25">
      <c r="A4268" s="119">
        <v>45103</v>
      </c>
      <c r="B4268" s="107">
        <v>19</v>
      </c>
      <c r="C4268" s="230">
        <v>0.6204017798</v>
      </c>
      <c r="D4268" s="109"/>
      <c r="H4268" s="109"/>
    </row>
    <row r="4269" spans="1:8" x14ac:dyDescent="0.25">
      <c r="A4269" s="119">
        <v>45103</v>
      </c>
      <c r="B4269" s="107">
        <v>20</v>
      </c>
      <c r="C4269" s="230">
        <v>0.61678294040000003</v>
      </c>
      <c r="D4269" s="109"/>
      <c r="H4269" s="109"/>
    </row>
    <row r="4270" spans="1:8" x14ac:dyDescent="0.25">
      <c r="A4270" s="119">
        <v>45103</v>
      </c>
      <c r="B4270" s="107">
        <v>21</v>
      </c>
      <c r="C4270" s="230">
        <v>0.61079717310000003</v>
      </c>
      <c r="D4270" s="109"/>
      <c r="H4270" s="109"/>
    </row>
    <row r="4271" spans="1:8" x14ac:dyDescent="0.25">
      <c r="A4271" s="119">
        <v>45103</v>
      </c>
      <c r="B4271" s="107">
        <v>22</v>
      </c>
      <c r="C4271" s="230">
        <v>0.62359251469999999</v>
      </c>
      <c r="D4271" s="109"/>
      <c r="H4271" s="109"/>
    </row>
    <row r="4272" spans="1:8" x14ac:dyDescent="0.25">
      <c r="A4272" s="119">
        <v>45103</v>
      </c>
      <c r="B4272" s="107">
        <v>23</v>
      </c>
      <c r="C4272" s="230">
        <v>0.62378798340000008</v>
      </c>
      <c r="D4272" s="109"/>
      <c r="H4272" s="109"/>
    </row>
    <row r="4273" spans="1:8" x14ac:dyDescent="0.25">
      <c r="A4273" s="119">
        <v>45103</v>
      </c>
      <c r="B4273" s="107">
        <v>24</v>
      </c>
      <c r="C4273" s="230">
        <v>0.6055451208</v>
      </c>
      <c r="D4273" s="109"/>
      <c r="H4273" s="109"/>
    </row>
    <row r="4274" spans="1:8" x14ac:dyDescent="0.25">
      <c r="A4274" s="119">
        <v>45104</v>
      </c>
      <c r="B4274" s="107">
        <v>1</v>
      </c>
      <c r="C4274" s="230">
        <v>0.59403256280000005</v>
      </c>
      <c r="D4274" s="109"/>
      <c r="H4274" s="109"/>
    </row>
    <row r="4275" spans="1:8" x14ac:dyDescent="0.25">
      <c r="A4275" s="119">
        <v>45104</v>
      </c>
      <c r="B4275" s="107">
        <v>2</v>
      </c>
      <c r="C4275" s="230">
        <v>0.58660448529999998</v>
      </c>
      <c r="D4275" s="109"/>
      <c r="H4275" s="109"/>
    </row>
    <row r="4276" spans="1:8" x14ac:dyDescent="0.25">
      <c r="A4276" s="119">
        <v>45104</v>
      </c>
      <c r="B4276" s="107">
        <v>3</v>
      </c>
      <c r="C4276" s="230">
        <v>0.59295091690000001</v>
      </c>
      <c r="D4276" s="109"/>
      <c r="H4276" s="109"/>
    </row>
    <row r="4277" spans="1:8" x14ac:dyDescent="0.25">
      <c r="A4277" s="119">
        <v>45104</v>
      </c>
      <c r="B4277" s="107">
        <v>4</v>
      </c>
      <c r="C4277" s="230">
        <v>0.59847994280000005</v>
      </c>
      <c r="D4277" s="109"/>
      <c r="H4277" s="109"/>
    </row>
    <row r="4278" spans="1:8" x14ac:dyDescent="0.25">
      <c r="A4278" s="119">
        <v>45104</v>
      </c>
      <c r="B4278" s="107">
        <v>5</v>
      </c>
      <c r="C4278" s="230">
        <v>0.59794978030000001</v>
      </c>
      <c r="D4278" s="109"/>
      <c r="H4278" s="109"/>
    </row>
    <row r="4279" spans="1:8" x14ac:dyDescent="0.25">
      <c r="A4279" s="119">
        <v>45104</v>
      </c>
      <c r="B4279" s="107">
        <v>6</v>
      </c>
      <c r="C4279" s="230">
        <v>0.60311501740000006</v>
      </c>
      <c r="D4279" s="109"/>
      <c r="H4279" s="109"/>
    </row>
    <row r="4280" spans="1:8" x14ac:dyDescent="0.25">
      <c r="A4280" s="119">
        <v>45104</v>
      </c>
      <c r="B4280" s="107">
        <v>7</v>
      </c>
      <c r="C4280" s="230">
        <v>0.62404238199999995</v>
      </c>
      <c r="D4280" s="109"/>
      <c r="H4280" s="109"/>
    </row>
    <row r="4281" spans="1:8" x14ac:dyDescent="0.25">
      <c r="A4281" s="119">
        <v>45104</v>
      </c>
      <c r="B4281" s="107">
        <v>8</v>
      </c>
      <c r="C4281" s="230">
        <v>0.63279402240000004</v>
      </c>
      <c r="D4281" s="109"/>
      <c r="H4281" s="109"/>
    </row>
    <row r="4282" spans="1:8" x14ac:dyDescent="0.25">
      <c r="A4282" s="119">
        <v>45104</v>
      </c>
      <c r="B4282" s="107">
        <v>9</v>
      </c>
      <c r="C4282" s="230">
        <v>0.66634121000000002</v>
      </c>
      <c r="D4282" s="109"/>
      <c r="H4282" s="109"/>
    </row>
    <row r="4283" spans="1:8" x14ac:dyDescent="0.25">
      <c r="A4283" s="119">
        <v>45104</v>
      </c>
      <c r="B4283" s="107">
        <v>10</v>
      </c>
      <c r="C4283" s="230">
        <v>0.6409372793</v>
      </c>
      <c r="D4283" s="109"/>
      <c r="H4283" s="109"/>
    </row>
    <row r="4284" spans="1:8" x14ac:dyDescent="0.25">
      <c r="A4284" s="119">
        <v>45104</v>
      </c>
      <c r="B4284" s="107">
        <v>11</v>
      </c>
      <c r="C4284" s="230">
        <v>0.59147610529999994</v>
      </c>
      <c r="D4284" s="109"/>
      <c r="H4284" s="109"/>
    </row>
    <row r="4285" spans="1:8" x14ac:dyDescent="0.25">
      <c r="A4285" s="119">
        <v>45104</v>
      </c>
      <c r="B4285" s="107">
        <v>12</v>
      </c>
      <c r="C4285" s="230">
        <v>0.57394353170000001</v>
      </c>
      <c r="D4285" s="109"/>
      <c r="H4285" s="109"/>
    </row>
    <row r="4286" spans="1:8" x14ac:dyDescent="0.25">
      <c r="A4286" s="119">
        <v>45104</v>
      </c>
      <c r="B4286" s="107">
        <v>13</v>
      </c>
      <c r="C4286" s="230">
        <v>0.57460630089999998</v>
      </c>
      <c r="D4286" s="109"/>
      <c r="H4286" s="109"/>
    </row>
    <row r="4287" spans="1:8" x14ac:dyDescent="0.25">
      <c r="A4287" s="119">
        <v>45104</v>
      </c>
      <c r="B4287" s="107">
        <v>14</v>
      </c>
      <c r="C4287" s="230">
        <v>0.58717174980000009</v>
      </c>
      <c r="D4287" s="109"/>
      <c r="H4287" s="109"/>
    </row>
    <row r="4288" spans="1:8" x14ac:dyDescent="0.25">
      <c r="A4288" s="119">
        <v>45104</v>
      </c>
      <c r="B4288" s="107">
        <v>15</v>
      </c>
      <c r="C4288" s="230">
        <v>0.61678494719999999</v>
      </c>
      <c r="D4288" s="109"/>
      <c r="H4288" s="109"/>
    </row>
    <row r="4289" spans="1:8" x14ac:dyDescent="0.25">
      <c r="A4289" s="119">
        <v>45104</v>
      </c>
      <c r="B4289" s="107">
        <v>16</v>
      </c>
      <c r="C4289" s="230">
        <v>0.58296436750000002</v>
      </c>
      <c r="D4289" s="109"/>
      <c r="H4289" s="109"/>
    </row>
    <row r="4290" spans="1:8" x14ac:dyDescent="0.25">
      <c r="A4290" s="119">
        <v>45104</v>
      </c>
      <c r="B4290" s="107">
        <v>17</v>
      </c>
      <c r="C4290" s="230">
        <v>0.60169289449999996</v>
      </c>
      <c r="D4290" s="109"/>
      <c r="H4290" s="109"/>
    </row>
    <row r="4291" spans="1:8" x14ac:dyDescent="0.25">
      <c r="A4291" s="119">
        <v>45104</v>
      </c>
      <c r="B4291" s="107">
        <v>18</v>
      </c>
      <c r="C4291" s="230">
        <v>0.59008876850000003</v>
      </c>
      <c r="D4291" s="109"/>
      <c r="H4291" s="109"/>
    </row>
    <row r="4292" spans="1:8" x14ac:dyDescent="0.25">
      <c r="A4292" s="119">
        <v>45104</v>
      </c>
      <c r="B4292" s="107">
        <v>19</v>
      </c>
      <c r="C4292" s="230">
        <v>0.59342009789999994</v>
      </c>
      <c r="D4292" s="109"/>
      <c r="H4292" s="109"/>
    </row>
    <row r="4293" spans="1:8" x14ac:dyDescent="0.25">
      <c r="A4293" s="119">
        <v>45104</v>
      </c>
      <c r="B4293" s="107">
        <v>20</v>
      </c>
      <c r="C4293" s="230">
        <v>0.58304114240000005</v>
      </c>
      <c r="D4293" s="109"/>
      <c r="H4293" s="109"/>
    </row>
    <row r="4294" spans="1:8" x14ac:dyDescent="0.25">
      <c r="A4294" s="119">
        <v>45104</v>
      </c>
      <c r="B4294" s="107">
        <v>21</v>
      </c>
      <c r="C4294" s="230">
        <v>0.57695826790000004</v>
      </c>
      <c r="D4294" s="109"/>
      <c r="H4294" s="109"/>
    </row>
    <row r="4295" spans="1:8" x14ac:dyDescent="0.25">
      <c r="A4295" s="119">
        <v>45104</v>
      </c>
      <c r="B4295" s="107">
        <v>22</v>
      </c>
      <c r="C4295" s="230">
        <v>0.59641474989999999</v>
      </c>
      <c r="D4295" s="109"/>
      <c r="H4295" s="109"/>
    </row>
    <row r="4296" spans="1:8" x14ac:dyDescent="0.25">
      <c r="A4296" s="119">
        <v>45104</v>
      </c>
      <c r="B4296" s="107">
        <v>23</v>
      </c>
      <c r="C4296" s="230">
        <v>0.59890734180000005</v>
      </c>
      <c r="D4296" s="109"/>
      <c r="H4296" s="109"/>
    </row>
    <row r="4297" spans="1:8" x14ac:dyDescent="0.25">
      <c r="A4297" s="119">
        <v>45104</v>
      </c>
      <c r="B4297" s="107">
        <v>24</v>
      </c>
      <c r="C4297" s="230">
        <v>0.57499158920000004</v>
      </c>
      <c r="D4297" s="109"/>
      <c r="H4297" s="109"/>
    </row>
    <row r="4298" spans="1:8" x14ac:dyDescent="0.25">
      <c r="A4298" s="119">
        <v>45105</v>
      </c>
      <c r="B4298" s="107">
        <v>1</v>
      </c>
      <c r="C4298" s="230">
        <v>0.56426276060000002</v>
      </c>
      <c r="D4298" s="109"/>
      <c r="H4298" s="109"/>
    </row>
    <row r="4299" spans="1:8" x14ac:dyDescent="0.25">
      <c r="A4299" s="119">
        <v>45105</v>
      </c>
      <c r="B4299" s="107">
        <v>2</v>
      </c>
      <c r="C4299" s="230">
        <v>0.56116023680000005</v>
      </c>
      <c r="D4299" s="109"/>
      <c r="H4299" s="109"/>
    </row>
    <row r="4300" spans="1:8" x14ac:dyDescent="0.25">
      <c r="A4300" s="119">
        <v>45105</v>
      </c>
      <c r="B4300" s="107">
        <v>3</v>
      </c>
      <c r="C4300" s="230">
        <v>0.55475740120000006</v>
      </c>
      <c r="D4300" s="109"/>
      <c r="H4300" s="109"/>
    </row>
    <row r="4301" spans="1:8" x14ac:dyDescent="0.25">
      <c r="A4301" s="119">
        <v>45105</v>
      </c>
      <c r="B4301" s="107">
        <v>4</v>
      </c>
      <c r="C4301" s="230">
        <v>0.56747937449999997</v>
      </c>
      <c r="D4301" s="109"/>
      <c r="H4301" s="109"/>
    </row>
    <row r="4302" spans="1:8" x14ac:dyDescent="0.25">
      <c r="A4302" s="119">
        <v>45105</v>
      </c>
      <c r="B4302" s="107">
        <v>5</v>
      </c>
      <c r="C4302" s="230">
        <v>0.5755512357</v>
      </c>
      <c r="D4302" s="109"/>
      <c r="H4302" s="109"/>
    </row>
    <row r="4303" spans="1:8" x14ac:dyDescent="0.25">
      <c r="A4303" s="119">
        <v>45105</v>
      </c>
      <c r="B4303" s="107">
        <v>6</v>
      </c>
      <c r="C4303" s="230">
        <v>0.56820971359999994</v>
      </c>
      <c r="D4303" s="109"/>
      <c r="H4303" s="109"/>
    </row>
    <row r="4304" spans="1:8" x14ac:dyDescent="0.25">
      <c r="A4304" s="119">
        <v>45105</v>
      </c>
      <c r="B4304" s="107">
        <v>7</v>
      </c>
      <c r="C4304" s="230">
        <v>0.58265177219999997</v>
      </c>
      <c r="D4304" s="109"/>
      <c r="H4304" s="109"/>
    </row>
    <row r="4305" spans="1:8" x14ac:dyDescent="0.25">
      <c r="A4305" s="119">
        <v>45105</v>
      </c>
      <c r="B4305" s="107">
        <v>8</v>
      </c>
      <c r="C4305" s="230">
        <v>0.5921951567</v>
      </c>
      <c r="D4305" s="109"/>
      <c r="H4305" s="109"/>
    </row>
    <row r="4306" spans="1:8" x14ac:dyDescent="0.25">
      <c r="A4306" s="119">
        <v>45105</v>
      </c>
      <c r="B4306" s="107">
        <v>9</v>
      </c>
      <c r="C4306" s="230">
        <v>0.62706902769999995</v>
      </c>
      <c r="D4306" s="109"/>
      <c r="H4306" s="109"/>
    </row>
    <row r="4307" spans="1:8" x14ac:dyDescent="0.25">
      <c r="A4307" s="119">
        <v>45105</v>
      </c>
      <c r="B4307" s="107">
        <v>10</v>
      </c>
      <c r="C4307" s="230">
        <v>0.63159811460000004</v>
      </c>
      <c r="D4307" s="109"/>
      <c r="H4307" s="109"/>
    </row>
    <row r="4308" spans="1:8" x14ac:dyDescent="0.25">
      <c r="A4308" s="119">
        <v>45105</v>
      </c>
      <c r="B4308" s="107">
        <v>11</v>
      </c>
      <c r="C4308" s="230">
        <v>0.62407553529999993</v>
      </c>
      <c r="D4308" s="109"/>
      <c r="H4308" s="109"/>
    </row>
    <row r="4309" spans="1:8" x14ac:dyDescent="0.25">
      <c r="A4309" s="119">
        <v>45105</v>
      </c>
      <c r="B4309" s="107">
        <v>12</v>
      </c>
      <c r="C4309" s="230">
        <v>0.59805095359999993</v>
      </c>
      <c r="D4309" s="109"/>
      <c r="H4309" s="109"/>
    </row>
    <row r="4310" spans="1:8" x14ac:dyDescent="0.25">
      <c r="A4310" s="119">
        <v>45105</v>
      </c>
      <c r="B4310" s="107">
        <v>13</v>
      </c>
      <c r="C4310" s="230">
        <v>0.61804315640000007</v>
      </c>
      <c r="D4310" s="109"/>
      <c r="H4310" s="109"/>
    </row>
    <row r="4311" spans="1:8" x14ac:dyDescent="0.25">
      <c r="A4311" s="119">
        <v>45105</v>
      </c>
      <c r="B4311" s="107">
        <v>14</v>
      </c>
      <c r="C4311" s="230">
        <v>0.59208049460000001</v>
      </c>
      <c r="D4311" s="109"/>
      <c r="H4311" s="109"/>
    </row>
    <row r="4312" spans="1:8" x14ac:dyDescent="0.25">
      <c r="A4312" s="119">
        <v>45105</v>
      </c>
      <c r="B4312" s="107">
        <v>15</v>
      </c>
      <c r="C4312" s="230">
        <v>0.64660455379999993</v>
      </c>
      <c r="D4312" s="109"/>
      <c r="H4312" s="109"/>
    </row>
    <row r="4313" spans="1:8" x14ac:dyDescent="0.25">
      <c r="A4313" s="119">
        <v>45105</v>
      </c>
      <c r="B4313" s="107">
        <v>16</v>
      </c>
      <c r="C4313" s="230">
        <v>0.67001871170000005</v>
      </c>
      <c r="D4313" s="109"/>
      <c r="H4313" s="109"/>
    </row>
    <row r="4314" spans="1:8" x14ac:dyDescent="0.25">
      <c r="A4314" s="119">
        <v>45105</v>
      </c>
      <c r="B4314" s="107">
        <v>17</v>
      </c>
      <c r="C4314" s="230">
        <v>0.64035022409999998</v>
      </c>
      <c r="D4314" s="109"/>
      <c r="H4314" s="109"/>
    </row>
    <row r="4315" spans="1:8" x14ac:dyDescent="0.25">
      <c r="A4315" s="119">
        <v>45105</v>
      </c>
      <c r="B4315" s="107">
        <v>18</v>
      </c>
      <c r="C4315" s="230">
        <v>0.60486904959999999</v>
      </c>
      <c r="D4315" s="109"/>
      <c r="H4315" s="109"/>
    </row>
    <row r="4316" spans="1:8" x14ac:dyDescent="0.25">
      <c r="A4316" s="119">
        <v>45105</v>
      </c>
      <c r="B4316" s="107">
        <v>19</v>
      </c>
      <c r="C4316" s="230">
        <v>0.60123009169999997</v>
      </c>
      <c r="D4316" s="109"/>
      <c r="H4316" s="109"/>
    </row>
    <row r="4317" spans="1:8" x14ac:dyDescent="0.25">
      <c r="A4317" s="119">
        <v>45105</v>
      </c>
      <c r="B4317" s="107">
        <v>20</v>
      </c>
      <c r="C4317" s="230">
        <v>0.60948415050000004</v>
      </c>
      <c r="D4317" s="109"/>
      <c r="H4317" s="109"/>
    </row>
    <row r="4318" spans="1:8" x14ac:dyDescent="0.25">
      <c r="A4318" s="119">
        <v>45105</v>
      </c>
      <c r="B4318" s="107">
        <v>21</v>
      </c>
      <c r="C4318" s="230">
        <v>0.61102491059999997</v>
      </c>
      <c r="D4318" s="109"/>
      <c r="H4318" s="109"/>
    </row>
    <row r="4319" spans="1:8" x14ac:dyDescent="0.25">
      <c r="A4319" s="119">
        <v>45105</v>
      </c>
      <c r="B4319" s="107">
        <v>22</v>
      </c>
      <c r="C4319" s="230">
        <v>0.63080838849999998</v>
      </c>
      <c r="D4319" s="109"/>
      <c r="H4319" s="109"/>
    </row>
    <row r="4320" spans="1:8" x14ac:dyDescent="0.25">
      <c r="A4320" s="119">
        <v>45105</v>
      </c>
      <c r="B4320" s="107">
        <v>23</v>
      </c>
      <c r="C4320" s="230">
        <v>0.6391859404000001</v>
      </c>
      <c r="D4320" s="109"/>
      <c r="H4320" s="109"/>
    </row>
    <row r="4321" spans="1:8" x14ac:dyDescent="0.25">
      <c r="A4321" s="119">
        <v>45105</v>
      </c>
      <c r="B4321" s="107">
        <v>24</v>
      </c>
      <c r="C4321" s="230">
        <v>0.60446361209999999</v>
      </c>
      <c r="D4321" s="109"/>
      <c r="H4321" s="109"/>
    </row>
    <row r="4322" spans="1:8" x14ac:dyDescent="0.25">
      <c r="A4322" s="119">
        <v>45106</v>
      </c>
      <c r="B4322" s="107">
        <v>1</v>
      </c>
      <c r="C4322" s="230">
        <v>0.60393307939999996</v>
      </c>
      <c r="D4322" s="109"/>
      <c r="H4322" s="109"/>
    </row>
    <row r="4323" spans="1:8" x14ac:dyDescent="0.25">
      <c r="A4323" s="119">
        <v>45106</v>
      </c>
      <c r="B4323" s="107">
        <v>2</v>
      </c>
      <c r="C4323" s="230">
        <v>0.59051061319999998</v>
      </c>
      <c r="D4323" s="109"/>
      <c r="H4323" s="109"/>
    </row>
    <row r="4324" spans="1:8" x14ac:dyDescent="0.25">
      <c r="A4324" s="119">
        <v>45106</v>
      </c>
      <c r="B4324" s="107">
        <v>3</v>
      </c>
      <c r="C4324" s="230">
        <v>0.56952560870000002</v>
      </c>
      <c r="D4324" s="109"/>
      <c r="H4324" s="109"/>
    </row>
    <row r="4325" spans="1:8" x14ac:dyDescent="0.25">
      <c r="A4325" s="119">
        <v>45106</v>
      </c>
      <c r="B4325" s="107">
        <v>4</v>
      </c>
      <c r="C4325" s="230">
        <v>0.57546782750000003</v>
      </c>
      <c r="D4325" s="109"/>
      <c r="H4325" s="109"/>
    </row>
    <row r="4326" spans="1:8" x14ac:dyDescent="0.25">
      <c r="A4326" s="119">
        <v>45106</v>
      </c>
      <c r="B4326" s="107">
        <v>5</v>
      </c>
      <c r="C4326" s="230">
        <v>0.58346975010000002</v>
      </c>
      <c r="D4326" s="109"/>
      <c r="H4326" s="109"/>
    </row>
    <row r="4327" spans="1:8" x14ac:dyDescent="0.25">
      <c r="A4327" s="119">
        <v>45106</v>
      </c>
      <c r="B4327" s="107">
        <v>6</v>
      </c>
      <c r="C4327" s="230">
        <v>0.58192345499999998</v>
      </c>
      <c r="D4327" s="109"/>
      <c r="H4327" s="109"/>
    </row>
    <row r="4328" spans="1:8" x14ac:dyDescent="0.25">
      <c r="A4328" s="119">
        <v>45106</v>
      </c>
      <c r="B4328" s="107">
        <v>7</v>
      </c>
      <c r="C4328" s="230">
        <v>0.59642394679999999</v>
      </c>
      <c r="D4328" s="109"/>
      <c r="H4328" s="109"/>
    </row>
    <row r="4329" spans="1:8" x14ac:dyDescent="0.25">
      <c r="A4329" s="119">
        <v>45106</v>
      </c>
      <c r="B4329" s="107">
        <v>8</v>
      </c>
      <c r="C4329" s="230">
        <v>0.61317411870000005</v>
      </c>
      <c r="D4329" s="109"/>
      <c r="H4329" s="109"/>
    </row>
    <row r="4330" spans="1:8" x14ac:dyDescent="0.25">
      <c r="A4330" s="119">
        <v>45106</v>
      </c>
      <c r="B4330" s="107">
        <v>9</v>
      </c>
      <c r="C4330" s="230">
        <v>0.65945967540000006</v>
      </c>
      <c r="D4330" s="109"/>
      <c r="H4330" s="109"/>
    </row>
    <row r="4331" spans="1:8" x14ac:dyDescent="0.25">
      <c r="A4331" s="119">
        <v>45106</v>
      </c>
      <c r="B4331" s="107">
        <v>10</v>
      </c>
      <c r="C4331" s="230">
        <v>0.64900888130000001</v>
      </c>
      <c r="D4331" s="109"/>
      <c r="H4331" s="109"/>
    </row>
    <row r="4332" spans="1:8" x14ac:dyDescent="0.25">
      <c r="A4332" s="119">
        <v>45106</v>
      </c>
      <c r="B4332" s="107">
        <v>11</v>
      </c>
      <c r="C4332" s="230">
        <v>0.69827781730000005</v>
      </c>
      <c r="D4332" s="109"/>
      <c r="H4332" s="109"/>
    </row>
    <row r="4333" spans="1:8" x14ac:dyDescent="0.25">
      <c r="A4333" s="119">
        <v>45106</v>
      </c>
      <c r="B4333" s="107">
        <v>12</v>
      </c>
      <c r="C4333" s="230">
        <v>0.62884103079999998</v>
      </c>
      <c r="D4333" s="109"/>
      <c r="H4333" s="109"/>
    </row>
    <row r="4334" spans="1:8" x14ac:dyDescent="0.25">
      <c r="A4334" s="119">
        <v>45106</v>
      </c>
      <c r="B4334" s="107">
        <v>13</v>
      </c>
      <c r="C4334" s="230">
        <v>0.62137510750000002</v>
      </c>
      <c r="D4334" s="109"/>
      <c r="H4334" s="109"/>
    </row>
    <row r="4335" spans="1:8" x14ac:dyDescent="0.25">
      <c r="A4335" s="119">
        <v>45106</v>
      </c>
      <c r="B4335" s="107">
        <v>14</v>
      </c>
      <c r="C4335" s="230">
        <v>0.63915760090000007</v>
      </c>
      <c r="D4335" s="109"/>
      <c r="H4335" s="109"/>
    </row>
    <row r="4336" spans="1:8" x14ac:dyDescent="0.25">
      <c r="A4336" s="119">
        <v>45106</v>
      </c>
      <c r="B4336" s="107">
        <v>15</v>
      </c>
      <c r="C4336" s="230">
        <v>0.64453260860000006</v>
      </c>
      <c r="D4336" s="109"/>
      <c r="H4336" s="109"/>
    </row>
    <row r="4337" spans="1:8" x14ac:dyDescent="0.25">
      <c r="A4337" s="119">
        <v>45106</v>
      </c>
      <c r="B4337" s="107">
        <v>16</v>
      </c>
      <c r="C4337" s="230">
        <v>0.61592977199999999</v>
      </c>
      <c r="D4337" s="109"/>
      <c r="H4337" s="109"/>
    </row>
    <row r="4338" spans="1:8" x14ac:dyDescent="0.25">
      <c r="A4338" s="119">
        <v>45106</v>
      </c>
      <c r="B4338" s="107">
        <v>17</v>
      </c>
      <c r="C4338" s="230">
        <v>0.60119216219999994</v>
      </c>
      <c r="D4338" s="109"/>
      <c r="H4338" s="109"/>
    </row>
    <row r="4339" spans="1:8" x14ac:dyDescent="0.25">
      <c r="A4339" s="119">
        <v>45106</v>
      </c>
      <c r="B4339" s="107">
        <v>18</v>
      </c>
      <c r="C4339" s="230">
        <v>0.60604115739999997</v>
      </c>
      <c r="D4339" s="109"/>
      <c r="H4339" s="109"/>
    </row>
    <row r="4340" spans="1:8" x14ac:dyDescent="0.25">
      <c r="A4340" s="119">
        <v>45106</v>
      </c>
      <c r="B4340" s="107">
        <v>19</v>
      </c>
      <c r="C4340" s="230">
        <v>0.59207677130000003</v>
      </c>
      <c r="D4340" s="109"/>
      <c r="H4340" s="109"/>
    </row>
    <row r="4341" spans="1:8" x14ac:dyDescent="0.25">
      <c r="A4341" s="119">
        <v>45106</v>
      </c>
      <c r="B4341" s="107">
        <v>20</v>
      </c>
      <c r="C4341" s="230">
        <v>0.62318370100000009</v>
      </c>
      <c r="D4341" s="109"/>
      <c r="H4341" s="109"/>
    </row>
    <row r="4342" spans="1:8" x14ac:dyDescent="0.25">
      <c r="A4342" s="119">
        <v>45106</v>
      </c>
      <c r="B4342" s="107">
        <v>21</v>
      </c>
      <c r="C4342" s="230">
        <v>0.60992298580000004</v>
      </c>
      <c r="D4342" s="109"/>
      <c r="H4342" s="109"/>
    </row>
    <row r="4343" spans="1:8" x14ac:dyDescent="0.25">
      <c r="A4343" s="119">
        <v>45106</v>
      </c>
      <c r="B4343" s="107">
        <v>22</v>
      </c>
      <c r="C4343" s="230">
        <v>0.62116989570000003</v>
      </c>
      <c r="D4343" s="109"/>
      <c r="H4343" s="109"/>
    </row>
    <row r="4344" spans="1:8" x14ac:dyDescent="0.25">
      <c r="A4344" s="119">
        <v>45106</v>
      </c>
      <c r="B4344" s="107">
        <v>23</v>
      </c>
      <c r="C4344" s="230">
        <v>0.63620737529999993</v>
      </c>
      <c r="D4344" s="109"/>
      <c r="H4344" s="109"/>
    </row>
    <row r="4345" spans="1:8" x14ac:dyDescent="0.25">
      <c r="A4345" s="119">
        <v>45106</v>
      </c>
      <c r="B4345" s="107">
        <v>24</v>
      </c>
      <c r="C4345" s="230">
        <v>0.58964815199999998</v>
      </c>
      <c r="D4345" s="109"/>
      <c r="H4345" s="109"/>
    </row>
    <row r="4346" spans="1:8" x14ac:dyDescent="0.25">
      <c r="A4346" s="119">
        <v>45107</v>
      </c>
      <c r="B4346" s="107">
        <v>1</v>
      </c>
      <c r="C4346" s="230">
        <v>0.56265321410000002</v>
      </c>
      <c r="D4346" s="109"/>
      <c r="H4346" s="109"/>
    </row>
    <row r="4347" spans="1:8" x14ac:dyDescent="0.25">
      <c r="A4347" s="119">
        <v>45107</v>
      </c>
      <c r="B4347" s="107">
        <v>2</v>
      </c>
      <c r="C4347" s="230">
        <v>0.56184755009999998</v>
      </c>
      <c r="D4347" s="109"/>
      <c r="H4347" s="109"/>
    </row>
    <row r="4348" spans="1:8" x14ac:dyDescent="0.25">
      <c r="A4348" s="119">
        <v>45107</v>
      </c>
      <c r="B4348" s="107">
        <v>3</v>
      </c>
      <c r="C4348" s="230">
        <v>0.55658307319999989</v>
      </c>
      <c r="D4348" s="109"/>
      <c r="H4348" s="109"/>
    </row>
    <row r="4349" spans="1:8" x14ac:dyDescent="0.25">
      <c r="A4349" s="119">
        <v>45107</v>
      </c>
      <c r="B4349" s="107">
        <v>4</v>
      </c>
      <c r="C4349" s="230">
        <v>0.56013835210000007</v>
      </c>
      <c r="D4349" s="109"/>
      <c r="H4349" s="109"/>
    </row>
    <row r="4350" spans="1:8" x14ac:dyDescent="0.25">
      <c r="A4350" s="119">
        <v>45107</v>
      </c>
      <c r="B4350" s="107">
        <v>5</v>
      </c>
      <c r="C4350" s="230">
        <v>0.554107617</v>
      </c>
      <c r="D4350" s="109"/>
      <c r="H4350" s="109"/>
    </row>
    <row r="4351" spans="1:8" x14ac:dyDescent="0.25">
      <c r="A4351" s="119">
        <v>45107</v>
      </c>
      <c r="B4351" s="107">
        <v>6</v>
      </c>
      <c r="C4351" s="230">
        <v>0.55701821959999998</v>
      </c>
      <c r="D4351" s="109"/>
      <c r="H4351" s="109"/>
    </row>
    <row r="4352" spans="1:8" x14ac:dyDescent="0.25">
      <c r="A4352" s="119">
        <v>45107</v>
      </c>
      <c r="B4352" s="107">
        <v>7</v>
      </c>
      <c r="C4352" s="230">
        <v>0.57910289069999998</v>
      </c>
      <c r="D4352" s="109"/>
      <c r="H4352" s="109"/>
    </row>
    <row r="4353" spans="1:8" x14ac:dyDescent="0.25">
      <c r="A4353" s="119">
        <v>45107</v>
      </c>
      <c r="B4353" s="107">
        <v>8</v>
      </c>
      <c r="C4353" s="230">
        <v>0.59691844249999992</v>
      </c>
      <c r="D4353" s="109"/>
      <c r="H4353" s="109"/>
    </row>
    <row r="4354" spans="1:8" x14ac:dyDescent="0.25">
      <c r="A4354" s="119">
        <v>45107</v>
      </c>
      <c r="B4354" s="107">
        <v>9</v>
      </c>
      <c r="C4354" s="230">
        <v>0.62837720929999996</v>
      </c>
      <c r="D4354" s="109"/>
      <c r="H4354" s="109"/>
    </row>
    <row r="4355" spans="1:8" x14ac:dyDescent="0.25">
      <c r="A4355" s="119">
        <v>45107</v>
      </c>
      <c r="B4355" s="107">
        <v>10</v>
      </c>
      <c r="C4355" s="230">
        <v>0.64700232739999997</v>
      </c>
      <c r="D4355" s="109"/>
      <c r="H4355" s="109"/>
    </row>
    <row r="4356" spans="1:8" x14ac:dyDescent="0.25">
      <c r="A4356" s="119">
        <v>45107</v>
      </c>
      <c r="B4356" s="107">
        <v>11</v>
      </c>
      <c r="C4356" s="230">
        <v>0.69726506870000005</v>
      </c>
      <c r="D4356" s="109"/>
      <c r="H4356" s="109"/>
    </row>
    <row r="4357" spans="1:8" x14ac:dyDescent="0.25">
      <c r="A4357" s="119">
        <v>45107</v>
      </c>
      <c r="B4357" s="107">
        <v>12</v>
      </c>
      <c r="C4357" s="230">
        <v>0.67942287880000007</v>
      </c>
      <c r="D4357" s="109"/>
      <c r="H4357" s="109"/>
    </row>
    <row r="4358" spans="1:8" x14ac:dyDescent="0.25">
      <c r="A4358" s="119">
        <v>45107</v>
      </c>
      <c r="B4358" s="107">
        <v>13</v>
      </c>
      <c r="C4358" s="230">
        <v>0.64988414439999997</v>
      </c>
      <c r="D4358" s="109"/>
      <c r="H4358" s="109"/>
    </row>
    <row r="4359" spans="1:8" x14ac:dyDescent="0.25">
      <c r="A4359" s="119">
        <v>45107</v>
      </c>
      <c r="B4359" s="107">
        <v>14</v>
      </c>
      <c r="C4359" s="230">
        <v>0.61217039169999998</v>
      </c>
      <c r="D4359" s="109"/>
      <c r="H4359" s="109"/>
    </row>
    <row r="4360" spans="1:8" x14ac:dyDescent="0.25">
      <c r="A4360" s="119">
        <v>45107</v>
      </c>
      <c r="B4360" s="107">
        <v>15</v>
      </c>
      <c r="C4360" s="230">
        <v>0.61047831799999996</v>
      </c>
      <c r="D4360" s="109"/>
      <c r="H4360" s="109"/>
    </row>
    <row r="4361" spans="1:8" x14ac:dyDescent="0.25">
      <c r="A4361" s="119">
        <v>45107</v>
      </c>
      <c r="B4361" s="107">
        <v>16</v>
      </c>
      <c r="C4361" s="230">
        <v>0.59615116560000003</v>
      </c>
      <c r="D4361" s="109"/>
      <c r="H4361" s="109"/>
    </row>
    <row r="4362" spans="1:8" x14ac:dyDescent="0.25">
      <c r="A4362" s="119">
        <v>45107</v>
      </c>
      <c r="B4362" s="107">
        <v>17</v>
      </c>
      <c r="C4362" s="230">
        <v>0.58768331569999999</v>
      </c>
      <c r="D4362" s="109"/>
      <c r="H4362" s="109"/>
    </row>
    <row r="4363" spans="1:8" x14ac:dyDescent="0.25">
      <c r="A4363" s="119">
        <v>45107</v>
      </c>
      <c r="B4363" s="107">
        <v>18</v>
      </c>
      <c r="C4363" s="230">
        <v>0.59618798130000006</v>
      </c>
      <c r="D4363" s="109"/>
      <c r="H4363" s="109"/>
    </row>
    <row r="4364" spans="1:8" x14ac:dyDescent="0.25">
      <c r="A4364" s="119">
        <v>45107</v>
      </c>
      <c r="B4364" s="107">
        <v>19</v>
      </c>
      <c r="C4364" s="230">
        <v>0.61173491729999996</v>
      </c>
      <c r="D4364" s="109"/>
      <c r="H4364" s="109"/>
    </row>
    <row r="4365" spans="1:8" x14ac:dyDescent="0.25">
      <c r="A4365" s="119">
        <v>45107</v>
      </c>
      <c r="B4365" s="107">
        <v>20</v>
      </c>
      <c r="C4365" s="230">
        <v>0.64370998440000005</v>
      </c>
      <c r="D4365" s="109"/>
      <c r="H4365" s="109"/>
    </row>
    <row r="4366" spans="1:8" x14ac:dyDescent="0.25">
      <c r="A4366" s="119">
        <v>45107</v>
      </c>
      <c r="B4366" s="107">
        <v>21</v>
      </c>
      <c r="C4366" s="230">
        <v>0.65087686980000004</v>
      </c>
      <c r="D4366" s="109"/>
      <c r="H4366" s="109"/>
    </row>
    <row r="4367" spans="1:8" x14ac:dyDescent="0.25">
      <c r="A4367" s="119">
        <v>45107</v>
      </c>
      <c r="B4367" s="107">
        <v>22</v>
      </c>
      <c r="C4367" s="230">
        <v>0.66516098850000005</v>
      </c>
      <c r="D4367" s="109"/>
      <c r="H4367" s="109"/>
    </row>
    <row r="4368" spans="1:8" x14ac:dyDescent="0.25">
      <c r="A4368" s="119">
        <v>45107</v>
      </c>
      <c r="B4368" s="107">
        <v>23</v>
      </c>
      <c r="C4368" s="230">
        <v>0.69157217089999989</v>
      </c>
      <c r="D4368" s="109"/>
      <c r="H4368" s="109"/>
    </row>
    <row r="4369" spans="1:8" x14ac:dyDescent="0.25">
      <c r="A4369" s="119">
        <v>45107</v>
      </c>
      <c r="B4369" s="107">
        <v>24</v>
      </c>
      <c r="C4369" s="230">
        <v>0.64516841179999995</v>
      </c>
      <c r="D4369" s="109"/>
      <c r="H4369" s="109"/>
    </row>
    <row r="4370" spans="1:8" x14ac:dyDescent="0.25">
      <c r="A4370" s="119">
        <v>45108</v>
      </c>
      <c r="B4370" s="107">
        <v>1</v>
      </c>
      <c r="C4370" s="230">
        <v>0.59968260629999992</v>
      </c>
      <c r="D4370" s="109"/>
      <c r="H4370" s="109"/>
    </row>
    <row r="4371" spans="1:8" x14ac:dyDescent="0.25">
      <c r="A4371" s="119">
        <v>45108</v>
      </c>
      <c r="B4371" s="107">
        <v>2</v>
      </c>
      <c r="C4371" s="230">
        <v>0.57332927</v>
      </c>
      <c r="D4371" s="109"/>
      <c r="H4371" s="109"/>
    </row>
    <row r="4372" spans="1:8" x14ac:dyDescent="0.25">
      <c r="A4372" s="119">
        <v>45108</v>
      </c>
      <c r="B4372" s="107">
        <v>3</v>
      </c>
      <c r="C4372" s="230">
        <v>0.57949247800000003</v>
      </c>
      <c r="D4372" s="109"/>
      <c r="H4372" s="109"/>
    </row>
    <row r="4373" spans="1:8" x14ac:dyDescent="0.25">
      <c r="A4373" s="119">
        <v>45108</v>
      </c>
      <c r="B4373" s="107">
        <v>4</v>
      </c>
      <c r="C4373" s="230">
        <v>0.58052783250000006</v>
      </c>
      <c r="D4373" s="109"/>
      <c r="H4373" s="109"/>
    </row>
    <row r="4374" spans="1:8" x14ac:dyDescent="0.25">
      <c r="A4374" s="119">
        <v>45108</v>
      </c>
      <c r="B4374" s="107">
        <v>5</v>
      </c>
      <c r="C4374" s="230">
        <v>0.58102230889999995</v>
      </c>
      <c r="D4374" s="109"/>
      <c r="H4374" s="109"/>
    </row>
    <row r="4375" spans="1:8" x14ac:dyDescent="0.25">
      <c r="A4375" s="119">
        <v>45108</v>
      </c>
      <c r="B4375" s="107">
        <v>6</v>
      </c>
      <c r="C4375" s="230">
        <v>0.59017850559999996</v>
      </c>
      <c r="D4375" s="109"/>
      <c r="H4375" s="109"/>
    </row>
    <row r="4376" spans="1:8" x14ac:dyDescent="0.25">
      <c r="A4376" s="119">
        <v>45108</v>
      </c>
      <c r="B4376" s="107">
        <v>7</v>
      </c>
      <c r="C4376" s="230">
        <v>0.60905674030000001</v>
      </c>
      <c r="D4376" s="109"/>
      <c r="H4376" s="109"/>
    </row>
    <row r="4377" spans="1:8" x14ac:dyDescent="0.25">
      <c r="A4377" s="119">
        <v>45108</v>
      </c>
      <c r="B4377" s="107">
        <v>8</v>
      </c>
      <c r="C4377" s="230">
        <v>0.65193949169999998</v>
      </c>
      <c r="D4377" s="109"/>
      <c r="H4377" s="109"/>
    </row>
    <row r="4378" spans="1:8" x14ac:dyDescent="0.25">
      <c r="A4378" s="119">
        <v>45108</v>
      </c>
      <c r="B4378" s="107">
        <v>9</v>
      </c>
      <c r="C4378" s="230">
        <v>0.66884447920000001</v>
      </c>
      <c r="D4378" s="109"/>
      <c r="H4378" s="109"/>
    </row>
    <row r="4379" spans="1:8" x14ac:dyDescent="0.25">
      <c r="A4379" s="119">
        <v>45108</v>
      </c>
      <c r="B4379" s="107">
        <v>10</v>
      </c>
      <c r="C4379" s="230">
        <v>0.64911851929999997</v>
      </c>
      <c r="D4379" s="109"/>
      <c r="H4379" s="109"/>
    </row>
    <row r="4380" spans="1:8" x14ac:dyDescent="0.25">
      <c r="A4380" s="119">
        <v>45108</v>
      </c>
      <c r="B4380" s="107">
        <v>11</v>
      </c>
      <c r="C4380" s="230">
        <v>0.63771344810000008</v>
      </c>
      <c r="D4380" s="109"/>
      <c r="H4380" s="109"/>
    </row>
    <row r="4381" spans="1:8" x14ac:dyDescent="0.25">
      <c r="A4381" s="119">
        <v>45108</v>
      </c>
      <c r="B4381" s="107">
        <v>12</v>
      </c>
      <c r="C4381" s="230">
        <v>0.63138377049999994</v>
      </c>
      <c r="D4381" s="109"/>
      <c r="H4381" s="109"/>
    </row>
    <row r="4382" spans="1:8" x14ac:dyDescent="0.25">
      <c r="A4382" s="119">
        <v>45108</v>
      </c>
      <c r="B4382" s="107">
        <v>13</v>
      </c>
      <c r="C4382" s="230">
        <v>0.64144255880000001</v>
      </c>
      <c r="D4382" s="109"/>
      <c r="H4382" s="109"/>
    </row>
    <row r="4383" spans="1:8" x14ac:dyDescent="0.25">
      <c r="A4383" s="119">
        <v>45108</v>
      </c>
      <c r="B4383" s="107">
        <v>14</v>
      </c>
      <c r="C4383" s="230">
        <v>0.64988744409999999</v>
      </c>
      <c r="D4383" s="109"/>
      <c r="H4383" s="109"/>
    </row>
    <row r="4384" spans="1:8" x14ac:dyDescent="0.25">
      <c r="A4384" s="119">
        <v>45108</v>
      </c>
      <c r="B4384" s="107">
        <v>15</v>
      </c>
      <c r="C4384" s="230">
        <v>0.64703897539999999</v>
      </c>
      <c r="D4384" s="109"/>
      <c r="H4384" s="109"/>
    </row>
    <row r="4385" spans="1:8" x14ac:dyDescent="0.25">
      <c r="A4385" s="119">
        <v>45108</v>
      </c>
      <c r="B4385" s="107">
        <v>16</v>
      </c>
      <c r="C4385" s="230">
        <v>0.66611853470000004</v>
      </c>
      <c r="D4385" s="109"/>
      <c r="H4385" s="109"/>
    </row>
    <row r="4386" spans="1:8" x14ac:dyDescent="0.25">
      <c r="A4386" s="119">
        <v>45108</v>
      </c>
      <c r="B4386" s="107">
        <v>17</v>
      </c>
      <c r="C4386" s="230">
        <v>0.66245872959999996</v>
      </c>
      <c r="D4386" s="109"/>
      <c r="H4386" s="109"/>
    </row>
    <row r="4387" spans="1:8" x14ac:dyDescent="0.25">
      <c r="A4387" s="119">
        <v>45108</v>
      </c>
      <c r="B4387" s="107">
        <v>18</v>
      </c>
      <c r="C4387" s="230">
        <v>0.68380521059999999</v>
      </c>
      <c r="D4387" s="109"/>
      <c r="H4387" s="109"/>
    </row>
    <row r="4388" spans="1:8" x14ac:dyDescent="0.25">
      <c r="A4388" s="119">
        <v>45108</v>
      </c>
      <c r="B4388" s="107">
        <v>19</v>
      </c>
      <c r="C4388" s="230">
        <v>0.70202430780000002</v>
      </c>
      <c r="D4388" s="109"/>
      <c r="H4388" s="109"/>
    </row>
    <row r="4389" spans="1:8" x14ac:dyDescent="0.25">
      <c r="A4389" s="119">
        <v>45108</v>
      </c>
      <c r="B4389" s="107">
        <v>20</v>
      </c>
      <c r="C4389" s="230">
        <v>0.75183442360000008</v>
      </c>
      <c r="D4389" s="109"/>
      <c r="H4389" s="109"/>
    </row>
    <row r="4390" spans="1:8" x14ac:dyDescent="0.25">
      <c r="A4390" s="119">
        <v>45108</v>
      </c>
      <c r="B4390" s="107">
        <v>21</v>
      </c>
      <c r="C4390" s="230">
        <v>0.73691194209999999</v>
      </c>
      <c r="D4390" s="109"/>
      <c r="H4390" s="109"/>
    </row>
    <row r="4391" spans="1:8" x14ac:dyDescent="0.25">
      <c r="A4391" s="119">
        <v>45108</v>
      </c>
      <c r="B4391" s="107">
        <v>22</v>
      </c>
      <c r="C4391" s="230">
        <v>0.74670517419999993</v>
      </c>
      <c r="D4391" s="109"/>
      <c r="H4391" s="109"/>
    </row>
    <row r="4392" spans="1:8" x14ac:dyDescent="0.25">
      <c r="A4392" s="119">
        <v>45108</v>
      </c>
      <c r="B4392" s="107">
        <v>23</v>
      </c>
      <c r="C4392" s="230">
        <v>0.68855644289999995</v>
      </c>
      <c r="D4392" s="109"/>
      <c r="H4392" s="109"/>
    </row>
    <row r="4393" spans="1:8" x14ac:dyDescent="0.25">
      <c r="A4393" s="119">
        <v>45108</v>
      </c>
      <c r="B4393" s="107">
        <v>24</v>
      </c>
      <c r="C4393" s="230">
        <v>0.62543632190000009</v>
      </c>
      <c r="D4393" s="109"/>
      <c r="H4393" s="109"/>
    </row>
    <row r="4394" spans="1:8" x14ac:dyDescent="0.25">
      <c r="A4394" s="119">
        <v>45109</v>
      </c>
      <c r="B4394" s="107">
        <v>1</v>
      </c>
      <c r="C4394" s="230">
        <v>0.60606537699999996</v>
      </c>
      <c r="D4394" s="109"/>
      <c r="H4394" s="109"/>
    </row>
    <row r="4395" spans="1:8" x14ac:dyDescent="0.25">
      <c r="A4395" s="119">
        <v>45109</v>
      </c>
      <c r="B4395" s="107">
        <v>2</v>
      </c>
      <c r="C4395" s="230">
        <v>0.59685820830000003</v>
      </c>
      <c r="D4395" s="109"/>
      <c r="H4395" s="109"/>
    </row>
    <row r="4396" spans="1:8" x14ac:dyDescent="0.25">
      <c r="A4396" s="119">
        <v>45109</v>
      </c>
      <c r="B4396" s="107">
        <v>3</v>
      </c>
      <c r="C4396" s="230">
        <v>0.59519940640000002</v>
      </c>
      <c r="D4396" s="109"/>
      <c r="H4396" s="109"/>
    </row>
    <row r="4397" spans="1:8" x14ac:dyDescent="0.25">
      <c r="A4397" s="119">
        <v>45109</v>
      </c>
      <c r="B4397" s="107">
        <v>4</v>
      </c>
      <c r="C4397" s="230">
        <v>0.59127666150000002</v>
      </c>
      <c r="D4397" s="109"/>
      <c r="H4397" s="109"/>
    </row>
    <row r="4398" spans="1:8" x14ac:dyDescent="0.25">
      <c r="A4398" s="119">
        <v>45109</v>
      </c>
      <c r="B4398" s="107">
        <v>5</v>
      </c>
      <c r="C4398" s="230">
        <v>0.59309817180000002</v>
      </c>
      <c r="D4398" s="109"/>
      <c r="H4398" s="109"/>
    </row>
    <row r="4399" spans="1:8" x14ac:dyDescent="0.25">
      <c r="A4399" s="119">
        <v>45109</v>
      </c>
      <c r="B4399" s="107">
        <v>6</v>
      </c>
      <c r="C4399" s="230">
        <v>0.58716447140000005</v>
      </c>
      <c r="D4399" s="109"/>
      <c r="H4399" s="109"/>
    </row>
    <row r="4400" spans="1:8" x14ac:dyDescent="0.25">
      <c r="A4400" s="119">
        <v>45109</v>
      </c>
      <c r="B4400" s="107">
        <v>7</v>
      </c>
      <c r="C4400" s="230">
        <v>0.60625998730000008</v>
      </c>
      <c r="D4400" s="109"/>
      <c r="H4400" s="109"/>
    </row>
    <row r="4401" spans="1:8" x14ac:dyDescent="0.25">
      <c r="A4401" s="119">
        <v>45109</v>
      </c>
      <c r="B4401" s="107">
        <v>8</v>
      </c>
      <c r="C4401" s="230">
        <v>0.64498244150000006</v>
      </c>
      <c r="D4401" s="109"/>
      <c r="H4401" s="109"/>
    </row>
    <row r="4402" spans="1:8" x14ac:dyDescent="0.25">
      <c r="A4402" s="119">
        <v>45109</v>
      </c>
      <c r="B4402" s="107">
        <v>9</v>
      </c>
      <c r="C4402" s="230">
        <v>0.67803892199999993</v>
      </c>
      <c r="D4402" s="109"/>
      <c r="H4402" s="109"/>
    </row>
    <row r="4403" spans="1:8" x14ac:dyDescent="0.25">
      <c r="A4403" s="119">
        <v>45109</v>
      </c>
      <c r="B4403" s="107">
        <v>10</v>
      </c>
      <c r="C4403" s="230">
        <v>0.72402879380000007</v>
      </c>
      <c r="D4403" s="109"/>
      <c r="H4403" s="109"/>
    </row>
    <row r="4404" spans="1:8" x14ac:dyDescent="0.25">
      <c r="A4404" s="119">
        <v>45109</v>
      </c>
      <c r="B4404" s="107">
        <v>11</v>
      </c>
      <c r="C4404" s="230">
        <v>0.70869150599999997</v>
      </c>
      <c r="D4404" s="109"/>
      <c r="H4404" s="109"/>
    </row>
    <row r="4405" spans="1:8" x14ac:dyDescent="0.25">
      <c r="A4405" s="119">
        <v>45109</v>
      </c>
      <c r="B4405" s="107">
        <v>12</v>
      </c>
      <c r="C4405" s="230">
        <v>0.66448634009999996</v>
      </c>
      <c r="D4405" s="109"/>
      <c r="H4405" s="109"/>
    </row>
    <row r="4406" spans="1:8" x14ac:dyDescent="0.25">
      <c r="A4406" s="119">
        <v>45109</v>
      </c>
      <c r="B4406" s="107">
        <v>13</v>
      </c>
      <c r="C4406" s="230">
        <v>0.65192789140000007</v>
      </c>
      <c r="D4406" s="109"/>
      <c r="H4406" s="109"/>
    </row>
    <row r="4407" spans="1:8" x14ac:dyDescent="0.25">
      <c r="A4407" s="119">
        <v>45109</v>
      </c>
      <c r="B4407" s="107">
        <v>14</v>
      </c>
      <c r="C4407" s="230">
        <v>0.63675804579999995</v>
      </c>
      <c r="D4407" s="109"/>
      <c r="H4407" s="109"/>
    </row>
    <row r="4408" spans="1:8" x14ac:dyDescent="0.25">
      <c r="A4408" s="119">
        <v>45109</v>
      </c>
      <c r="B4408" s="107">
        <v>15</v>
      </c>
      <c r="C4408" s="230">
        <v>0.62378896399999995</v>
      </c>
      <c r="D4408" s="109"/>
      <c r="H4408" s="109"/>
    </row>
    <row r="4409" spans="1:8" x14ac:dyDescent="0.25">
      <c r="A4409" s="119">
        <v>45109</v>
      </c>
      <c r="B4409" s="107">
        <v>16</v>
      </c>
      <c r="C4409" s="230">
        <v>0.63782897240000003</v>
      </c>
      <c r="D4409" s="109"/>
      <c r="H4409" s="109"/>
    </row>
    <row r="4410" spans="1:8" x14ac:dyDescent="0.25">
      <c r="A4410" s="119">
        <v>45109</v>
      </c>
      <c r="B4410" s="107">
        <v>17</v>
      </c>
      <c r="C4410" s="230">
        <v>0.63653455029999995</v>
      </c>
      <c r="D4410" s="109"/>
      <c r="H4410" s="109"/>
    </row>
    <row r="4411" spans="1:8" x14ac:dyDescent="0.25">
      <c r="A4411" s="119">
        <v>45109</v>
      </c>
      <c r="B4411" s="107">
        <v>18</v>
      </c>
      <c r="C4411" s="230">
        <v>0.63979208440000002</v>
      </c>
      <c r="D4411" s="109"/>
      <c r="H4411" s="109"/>
    </row>
    <row r="4412" spans="1:8" x14ac:dyDescent="0.25">
      <c r="A4412" s="119">
        <v>45109</v>
      </c>
      <c r="B4412" s="107">
        <v>19</v>
      </c>
      <c r="C4412" s="230">
        <v>0.66669017860000002</v>
      </c>
      <c r="D4412" s="109"/>
      <c r="H4412" s="109"/>
    </row>
    <row r="4413" spans="1:8" x14ac:dyDescent="0.25">
      <c r="A4413" s="119">
        <v>45109</v>
      </c>
      <c r="B4413" s="107">
        <v>20</v>
      </c>
      <c r="C4413" s="230">
        <v>0.69846463449999996</v>
      </c>
      <c r="D4413" s="109"/>
      <c r="H4413" s="109"/>
    </row>
    <row r="4414" spans="1:8" x14ac:dyDescent="0.25">
      <c r="A4414" s="119">
        <v>45109</v>
      </c>
      <c r="B4414" s="107">
        <v>21</v>
      </c>
      <c r="C4414" s="230">
        <v>0.71211896190000001</v>
      </c>
      <c r="D4414" s="109"/>
      <c r="H4414" s="109"/>
    </row>
    <row r="4415" spans="1:8" x14ac:dyDescent="0.25">
      <c r="A4415" s="119">
        <v>45109</v>
      </c>
      <c r="B4415" s="107">
        <v>22</v>
      </c>
      <c r="C4415" s="230">
        <v>0.72194707930000002</v>
      </c>
      <c r="D4415" s="109"/>
      <c r="H4415" s="109"/>
    </row>
    <row r="4416" spans="1:8" x14ac:dyDescent="0.25">
      <c r="A4416" s="119">
        <v>45109</v>
      </c>
      <c r="B4416" s="107">
        <v>23</v>
      </c>
      <c r="C4416" s="230">
        <v>0.66405239570000008</v>
      </c>
      <c r="D4416" s="109"/>
      <c r="H4416" s="109"/>
    </row>
    <row r="4417" spans="1:8" x14ac:dyDescent="0.25">
      <c r="A4417" s="119">
        <v>45109</v>
      </c>
      <c r="B4417" s="107">
        <v>24</v>
      </c>
      <c r="C4417" s="230">
        <v>0.61008398520000007</v>
      </c>
      <c r="D4417" s="109"/>
      <c r="H4417" s="109"/>
    </row>
    <row r="4418" spans="1:8" x14ac:dyDescent="0.25">
      <c r="A4418" s="119">
        <v>45110</v>
      </c>
      <c r="B4418" s="107">
        <v>1</v>
      </c>
      <c r="C4418" s="230">
        <v>0.59025780929999994</v>
      </c>
      <c r="D4418" s="109"/>
      <c r="H4418" s="109"/>
    </row>
    <row r="4419" spans="1:8" x14ac:dyDescent="0.25">
      <c r="A4419" s="119">
        <v>45110</v>
      </c>
      <c r="B4419" s="107">
        <v>2</v>
      </c>
      <c r="C4419" s="230">
        <v>0.57193803849999991</v>
      </c>
      <c r="D4419" s="109"/>
      <c r="H4419" s="109"/>
    </row>
    <row r="4420" spans="1:8" x14ac:dyDescent="0.25">
      <c r="A4420" s="119">
        <v>45110</v>
      </c>
      <c r="B4420" s="107">
        <v>3</v>
      </c>
      <c r="C4420" s="230">
        <v>0.57215292810000007</v>
      </c>
      <c r="D4420" s="109"/>
      <c r="H4420" s="109"/>
    </row>
    <row r="4421" spans="1:8" x14ac:dyDescent="0.25">
      <c r="A4421" s="119">
        <v>45110</v>
      </c>
      <c r="B4421" s="107">
        <v>4</v>
      </c>
      <c r="C4421" s="230">
        <v>0.56660567149999996</v>
      </c>
      <c r="D4421" s="109"/>
      <c r="H4421" s="109"/>
    </row>
    <row r="4422" spans="1:8" x14ac:dyDescent="0.25">
      <c r="A4422" s="119">
        <v>45110</v>
      </c>
      <c r="B4422" s="107">
        <v>5</v>
      </c>
      <c r="C4422" s="230">
        <v>0.56683593800000009</v>
      </c>
      <c r="D4422" s="109"/>
      <c r="H4422" s="109"/>
    </row>
    <row r="4423" spans="1:8" x14ac:dyDescent="0.25">
      <c r="A4423" s="119">
        <v>45110</v>
      </c>
      <c r="B4423" s="107">
        <v>6</v>
      </c>
      <c r="C4423" s="230">
        <v>0.58460981430000003</v>
      </c>
      <c r="D4423" s="109"/>
      <c r="H4423" s="109"/>
    </row>
    <row r="4424" spans="1:8" x14ac:dyDescent="0.25">
      <c r="A4424" s="119">
        <v>45110</v>
      </c>
      <c r="B4424" s="107">
        <v>7</v>
      </c>
      <c r="C4424" s="230">
        <v>0.59859021450000005</v>
      </c>
      <c r="D4424" s="109"/>
      <c r="H4424" s="109"/>
    </row>
    <row r="4425" spans="1:8" x14ac:dyDescent="0.25">
      <c r="A4425" s="119">
        <v>45110</v>
      </c>
      <c r="B4425" s="107">
        <v>8</v>
      </c>
      <c r="C4425" s="230">
        <v>0.63154296939999999</v>
      </c>
      <c r="D4425" s="109"/>
      <c r="H4425" s="109"/>
    </row>
    <row r="4426" spans="1:8" x14ac:dyDescent="0.25">
      <c r="A4426" s="119">
        <v>45110</v>
      </c>
      <c r="B4426" s="107">
        <v>9</v>
      </c>
      <c r="C4426" s="230">
        <v>0.66536010420000002</v>
      </c>
      <c r="D4426" s="109"/>
      <c r="H4426" s="109"/>
    </row>
    <row r="4427" spans="1:8" x14ac:dyDescent="0.25">
      <c r="A4427" s="119">
        <v>45110</v>
      </c>
      <c r="B4427" s="107">
        <v>10</v>
      </c>
      <c r="C4427" s="230">
        <v>0.68174945130000009</v>
      </c>
      <c r="D4427" s="109"/>
      <c r="H4427" s="109"/>
    </row>
    <row r="4428" spans="1:8" x14ac:dyDescent="0.25">
      <c r="A4428" s="119">
        <v>45110</v>
      </c>
      <c r="B4428" s="107">
        <v>11</v>
      </c>
      <c r="C4428" s="230">
        <v>0.64766498240000003</v>
      </c>
      <c r="D4428" s="109"/>
      <c r="H4428" s="109"/>
    </row>
    <row r="4429" spans="1:8" x14ac:dyDescent="0.25">
      <c r="A4429" s="119">
        <v>45110</v>
      </c>
      <c r="B4429" s="107">
        <v>12</v>
      </c>
      <c r="C4429" s="230">
        <v>0.64530217420000002</v>
      </c>
      <c r="D4429" s="109"/>
      <c r="H4429" s="109"/>
    </row>
    <row r="4430" spans="1:8" x14ac:dyDescent="0.25">
      <c r="A4430" s="119">
        <v>45110</v>
      </c>
      <c r="B4430" s="107">
        <v>13</v>
      </c>
      <c r="C4430" s="230">
        <v>0.62823307839999998</v>
      </c>
      <c r="D4430" s="109"/>
      <c r="H4430" s="109"/>
    </row>
    <row r="4431" spans="1:8" x14ac:dyDescent="0.25">
      <c r="A4431" s="119">
        <v>45110</v>
      </c>
      <c r="B4431" s="107">
        <v>14</v>
      </c>
      <c r="C4431" s="230">
        <v>0.62534714189999996</v>
      </c>
      <c r="D4431" s="109"/>
      <c r="H4431" s="109"/>
    </row>
    <row r="4432" spans="1:8" x14ac:dyDescent="0.25">
      <c r="A4432" s="119">
        <v>45110</v>
      </c>
      <c r="B4432" s="107">
        <v>15</v>
      </c>
      <c r="C4432" s="230">
        <v>0.59961136680000005</v>
      </c>
      <c r="D4432" s="109"/>
      <c r="H4432" s="109"/>
    </row>
    <row r="4433" spans="1:8" x14ac:dyDescent="0.25">
      <c r="A4433" s="119">
        <v>45110</v>
      </c>
      <c r="B4433" s="107">
        <v>16</v>
      </c>
      <c r="C4433" s="230">
        <v>0.63017528990000005</v>
      </c>
      <c r="D4433" s="109"/>
      <c r="H4433" s="109"/>
    </row>
    <row r="4434" spans="1:8" x14ac:dyDescent="0.25">
      <c r="A4434" s="119">
        <v>45110</v>
      </c>
      <c r="B4434" s="107">
        <v>17</v>
      </c>
      <c r="C4434" s="230">
        <v>0.63829651720000002</v>
      </c>
      <c r="D4434" s="109"/>
      <c r="H4434" s="109"/>
    </row>
    <row r="4435" spans="1:8" x14ac:dyDescent="0.25">
      <c r="A4435" s="119">
        <v>45110</v>
      </c>
      <c r="B4435" s="107">
        <v>18</v>
      </c>
      <c r="C4435" s="230">
        <v>0.66600705010000005</v>
      </c>
      <c r="D4435" s="109"/>
      <c r="H4435" s="109"/>
    </row>
    <row r="4436" spans="1:8" x14ac:dyDescent="0.25">
      <c r="A4436" s="119">
        <v>45110</v>
      </c>
      <c r="B4436" s="107">
        <v>19</v>
      </c>
      <c r="C4436" s="230">
        <v>0.66174184879999998</v>
      </c>
      <c r="D4436" s="109"/>
      <c r="H4436" s="109"/>
    </row>
    <row r="4437" spans="1:8" x14ac:dyDescent="0.25">
      <c r="A4437" s="119">
        <v>45110</v>
      </c>
      <c r="B4437" s="107">
        <v>20</v>
      </c>
      <c r="C4437" s="230">
        <v>0.68742028870000005</v>
      </c>
      <c r="D4437" s="109"/>
      <c r="H4437" s="109"/>
    </row>
    <row r="4438" spans="1:8" x14ac:dyDescent="0.25">
      <c r="A4438" s="119">
        <v>45110</v>
      </c>
      <c r="B4438" s="107">
        <v>21</v>
      </c>
      <c r="C4438" s="230">
        <v>0.69734977040000001</v>
      </c>
      <c r="D4438" s="109"/>
      <c r="H4438" s="109"/>
    </row>
    <row r="4439" spans="1:8" x14ac:dyDescent="0.25">
      <c r="A4439" s="119">
        <v>45110</v>
      </c>
      <c r="B4439" s="107">
        <v>22</v>
      </c>
      <c r="C4439" s="230">
        <v>0.70421411179999993</v>
      </c>
      <c r="D4439" s="109"/>
      <c r="H4439" s="109"/>
    </row>
    <row r="4440" spans="1:8" x14ac:dyDescent="0.25">
      <c r="A4440" s="119">
        <v>45110</v>
      </c>
      <c r="B4440" s="107">
        <v>23</v>
      </c>
      <c r="C4440" s="230">
        <v>0.67056494970000002</v>
      </c>
      <c r="D4440" s="109"/>
      <c r="H4440" s="109"/>
    </row>
    <row r="4441" spans="1:8" x14ac:dyDescent="0.25">
      <c r="A4441" s="119">
        <v>45110</v>
      </c>
      <c r="B4441" s="107">
        <v>24</v>
      </c>
      <c r="C4441" s="230">
        <v>0.63072528509999992</v>
      </c>
      <c r="D4441" s="109"/>
      <c r="H4441" s="109"/>
    </row>
    <row r="4442" spans="1:8" x14ac:dyDescent="0.25">
      <c r="A4442" s="119">
        <v>45111</v>
      </c>
      <c r="B4442" s="107">
        <v>1</v>
      </c>
      <c r="C4442" s="230">
        <v>0.6202584578</v>
      </c>
      <c r="D4442" s="109"/>
      <c r="H4442" s="109"/>
    </row>
    <row r="4443" spans="1:8" x14ac:dyDescent="0.25">
      <c r="A4443" s="119">
        <v>45111</v>
      </c>
      <c r="B4443" s="107">
        <v>2</v>
      </c>
      <c r="C4443" s="230">
        <v>0.60885539310000003</v>
      </c>
      <c r="D4443" s="109"/>
      <c r="H4443" s="109"/>
    </row>
    <row r="4444" spans="1:8" x14ac:dyDescent="0.25">
      <c r="A4444" s="119">
        <v>45111</v>
      </c>
      <c r="B4444" s="107">
        <v>3</v>
      </c>
      <c r="C4444" s="230">
        <v>0.59689034320000001</v>
      </c>
      <c r="D4444" s="109"/>
      <c r="H4444" s="109"/>
    </row>
    <row r="4445" spans="1:8" x14ac:dyDescent="0.25">
      <c r="A4445" s="119">
        <v>45111</v>
      </c>
      <c r="B4445" s="107">
        <v>4</v>
      </c>
      <c r="C4445" s="230">
        <v>0.5961798599</v>
      </c>
      <c r="D4445" s="109"/>
      <c r="H4445" s="109"/>
    </row>
    <row r="4446" spans="1:8" x14ac:dyDescent="0.25">
      <c r="A4446" s="119">
        <v>45111</v>
      </c>
      <c r="B4446" s="107">
        <v>5</v>
      </c>
      <c r="C4446" s="230">
        <v>0.59310853640000005</v>
      </c>
      <c r="D4446" s="109"/>
      <c r="H4446" s="109"/>
    </row>
    <row r="4447" spans="1:8" x14ac:dyDescent="0.25">
      <c r="A4447" s="119">
        <v>45111</v>
      </c>
      <c r="B4447" s="107">
        <v>6</v>
      </c>
      <c r="C4447" s="230">
        <v>0.60398371949999996</v>
      </c>
      <c r="D4447" s="109"/>
      <c r="H4447" s="109"/>
    </row>
    <row r="4448" spans="1:8" x14ac:dyDescent="0.25">
      <c r="A4448" s="119">
        <v>45111</v>
      </c>
      <c r="B4448" s="107">
        <v>7</v>
      </c>
      <c r="C4448" s="230">
        <v>0.61258268810000005</v>
      </c>
      <c r="D4448" s="109"/>
      <c r="H4448" s="109"/>
    </row>
    <row r="4449" spans="1:8" x14ac:dyDescent="0.25">
      <c r="A4449" s="119">
        <v>45111</v>
      </c>
      <c r="B4449" s="107">
        <v>8</v>
      </c>
      <c r="C4449" s="230">
        <v>0.63072134459999996</v>
      </c>
      <c r="D4449" s="109"/>
      <c r="H4449" s="109"/>
    </row>
    <row r="4450" spans="1:8" x14ac:dyDescent="0.25">
      <c r="A4450" s="119">
        <v>45111</v>
      </c>
      <c r="B4450" s="107">
        <v>9</v>
      </c>
      <c r="C4450" s="230">
        <v>0.6583879211</v>
      </c>
      <c r="D4450" s="109"/>
      <c r="H4450" s="109"/>
    </row>
    <row r="4451" spans="1:8" x14ac:dyDescent="0.25">
      <c r="A4451" s="119">
        <v>45111</v>
      </c>
      <c r="B4451" s="107">
        <v>10</v>
      </c>
      <c r="C4451" s="230">
        <v>0.6537967307</v>
      </c>
      <c r="D4451" s="109"/>
      <c r="H4451" s="109"/>
    </row>
    <row r="4452" spans="1:8" x14ac:dyDescent="0.25">
      <c r="A4452" s="119">
        <v>45111</v>
      </c>
      <c r="B4452" s="107">
        <v>11</v>
      </c>
      <c r="C4452" s="230">
        <v>0.63402685210000009</v>
      </c>
      <c r="D4452" s="109"/>
      <c r="H4452" s="109"/>
    </row>
    <row r="4453" spans="1:8" x14ac:dyDescent="0.25">
      <c r="A4453" s="119">
        <v>45111</v>
      </c>
      <c r="B4453" s="107">
        <v>12</v>
      </c>
      <c r="C4453" s="230">
        <v>0.62282334969999997</v>
      </c>
      <c r="D4453" s="109"/>
      <c r="H4453" s="109"/>
    </row>
    <row r="4454" spans="1:8" x14ac:dyDescent="0.25">
      <c r="A4454" s="119">
        <v>45111</v>
      </c>
      <c r="B4454" s="107">
        <v>13</v>
      </c>
      <c r="C4454" s="230">
        <v>0.61537027030000002</v>
      </c>
      <c r="D4454" s="109"/>
      <c r="H4454" s="109"/>
    </row>
    <row r="4455" spans="1:8" x14ac:dyDescent="0.25">
      <c r="A4455" s="119">
        <v>45111</v>
      </c>
      <c r="B4455" s="107">
        <v>14</v>
      </c>
      <c r="C4455" s="230">
        <v>0.61677109590000001</v>
      </c>
      <c r="D4455" s="109"/>
      <c r="H4455" s="109"/>
    </row>
    <row r="4456" spans="1:8" x14ac:dyDescent="0.25">
      <c r="A4456" s="119">
        <v>45111</v>
      </c>
      <c r="B4456" s="107">
        <v>15</v>
      </c>
      <c r="C4456" s="230">
        <v>0.59401962340000003</v>
      </c>
      <c r="D4456" s="109"/>
      <c r="H4456" s="109"/>
    </row>
    <row r="4457" spans="1:8" x14ac:dyDescent="0.25">
      <c r="A4457" s="119">
        <v>45111</v>
      </c>
      <c r="B4457" s="107">
        <v>16</v>
      </c>
      <c r="C4457" s="230">
        <v>0.5676030165</v>
      </c>
      <c r="D4457" s="109"/>
      <c r="H4457" s="109"/>
    </row>
    <row r="4458" spans="1:8" x14ac:dyDescent="0.25">
      <c r="A4458" s="119">
        <v>45111</v>
      </c>
      <c r="B4458" s="107">
        <v>17</v>
      </c>
      <c r="C4458" s="230">
        <v>0.5618112073999999</v>
      </c>
      <c r="D4458" s="109"/>
      <c r="H4458" s="109"/>
    </row>
    <row r="4459" spans="1:8" x14ac:dyDescent="0.25">
      <c r="A4459" s="119">
        <v>45111</v>
      </c>
      <c r="B4459" s="107">
        <v>18</v>
      </c>
      <c r="C4459" s="230">
        <v>0.59516667619999997</v>
      </c>
      <c r="D4459" s="109"/>
      <c r="H4459" s="109"/>
    </row>
    <row r="4460" spans="1:8" x14ac:dyDescent="0.25">
      <c r="A4460" s="119">
        <v>45111</v>
      </c>
      <c r="B4460" s="107">
        <v>19</v>
      </c>
      <c r="C4460" s="230">
        <v>0.5969034849</v>
      </c>
      <c r="D4460" s="109"/>
      <c r="H4460" s="109"/>
    </row>
    <row r="4461" spans="1:8" x14ac:dyDescent="0.25">
      <c r="A4461" s="119">
        <v>45111</v>
      </c>
      <c r="B4461" s="107">
        <v>20</v>
      </c>
      <c r="C4461" s="230">
        <v>0.60853823159999998</v>
      </c>
      <c r="D4461" s="109"/>
      <c r="H4461" s="109"/>
    </row>
    <row r="4462" spans="1:8" x14ac:dyDescent="0.25">
      <c r="A4462" s="119">
        <v>45111</v>
      </c>
      <c r="B4462" s="107">
        <v>21</v>
      </c>
      <c r="C4462" s="230">
        <v>0.61340995069999993</v>
      </c>
      <c r="D4462" s="109"/>
      <c r="H4462" s="109"/>
    </row>
    <row r="4463" spans="1:8" x14ac:dyDescent="0.25">
      <c r="A4463" s="119">
        <v>45111</v>
      </c>
      <c r="B4463" s="107">
        <v>22</v>
      </c>
      <c r="C4463" s="230">
        <v>0.60236568130000001</v>
      </c>
      <c r="D4463" s="109"/>
      <c r="H4463" s="109"/>
    </row>
    <row r="4464" spans="1:8" x14ac:dyDescent="0.25">
      <c r="A4464" s="119">
        <v>45111</v>
      </c>
      <c r="B4464" s="107">
        <v>23</v>
      </c>
      <c r="C4464" s="230">
        <v>0.57661126779999994</v>
      </c>
      <c r="D4464" s="109"/>
      <c r="H4464" s="109"/>
    </row>
    <row r="4465" spans="1:8" x14ac:dyDescent="0.25">
      <c r="A4465" s="119">
        <v>45111</v>
      </c>
      <c r="B4465" s="107">
        <v>24</v>
      </c>
      <c r="C4465" s="230">
        <v>0.55735820430000005</v>
      </c>
      <c r="D4465" s="109"/>
      <c r="H4465" s="109"/>
    </row>
    <row r="4466" spans="1:8" x14ac:dyDescent="0.25">
      <c r="A4466" s="119">
        <v>45112</v>
      </c>
      <c r="B4466" s="107">
        <v>1</v>
      </c>
      <c r="C4466" s="230">
        <v>0.54929767660000006</v>
      </c>
      <c r="D4466" s="109"/>
      <c r="H4466" s="109"/>
    </row>
    <row r="4467" spans="1:8" x14ac:dyDescent="0.25">
      <c r="A4467" s="119">
        <v>45112</v>
      </c>
      <c r="B4467" s="107">
        <v>2</v>
      </c>
      <c r="C4467" s="230">
        <v>0.54538727619999994</v>
      </c>
      <c r="D4467" s="109"/>
      <c r="H4467" s="109"/>
    </row>
    <row r="4468" spans="1:8" x14ac:dyDescent="0.25">
      <c r="A4468" s="119">
        <v>45112</v>
      </c>
      <c r="B4468" s="107">
        <v>3</v>
      </c>
      <c r="C4468" s="230">
        <v>0.54860115880000004</v>
      </c>
      <c r="D4468" s="109"/>
      <c r="H4468" s="109"/>
    </row>
    <row r="4469" spans="1:8" x14ac:dyDescent="0.25">
      <c r="A4469" s="119">
        <v>45112</v>
      </c>
      <c r="B4469" s="107">
        <v>4</v>
      </c>
      <c r="C4469" s="230">
        <v>0.55951507230000008</v>
      </c>
      <c r="D4469" s="109"/>
      <c r="H4469" s="109"/>
    </row>
    <row r="4470" spans="1:8" x14ac:dyDescent="0.25">
      <c r="A4470" s="119">
        <v>45112</v>
      </c>
      <c r="B4470" s="107">
        <v>5</v>
      </c>
      <c r="C4470" s="230">
        <v>0.55972262250000004</v>
      </c>
      <c r="D4470" s="109"/>
      <c r="H4470" s="109"/>
    </row>
    <row r="4471" spans="1:8" x14ac:dyDescent="0.25">
      <c r="A4471" s="119">
        <v>45112</v>
      </c>
      <c r="B4471" s="107">
        <v>6</v>
      </c>
      <c r="C4471" s="230">
        <v>0.5657529416999999</v>
      </c>
      <c r="D4471" s="109"/>
      <c r="H4471" s="109"/>
    </row>
    <row r="4472" spans="1:8" x14ac:dyDescent="0.25">
      <c r="A4472" s="119">
        <v>45112</v>
      </c>
      <c r="B4472" s="107">
        <v>7</v>
      </c>
      <c r="C4472" s="230">
        <v>0.58031028409999996</v>
      </c>
      <c r="D4472" s="109"/>
      <c r="H4472" s="109"/>
    </row>
    <row r="4473" spans="1:8" x14ac:dyDescent="0.25">
      <c r="A4473" s="119">
        <v>45112</v>
      </c>
      <c r="B4473" s="107">
        <v>8</v>
      </c>
      <c r="C4473" s="230">
        <v>0.62570446449999995</v>
      </c>
      <c r="D4473" s="109"/>
      <c r="H4473" s="109"/>
    </row>
    <row r="4474" spans="1:8" x14ac:dyDescent="0.25">
      <c r="A4474" s="119">
        <v>45112</v>
      </c>
      <c r="B4474" s="107">
        <v>9</v>
      </c>
      <c r="C4474" s="230">
        <v>0.64406164239999997</v>
      </c>
      <c r="D4474" s="109"/>
      <c r="H4474" s="109"/>
    </row>
    <row r="4475" spans="1:8" x14ac:dyDescent="0.25">
      <c r="A4475" s="119">
        <v>45112</v>
      </c>
      <c r="B4475" s="107">
        <v>10</v>
      </c>
      <c r="C4475" s="230">
        <v>0.62960189879999995</v>
      </c>
      <c r="D4475" s="109"/>
      <c r="H4475" s="109"/>
    </row>
    <row r="4476" spans="1:8" x14ac:dyDescent="0.25">
      <c r="A4476" s="119">
        <v>45112</v>
      </c>
      <c r="B4476" s="107">
        <v>11</v>
      </c>
      <c r="C4476" s="230">
        <v>0.60333853980000007</v>
      </c>
      <c r="D4476" s="109"/>
      <c r="H4476" s="109"/>
    </row>
    <row r="4477" spans="1:8" x14ac:dyDescent="0.25">
      <c r="A4477" s="119">
        <v>45112</v>
      </c>
      <c r="B4477" s="107">
        <v>12</v>
      </c>
      <c r="C4477" s="230">
        <v>0.63083227209999992</v>
      </c>
      <c r="D4477" s="109"/>
      <c r="H4477" s="109"/>
    </row>
    <row r="4478" spans="1:8" x14ac:dyDescent="0.25">
      <c r="A4478" s="119">
        <v>45112</v>
      </c>
      <c r="B4478" s="107">
        <v>13</v>
      </c>
      <c r="C4478" s="230">
        <v>0.59915484679999997</v>
      </c>
      <c r="D4478" s="109"/>
      <c r="H4478" s="109"/>
    </row>
    <row r="4479" spans="1:8" x14ac:dyDescent="0.25">
      <c r="A4479" s="119">
        <v>45112</v>
      </c>
      <c r="B4479" s="107">
        <v>14</v>
      </c>
      <c r="C4479" s="230">
        <v>0.59269757890000008</v>
      </c>
      <c r="D4479" s="109"/>
      <c r="H4479" s="109"/>
    </row>
    <row r="4480" spans="1:8" x14ac:dyDescent="0.25">
      <c r="A4480" s="119">
        <v>45112</v>
      </c>
      <c r="B4480" s="107">
        <v>15</v>
      </c>
      <c r="C4480" s="230">
        <v>0.59260707930000001</v>
      </c>
      <c r="D4480" s="109"/>
      <c r="H4480" s="109"/>
    </row>
    <row r="4481" spans="1:8" x14ac:dyDescent="0.25">
      <c r="A4481" s="119">
        <v>45112</v>
      </c>
      <c r="B4481" s="107">
        <v>16</v>
      </c>
      <c r="C4481" s="230">
        <v>0.57273161380000004</v>
      </c>
      <c r="D4481" s="109"/>
      <c r="H4481" s="109"/>
    </row>
    <row r="4482" spans="1:8" x14ac:dyDescent="0.25">
      <c r="A4482" s="119">
        <v>45112</v>
      </c>
      <c r="B4482" s="107">
        <v>17</v>
      </c>
      <c r="C4482" s="230">
        <v>0.58181712770000005</v>
      </c>
      <c r="D4482" s="109"/>
      <c r="H4482" s="109"/>
    </row>
    <row r="4483" spans="1:8" x14ac:dyDescent="0.25">
      <c r="A4483" s="119">
        <v>45112</v>
      </c>
      <c r="B4483" s="107">
        <v>18</v>
      </c>
      <c r="C4483" s="230">
        <v>0.58628333329999993</v>
      </c>
      <c r="D4483" s="109"/>
      <c r="H4483" s="109"/>
    </row>
    <row r="4484" spans="1:8" x14ac:dyDescent="0.25">
      <c r="A4484" s="119">
        <v>45112</v>
      </c>
      <c r="B4484" s="107">
        <v>19</v>
      </c>
      <c r="C4484" s="230">
        <v>0.62034614220000006</v>
      </c>
      <c r="D4484" s="109"/>
      <c r="H4484" s="109"/>
    </row>
    <row r="4485" spans="1:8" x14ac:dyDescent="0.25">
      <c r="A4485" s="119">
        <v>45112</v>
      </c>
      <c r="B4485" s="107">
        <v>20</v>
      </c>
      <c r="C4485" s="230">
        <v>0.61841551640000003</v>
      </c>
      <c r="D4485" s="109"/>
      <c r="H4485" s="109"/>
    </row>
    <row r="4486" spans="1:8" x14ac:dyDescent="0.25">
      <c r="A4486" s="119">
        <v>45112</v>
      </c>
      <c r="B4486" s="107">
        <v>21</v>
      </c>
      <c r="C4486" s="230">
        <v>0.61842216559999996</v>
      </c>
      <c r="D4486" s="109"/>
      <c r="H4486" s="109"/>
    </row>
    <row r="4487" spans="1:8" x14ac:dyDescent="0.25">
      <c r="A4487" s="119">
        <v>45112</v>
      </c>
      <c r="B4487" s="107">
        <v>22</v>
      </c>
      <c r="C4487" s="230">
        <v>0.62854197000000001</v>
      </c>
      <c r="D4487" s="109"/>
      <c r="H4487" s="109"/>
    </row>
    <row r="4488" spans="1:8" x14ac:dyDescent="0.25">
      <c r="A4488" s="119">
        <v>45112</v>
      </c>
      <c r="B4488" s="107">
        <v>23</v>
      </c>
      <c r="C4488" s="230">
        <v>0.5840113723</v>
      </c>
      <c r="D4488" s="109"/>
      <c r="H4488" s="109"/>
    </row>
    <row r="4489" spans="1:8" x14ac:dyDescent="0.25">
      <c r="A4489" s="119">
        <v>45112</v>
      </c>
      <c r="B4489" s="107">
        <v>24</v>
      </c>
      <c r="C4489" s="230">
        <v>0.56600514660000001</v>
      </c>
      <c r="D4489" s="109"/>
      <c r="H4489" s="109"/>
    </row>
    <row r="4490" spans="1:8" x14ac:dyDescent="0.25">
      <c r="A4490" s="119">
        <v>45113</v>
      </c>
      <c r="B4490" s="107">
        <v>1</v>
      </c>
      <c r="C4490" s="230">
        <v>0.55379961460000005</v>
      </c>
      <c r="D4490" s="109"/>
      <c r="H4490" s="109"/>
    </row>
    <row r="4491" spans="1:8" x14ac:dyDescent="0.25">
      <c r="A4491" s="119">
        <v>45113</v>
      </c>
      <c r="B4491" s="107">
        <v>2</v>
      </c>
      <c r="C4491" s="230">
        <v>0.54086307969999992</v>
      </c>
      <c r="D4491" s="109"/>
      <c r="H4491" s="109"/>
    </row>
    <row r="4492" spans="1:8" x14ac:dyDescent="0.25">
      <c r="A4492" s="119">
        <v>45113</v>
      </c>
      <c r="B4492" s="107">
        <v>3</v>
      </c>
      <c r="C4492" s="230">
        <v>0.54032341819999996</v>
      </c>
      <c r="D4492" s="109"/>
      <c r="H4492" s="109"/>
    </row>
    <row r="4493" spans="1:8" x14ac:dyDescent="0.25">
      <c r="A4493" s="119">
        <v>45113</v>
      </c>
      <c r="B4493" s="107">
        <v>4</v>
      </c>
      <c r="C4493" s="230">
        <v>0.54611325899999996</v>
      </c>
      <c r="D4493" s="109"/>
      <c r="H4493" s="109"/>
    </row>
    <row r="4494" spans="1:8" x14ac:dyDescent="0.25">
      <c r="A4494" s="119">
        <v>45113</v>
      </c>
      <c r="B4494" s="107">
        <v>5</v>
      </c>
      <c r="C4494" s="230">
        <v>0.54772390419999994</v>
      </c>
      <c r="D4494" s="109"/>
      <c r="H4494" s="109"/>
    </row>
    <row r="4495" spans="1:8" x14ac:dyDescent="0.25">
      <c r="A4495" s="119">
        <v>45113</v>
      </c>
      <c r="B4495" s="107">
        <v>6</v>
      </c>
      <c r="C4495" s="230">
        <v>0.56518417040000002</v>
      </c>
      <c r="D4495" s="109"/>
      <c r="H4495" s="109"/>
    </row>
    <row r="4496" spans="1:8" x14ac:dyDescent="0.25">
      <c r="A4496" s="119">
        <v>45113</v>
      </c>
      <c r="B4496" s="107">
        <v>7</v>
      </c>
      <c r="C4496" s="230">
        <v>0.57445545630000006</v>
      </c>
      <c r="D4496" s="109"/>
      <c r="H4496" s="109"/>
    </row>
    <row r="4497" spans="1:8" x14ac:dyDescent="0.25">
      <c r="A4497" s="119">
        <v>45113</v>
      </c>
      <c r="B4497" s="107">
        <v>8</v>
      </c>
      <c r="C4497" s="230">
        <v>0.65124597250000005</v>
      </c>
      <c r="D4497" s="109"/>
      <c r="H4497" s="109"/>
    </row>
    <row r="4498" spans="1:8" x14ac:dyDescent="0.25">
      <c r="A4498" s="119">
        <v>45113</v>
      </c>
      <c r="B4498" s="107">
        <v>9</v>
      </c>
      <c r="C4498" s="230">
        <v>0.61502194640000007</v>
      </c>
      <c r="D4498" s="109"/>
      <c r="H4498" s="109"/>
    </row>
    <row r="4499" spans="1:8" x14ac:dyDescent="0.25">
      <c r="A4499" s="119">
        <v>45113</v>
      </c>
      <c r="B4499" s="107">
        <v>10</v>
      </c>
      <c r="C4499" s="230">
        <v>0.62410470629999992</v>
      </c>
      <c r="D4499" s="109"/>
      <c r="H4499" s="109"/>
    </row>
    <row r="4500" spans="1:8" x14ac:dyDescent="0.25">
      <c r="A4500" s="119">
        <v>45113</v>
      </c>
      <c r="B4500" s="107">
        <v>11</v>
      </c>
      <c r="C4500" s="230">
        <v>0.60556467889999999</v>
      </c>
      <c r="D4500" s="109"/>
      <c r="H4500" s="109"/>
    </row>
    <row r="4501" spans="1:8" x14ac:dyDescent="0.25">
      <c r="A4501" s="119">
        <v>45113</v>
      </c>
      <c r="B4501" s="107">
        <v>12</v>
      </c>
      <c r="C4501" s="230">
        <v>0.67885419530000002</v>
      </c>
      <c r="D4501" s="109"/>
      <c r="H4501" s="109"/>
    </row>
    <row r="4502" spans="1:8" x14ac:dyDescent="0.25">
      <c r="A4502" s="119">
        <v>45113</v>
      </c>
      <c r="B4502" s="107">
        <v>13</v>
      </c>
      <c r="C4502" s="230">
        <v>0.64758205480000008</v>
      </c>
      <c r="D4502" s="109"/>
      <c r="H4502" s="109"/>
    </row>
    <row r="4503" spans="1:8" x14ac:dyDescent="0.25">
      <c r="A4503" s="119">
        <v>45113</v>
      </c>
      <c r="B4503" s="107">
        <v>14</v>
      </c>
      <c r="C4503" s="230">
        <v>0.63685426010000001</v>
      </c>
      <c r="D4503" s="109"/>
      <c r="H4503" s="109"/>
    </row>
    <row r="4504" spans="1:8" x14ac:dyDescent="0.25">
      <c r="A4504" s="119">
        <v>45113</v>
      </c>
      <c r="B4504" s="107">
        <v>15</v>
      </c>
      <c r="C4504" s="230">
        <v>0.64523189969999994</v>
      </c>
      <c r="D4504" s="109"/>
      <c r="H4504" s="109"/>
    </row>
    <row r="4505" spans="1:8" x14ac:dyDescent="0.25">
      <c r="A4505" s="119">
        <v>45113</v>
      </c>
      <c r="B4505" s="107">
        <v>16</v>
      </c>
      <c r="C4505" s="230">
        <v>0.62186128289999998</v>
      </c>
      <c r="D4505" s="109"/>
      <c r="H4505" s="109"/>
    </row>
    <row r="4506" spans="1:8" x14ac:dyDescent="0.25">
      <c r="A4506" s="119">
        <v>45113</v>
      </c>
      <c r="B4506" s="107">
        <v>17</v>
      </c>
      <c r="C4506" s="230">
        <v>0.58328621729999997</v>
      </c>
      <c r="D4506" s="109"/>
      <c r="H4506" s="109"/>
    </row>
    <row r="4507" spans="1:8" x14ac:dyDescent="0.25">
      <c r="A4507" s="119">
        <v>45113</v>
      </c>
      <c r="B4507" s="107">
        <v>18</v>
      </c>
      <c r="C4507" s="230">
        <v>0.5726090667</v>
      </c>
      <c r="D4507" s="109"/>
      <c r="H4507" s="109"/>
    </row>
    <row r="4508" spans="1:8" x14ac:dyDescent="0.25">
      <c r="A4508" s="119">
        <v>45113</v>
      </c>
      <c r="B4508" s="107">
        <v>19</v>
      </c>
      <c r="C4508" s="230">
        <v>0.59093511650000008</v>
      </c>
      <c r="D4508" s="109"/>
      <c r="H4508" s="109"/>
    </row>
    <row r="4509" spans="1:8" x14ac:dyDescent="0.25">
      <c r="A4509" s="119">
        <v>45113</v>
      </c>
      <c r="B4509" s="107">
        <v>20</v>
      </c>
      <c r="C4509" s="230">
        <v>0.61502091650000001</v>
      </c>
      <c r="D4509" s="109"/>
      <c r="H4509" s="109"/>
    </row>
    <row r="4510" spans="1:8" x14ac:dyDescent="0.25">
      <c r="A4510" s="119">
        <v>45113</v>
      </c>
      <c r="B4510" s="107">
        <v>21</v>
      </c>
      <c r="C4510" s="230">
        <v>0.62299758599999999</v>
      </c>
      <c r="D4510" s="109"/>
      <c r="H4510" s="109"/>
    </row>
    <row r="4511" spans="1:8" x14ac:dyDescent="0.25">
      <c r="A4511" s="119">
        <v>45113</v>
      </c>
      <c r="B4511" s="107">
        <v>22</v>
      </c>
      <c r="C4511" s="230">
        <v>0.60462056800000008</v>
      </c>
      <c r="D4511" s="109"/>
      <c r="H4511" s="109"/>
    </row>
    <row r="4512" spans="1:8" x14ac:dyDescent="0.25">
      <c r="A4512" s="119">
        <v>45113</v>
      </c>
      <c r="B4512" s="107">
        <v>23</v>
      </c>
      <c r="C4512" s="230">
        <v>0.58622641819999999</v>
      </c>
      <c r="D4512" s="109"/>
      <c r="H4512" s="109"/>
    </row>
    <row r="4513" spans="1:8" x14ac:dyDescent="0.25">
      <c r="A4513" s="119">
        <v>45113</v>
      </c>
      <c r="B4513" s="107">
        <v>24</v>
      </c>
      <c r="C4513" s="230">
        <v>0.58623438699999997</v>
      </c>
      <c r="D4513" s="109"/>
      <c r="H4513" s="109"/>
    </row>
    <row r="4514" spans="1:8" x14ac:dyDescent="0.25">
      <c r="A4514" s="119">
        <v>45114</v>
      </c>
      <c r="B4514" s="107">
        <v>1</v>
      </c>
      <c r="C4514" s="230">
        <v>0.55509447150000002</v>
      </c>
      <c r="D4514" s="109"/>
      <c r="H4514" s="109"/>
    </row>
    <row r="4515" spans="1:8" x14ac:dyDescent="0.25">
      <c r="A4515" s="119">
        <v>45114</v>
      </c>
      <c r="B4515" s="107">
        <v>2</v>
      </c>
      <c r="C4515" s="230">
        <v>0.54964136959999998</v>
      </c>
      <c r="D4515" s="109"/>
      <c r="H4515" s="109"/>
    </row>
    <row r="4516" spans="1:8" x14ac:dyDescent="0.25">
      <c r="A4516" s="119">
        <v>45114</v>
      </c>
      <c r="B4516" s="107">
        <v>3</v>
      </c>
      <c r="C4516" s="230">
        <v>0.55049670089999991</v>
      </c>
      <c r="D4516" s="109"/>
      <c r="H4516" s="109"/>
    </row>
    <row r="4517" spans="1:8" x14ac:dyDescent="0.25">
      <c r="A4517" s="119">
        <v>45114</v>
      </c>
      <c r="B4517" s="107">
        <v>4</v>
      </c>
      <c r="C4517" s="230">
        <v>0.56007836590000004</v>
      </c>
      <c r="D4517" s="109"/>
      <c r="H4517" s="109"/>
    </row>
    <row r="4518" spans="1:8" x14ac:dyDescent="0.25">
      <c r="A4518" s="119">
        <v>45114</v>
      </c>
      <c r="B4518" s="107">
        <v>5</v>
      </c>
      <c r="C4518" s="230">
        <v>0.56002280090000001</v>
      </c>
      <c r="D4518" s="109"/>
      <c r="H4518" s="109"/>
    </row>
    <row r="4519" spans="1:8" x14ac:dyDescent="0.25">
      <c r="A4519" s="119">
        <v>45114</v>
      </c>
      <c r="B4519" s="107">
        <v>6</v>
      </c>
      <c r="C4519" s="230">
        <v>0.56791205280000001</v>
      </c>
      <c r="D4519" s="109"/>
      <c r="H4519" s="109"/>
    </row>
    <row r="4520" spans="1:8" x14ac:dyDescent="0.25">
      <c r="A4520" s="119">
        <v>45114</v>
      </c>
      <c r="B4520" s="107">
        <v>7</v>
      </c>
      <c r="C4520" s="230">
        <v>0.57367562920000004</v>
      </c>
      <c r="D4520" s="109"/>
      <c r="H4520" s="109"/>
    </row>
    <row r="4521" spans="1:8" x14ac:dyDescent="0.25">
      <c r="A4521" s="119">
        <v>45114</v>
      </c>
      <c r="B4521" s="107">
        <v>8</v>
      </c>
      <c r="C4521" s="230">
        <v>0.60126246309999998</v>
      </c>
      <c r="D4521" s="109"/>
      <c r="H4521" s="109"/>
    </row>
    <row r="4522" spans="1:8" x14ac:dyDescent="0.25">
      <c r="A4522" s="119">
        <v>45114</v>
      </c>
      <c r="B4522" s="107">
        <v>9</v>
      </c>
      <c r="C4522" s="230">
        <v>0.594825402</v>
      </c>
      <c r="D4522" s="109"/>
      <c r="H4522" s="109"/>
    </row>
    <row r="4523" spans="1:8" x14ac:dyDescent="0.25">
      <c r="A4523" s="119">
        <v>45114</v>
      </c>
      <c r="B4523" s="107">
        <v>10</v>
      </c>
      <c r="C4523" s="230">
        <v>0.59117469059999994</v>
      </c>
      <c r="D4523" s="109"/>
      <c r="H4523" s="109"/>
    </row>
    <row r="4524" spans="1:8" x14ac:dyDescent="0.25">
      <c r="A4524" s="119">
        <v>45114</v>
      </c>
      <c r="B4524" s="107">
        <v>11</v>
      </c>
      <c r="C4524" s="230">
        <v>0.57397545299999997</v>
      </c>
      <c r="D4524" s="109"/>
      <c r="H4524" s="109"/>
    </row>
    <row r="4525" spans="1:8" x14ac:dyDescent="0.25">
      <c r="A4525" s="119">
        <v>45114</v>
      </c>
      <c r="B4525" s="107">
        <v>12</v>
      </c>
      <c r="C4525" s="230">
        <v>0.59804587600000003</v>
      </c>
      <c r="D4525" s="109"/>
      <c r="H4525" s="109"/>
    </row>
    <row r="4526" spans="1:8" x14ac:dyDescent="0.25">
      <c r="A4526" s="119">
        <v>45114</v>
      </c>
      <c r="B4526" s="107">
        <v>13</v>
      </c>
      <c r="C4526" s="230">
        <v>0.59138575820000006</v>
      </c>
      <c r="D4526" s="109"/>
      <c r="H4526" s="109"/>
    </row>
    <row r="4527" spans="1:8" x14ac:dyDescent="0.25">
      <c r="A4527" s="119">
        <v>45114</v>
      </c>
      <c r="B4527" s="107">
        <v>14</v>
      </c>
      <c r="C4527" s="230">
        <v>0.58009652</v>
      </c>
      <c r="D4527" s="109"/>
      <c r="H4527" s="109"/>
    </row>
    <row r="4528" spans="1:8" x14ac:dyDescent="0.25">
      <c r="A4528" s="119">
        <v>45114</v>
      </c>
      <c r="B4528" s="107">
        <v>15</v>
      </c>
      <c r="C4528" s="230">
        <v>0.57285614090000003</v>
      </c>
      <c r="D4528" s="109"/>
      <c r="H4528" s="109"/>
    </row>
    <row r="4529" spans="1:8" x14ac:dyDescent="0.25">
      <c r="A4529" s="119">
        <v>45114</v>
      </c>
      <c r="B4529" s="107">
        <v>16</v>
      </c>
      <c r="C4529" s="230">
        <v>0.55247033369999998</v>
      </c>
      <c r="D4529" s="109"/>
      <c r="H4529" s="109"/>
    </row>
    <row r="4530" spans="1:8" x14ac:dyDescent="0.25">
      <c r="A4530" s="119">
        <v>45114</v>
      </c>
      <c r="B4530" s="107">
        <v>17</v>
      </c>
      <c r="C4530" s="230">
        <v>0.57488988939999996</v>
      </c>
      <c r="D4530" s="109"/>
      <c r="H4530" s="109"/>
    </row>
    <row r="4531" spans="1:8" x14ac:dyDescent="0.25">
      <c r="A4531" s="119">
        <v>45114</v>
      </c>
      <c r="B4531" s="107">
        <v>18</v>
      </c>
      <c r="C4531" s="230">
        <v>0.58631904680000002</v>
      </c>
      <c r="D4531" s="109"/>
      <c r="H4531" s="109"/>
    </row>
    <row r="4532" spans="1:8" x14ac:dyDescent="0.25">
      <c r="A4532" s="119">
        <v>45114</v>
      </c>
      <c r="B4532" s="107">
        <v>19</v>
      </c>
      <c r="C4532" s="230">
        <v>0.60476689950000007</v>
      </c>
      <c r="D4532" s="109"/>
      <c r="H4532" s="109"/>
    </row>
    <row r="4533" spans="1:8" x14ac:dyDescent="0.25">
      <c r="A4533" s="119">
        <v>45114</v>
      </c>
      <c r="B4533" s="107">
        <v>20</v>
      </c>
      <c r="C4533" s="230">
        <v>0.61451435160000001</v>
      </c>
      <c r="D4533" s="109"/>
      <c r="H4533" s="109"/>
    </row>
    <row r="4534" spans="1:8" x14ac:dyDescent="0.25">
      <c r="A4534" s="119">
        <v>45114</v>
      </c>
      <c r="B4534" s="107">
        <v>21</v>
      </c>
      <c r="C4534" s="230">
        <v>0.62659154959999996</v>
      </c>
      <c r="D4534" s="109"/>
      <c r="H4534" s="109"/>
    </row>
    <row r="4535" spans="1:8" x14ac:dyDescent="0.25">
      <c r="A4535" s="119">
        <v>45114</v>
      </c>
      <c r="B4535" s="107">
        <v>22</v>
      </c>
      <c r="C4535" s="230">
        <v>0.62304773379999989</v>
      </c>
      <c r="D4535" s="109"/>
      <c r="H4535" s="109"/>
    </row>
    <row r="4536" spans="1:8" x14ac:dyDescent="0.25">
      <c r="A4536" s="119">
        <v>45114</v>
      </c>
      <c r="B4536" s="107">
        <v>23</v>
      </c>
      <c r="C4536" s="230">
        <v>0.60352642869999995</v>
      </c>
      <c r="D4536" s="109"/>
      <c r="H4536" s="109"/>
    </row>
    <row r="4537" spans="1:8" x14ac:dyDescent="0.25">
      <c r="A4537" s="119">
        <v>45114</v>
      </c>
      <c r="B4537" s="107">
        <v>24</v>
      </c>
      <c r="C4537" s="230">
        <v>0.58369350090000005</v>
      </c>
      <c r="D4537" s="109"/>
      <c r="H4537" s="109"/>
    </row>
    <row r="4538" spans="1:8" x14ac:dyDescent="0.25">
      <c r="A4538" s="119">
        <v>45115</v>
      </c>
      <c r="B4538" s="107">
        <v>1</v>
      </c>
      <c r="C4538" s="230">
        <v>0.56753759830000006</v>
      </c>
      <c r="D4538" s="109"/>
      <c r="H4538" s="109"/>
    </row>
    <row r="4539" spans="1:8" x14ac:dyDescent="0.25">
      <c r="A4539" s="119">
        <v>45115</v>
      </c>
      <c r="B4539" s="107">
        <v>2</v>
      </c>
      <c r="C4539" s="230">
        <v>0.55572549869999999</v>
      </c>
      <c r="D4539" s="109"/>
      <c r="H4539" s="109"/>
    </row>
    <row r="4540" spans="1:8" x14ac:dyDescent="0.25">
      <c r="A4540" s="119">
        <v>45115</v>
      </c>
      <c r="B4540" s="107">
        <v>3</v>
      </c>
      <c r="C4540" s="230">
        <v>0.55310135709999997</v>
      </c>
      <c r="D4540" s="109"/>
      <c r="H4540" s="109"/>
    </row>
    <row r="4541" spans="1:8" x14ac:dyDescent="0.25">
      <c r="A4541" s="119">
        <v>45115</v>
      </c>
      <c r="B4541" s="107">
        <v>4</v>
      </c>
      <c r="C4541" s="230">
        <v>0.55716201470000004</v>
      </c>
      <c r="D4541" s="109"/>
      <c r="H4541" s="109"/>
    </row>
    <row r="4542" spans="1:8" x14ac:dyDescent="0.25">
      <c r="A4542" s="119">
        <v>45115</v>
      </c>
      <c r="B4542" s="107">
        <v>5</v>
      </c>
      <c r="C4542" s="230">
        <v>0.56528322279999998</v>
      </c>
      <c r="D4542" s="109"/>
      <c r="H4542" s="109"/>
    </row>
    <row r="4543" spans="1:8" x14ac:dyDescent="0.25">
      <c r="A4543" s="119">
        <v>45115</v>
      </c>
      <c r="B4543" s="107">
        <v>6</v>
      </c>
      <c r="C4543" s="230">
        <v>0.57242971109999996</v>
      </c>
      <c r="D4543" s="109"/>
      <c r="H4543" s="109"/>
    </row>
    <row r="4544" spans="1:8" x14ac:dyDescent="0.25">
      <c r="A4544" s="119">
        <v>45115</v>
      </c>
      <c r="B4544" s="107">
        <v>7</v>
      </c>
      <c r="C4544" s="230">
        <v>0.58107511199999995</v>
      </c>
      <c r="D4544" s="109"/>
      <c r="H4544" s="109"/>
    </row>
    <row r="4545" spans="1:8" x14ac:dyDescent="0.25">
      <c r="A4545" s="119">
        <v>45115</v>
      </c>
      <c r="B4545" s="107">
        <v>8</v>
      </c>
      <c r="C4545" s="230">
        <v>0.58564647359999999</v>
      </c>
      <c r="D4545" s="109"/>
      <c r="H4545" s="109"/>
    </row>
    <row r="4546" spans="1:8" x14ac:dyDescent="0.25">
      <c r="A4546" s="119">
        <v>45115</v>
      </c>
      <c r="B4546" s="107">
        <v>9</v>
      </c>
      <c r="C4546" s="230">
        <v>0.57966851090000004</v>
      </c>
      <c r="D4546" s="109"/>
      <c r="H4546" s="109"/>
    </row>
    <row r="4547" spans="1:8" x14ac:dyDescent="0.25">
      <c r="A4547" s="119">
        <v>45115</v>
      </c>
      <c r="B4547" s="107">
        <v>10</v>
      </c>
      <c r="C4547" s="230">
        <v>0.598263867</v>
      </c>
      <c r="D4547" s="109"/>
      <c r="H4547" s="109"/>
    </row>
    <row r="4548" spans="1:8" x14ac:dyDescent="0.25">
      <c r="A4548" s="119">
        <v>45115</v>
      </c>
      <c r="B4548" s="107">
        <v>11</v>
      </c>
      <c r="C4548" s="230">
        <v>0.57368696659999996</v>
      </c>
      <c r="D4548" s="109"/>
      <c r="H4548" s="109"/>
    </row>
    <row r="4549" spans="1:8" x14ac:dyDescent="0.25">
      <c r="A4549" s="119">
        <v>45115</v>
      </c>
      <c r="B4549" s="107">
        <v>12</v>
      </c>
      <c r="C4549" s="230">
        <v>0.57222830260000002</v>
      </c>
      <c r="D4549" s="109"/>
      <c r="H4549" s="109"/>
    </row>
    <row r="4550" spans="1:8" x14ac:dyDescent="0.25">
      <c r="A4550" s="119">
        <v>45115</v>
      </c>
      <c r="B4550" s="107">
        <v>13</v>
      </c>
      <c r="C4550" s="230">
        <v>0.57511122589999997</v>
      </c>
      <c r="D4550" s="109"/>
      <c r="H4550" s="109"/>
    </row>
    <row r="4551" spans="1:8" x14ac:dyDescent="0.25">
      <c r="A4551" s="119">
        <v>45115</v>
      </c>
      <c r="B4551" s="107">
        <v>14</v>
      </c>
      <c r="C4551" s="230">
        <v>0.600285336</v>
      </c>
      <c r="D4551" s="109"/>
      <c r="H4551" s="109"/>
    </row>
    <row r="4552" spans="1:8" x14ac:dyDescent="0.25">
      <c r="A4552" s="119">
        <v>45115</v>
      </c>
      <c r="B4552" s="107">
        <v>15</v>
      </c>
      <c r="C4552" s="230">
        <v>0.59676320319999998</v>
      </c>
      <c r="D4552" s="109"/>
      <c r="H4552" s="109"/>
    </row>
    <row r="4553" spans="1:8" x14ac:dyDescent="0.25">
      <c r="A4553" s="119">
        <v>45115</v>
      </c>
      <c r="B4553" s="107">
        <v>16</v>
      </c>
      <c r="C4553" s="230">
        <v>0.57681574670000002</v>
      </c>
      <c r="D4553" s="109"/>
      <c r="H4553" s="109"/>
    </row>
    <row r="4554" spans="1:8" x14ac:dyDescent="0.25">
      <c r="A4554" s="119">
        <v>45115</v>
      </c>
      <c r="B4554" s="107">
        <v>17</v>
      </c>
      <c r="C4554" s="230">
        <v>0.56626158959999995</v>
      </c>
      <c r="D4554" s="109"/>
      <c r="H4554" s="109"/>
    </row>
    <row r="4555" spans="1:8" x14ac:dyDescent="0.25">
      <c r="A4555" s="119">
        <v>45115</v>
      </c>
      <c r="B4555" s="107">
        <v>18</v>
      </c>
      <c r="C4555" s="230">
        <v>0.5935008704000001</v>
      </c>
      <c r="D4555" s="109"/>
      <c r="H4555" s="109"/>
    </row>
    <row r="4556" spans="1:8" x14ac:dyDescent="0.25">
      <c r="A4556" s="119">
        <v>45115</v>
      </c>
      <c r="B4556" s="107">
        <v>19</v>
      </c>
      <c r="C4556" s="230">
        <v>0.61519399330000002</v>
      </c>
      <c r="D4556" s="109"/>
      <c r="H4556" s="109"/>
    </row>
    <row r="4557" spans="1:8" x14ac:dyDescent="0.25">
      <c r="A4557" s="119">
        <v>45115</v>
      </c>
      <c r="B4557" s="107">
        <v>20</v>
      </c>
      <c r="C4557" s="230">
        <v>0.62627292320000005</v>
      </c>
      <c r="D4557" s="109"/>
      <c r="H4557" s="109"/>
    </row>
    <row r="4558" spans="1:8" x14ac:dyDescent="0.25">
      <c r="A4558" s="119">
        <v>45115</v>
      </c>
      <c r="B4558" s="107">
        <v>21</v>
      </c>
      <c r="C4558" s="230">
        <v>0.63642336709999991</v>
      </c>
      <c r="D4558" s="109"/>
      <c r="H4558" s="109"/>
    </row>
    <row r="4559" spans="1:8" x14ac:dyDescent="0.25">
      <c r="A4559" s="119">
        <v>45115</v>
      </c>
      <c r="B4559" s="107">
        <v>22</v>
      </c>
      <c r="C4559" s="230">
        <v>0.63326510299999994</v>
      </c>
      <c r="D4559" s="109"/>
      <c r="H4559" s="109"/>
    </row>
    <row r="4560" spans="1:8" x14ac:dyDescent="0.25">
      <c r="A4560" s="119">
        <v>45115</v>
      </c>
      <c r="B4560" s="107">
        <v>23</v>
      </c>
      <c r="C4560" s="230">
        <v>0.60797416360000001</v>
      </c>
      <c r="D4560" s="109"/>
      <c r="H4560" s="109"/>
    </row>
    <row r="4561" spans="1:8" x14ac:dyDescent="0.25">
      <c r="A4561" s="119">
        <v>45115</v>
      </c>
      <c r="B4561" s="107">
        <v>24</v>
      </c>
      <c r="C4561" s="230">
        <v>0.59824731880000004</v>
      </c>
      <c r="D4561" s="109"/>
      <c r="H4561" s="109"/>
    </row>
    <row r="4562" spans="1:8" x14ac:dyDescent="0.25">
      <c r="A4562" s="119">
        <v>45116</v>
      </c>
      <c r="B4562" s="107">
        <v>1</v>
      </c>
      <c r="C4562" s="230">
        <v>0.57961171389999999</v>
      </c>
      <c r="D4562" s="109"/>
      <c r="H4562" s="109"/>
    </row>
    <row r="4563" spans="1:8" x14ac:dyDescent="0.25">
      <c r="A4563" s="119">
        <v>45116</v>
      </c>
      <c r="B4563" s="107">
        <v>2</v>
      </c>
      <c r="C4563" s="230">
        <v>0.56933223020000001</v>
      </c>
      <c r="D4563" s="109"/>
      <c r="H4563" s="109"/>
    </row>
    <row r="4564" spans="1:8" x14ac:dyDescent="0.25">
      <c r="A4564" s="119">
        <v>45116</v>
      </c>
      <c r="B4564" s="107">
        <v>3</v>
      </c>
      <c r="C4564" s="230">
        <v>0.55641098469999994</v>
      </c>
      <c r="D4564" s="109"/>
      <c r="H4564" s="109"/>
    </row>
    <row r="4565" spans="1:8" x14ac:dyDescent="0.25">
      <c r="A4565" s="119">
        <v>45116</v>
      </c>
      <c r="B4565" s="107">
        <v>4</v>
      </c>
      <c r="C4565" s="230">
        <v>0.55656067329999992</v>
      </c>
      <c r="D4565" s="109"/>
      <c r="H4565" s="109"/>
    </row>
    <row r="4566" spans="1:8" x14ac:dyDescent="0.25">
      <c r="A4566" s="119">
        <v>45116</v>
      </c>
      <c r="B4566" s="107">
        <v>5</v>
      </c>
      <c r="C4566" s="230">
        <v>0.5572234465</v>
      </c>
      <c r="D4566" s="109"/>
      <c r="H4566" s="109"/>
    </row>
    <row r="4567" spans="1:8" x14ac:dyDescent="0.25">
      <c r="A4567" s="119">
        <v>45116</v>
      </c>
      <c r="B4567" s="107">
        <v>6</v>
      </c>
      <c r="C4567" s="230">
        <v>0.56524113520000008</v>
      </c>
      <c r="D4567" s="109"/>
      <c r="H4567" s="109"/>
    </row>
    <row r="4568" spans="1:8" x14ac:dyDescent="0.25">
      <c r="A4568" s="119">
        <v>45116</v>
      </c>
      <c r="B4568" s="107">
        <v>7</v>
      </c>
      <c r="C4568" s="230">
        <v>0.5630813643</v>
      </c>
      <c r="D4568" s="109"/>
      <c r="H4568" s="109"/>
    </row>
    <row r="4569" spans="1:8" x14ac:dyDescent="0.25">
      <c r="A4569" s="119">
        <v>45116</v>
      </c>
      <c r="B4569" s="107">
        <v>8</v>
      </c>
      <c r="C4569" s="230">
        <v>0.62317165429999999</v>
      </c>
      <c r="D4569" s="109"/>
      <c r="H4569" s="109"/>
    </row>
    <row r="4570" spans="1:8" x14ac:dyDescent="0.25">
      <c r="A4570" s="119">
        <v>45116</v>
      </c>
      <c r="B4570" s="107">
        <v>9</v>
      </c>
      <c r="C4570" s="230">
        <v>0.65375141199999998</v>
      </c>
      <c r="D4570" s="109"/>
      <c r="H4570" s="109"/>
    </row>
    <row r="4571" spans="1:8" x14ac:dyDescent="0.25">
      <c r="A4571" s="119">
        <v>45116</v>
      </c>
      <c r="B4571" s="107">
        <v>10</v>
      </c>
      <c r="C4571" s="230">
        <v>0.65308997039999994</v>
      </c>
      <c r="D4571" s="109"/>
      <c r="H4571" s="109"/>
    </row>
    <row r="4572" spans="1:8" x14ac:dyDescent="0.25">
      <c r="A4572" s="119">
        <v>45116</v>
      </c>
      <c r="B4572" s="107">
        <v>11</v>
      </c>
      <c r="C4572" s="230">
        <v>0.62161904960000003</v>
      </c>
      <c r="D4572" s="109"/>
      <c r="H4572" s="109"/>
    </row>
    <row r="4573" spans="1:8" x14ac:dyDescent="0.25">
      <c r="A4573" s="119">
        <v>45116</v>
      </c>
      <c r="B4573" s="107">
        <v>12</v>
      </c>
      <c r="C4573" s="230">
        <v>0.59691828610000008</v>
      </c>
      <c r="D4573" s="109"/>
      <c r="H4573" s="109"/>
    </row>
    <row r="4574" spans="1:8" x14ac:dyDescent="0.25">
      <c r="A4574" s="119">
        <v>45116</v>
      </c>
      <c r="B4574" s="107">
        <v>13</v>
      </c>
      <c r="C4574" s="230">
        <v>0.588041802</v>
      </c>
      <c r="D4574" s="109"/>
      <c r="H4574" s="109"/>
    </row>
    <row r="4575" spans="1:8" x14ac:dyDescent="0.25">
      <c r="A4575" s="119">
        <v>45116</v>
      </c>
      <c r="B4575" s="107">
        <v>14</v>
      </c>
      <c r="C4575" s="230">
        <v>0.57916558899999993</v>
      </c>
      <c r="D4575" s="109"/>
      <c r="H4575" s="109"/>
    </row>
    <row r="4576" spans="1:8" x14ac:dyDescent="0.25">
      <c r="A4576" s="119">
        <v>45116</v>
      </c>
      <c r="B4576" s="107">
        <v>15</v>
      </c>
      <c r="C4576" s="230">
        <v>0.57768443739999997</v>
      </c>
      <c r="D4576" s="109"/>
      <c r="H4576" s="109"/>
    </row>
    <row r="4577" spans="1:8" x14ac:dyDescent="0.25">
      <c r="A4577" s="119">
        <v>45116</v>
      </c>
      <c r="B4577" s="107">
        <v>16</v>
      </c>
      <c r="C4577" s="230">
        <v>0.5676959654</v>
      </c>
      <c r="D4577" s="109"/>
      <c r="H4577" s="109"/>
    </row>
    <row r="4578" spans="1:8" x14ac:dyDescent="0.25">
      <c r="A4578" s="119">
        <v>45116</v>
      </c>
      <c r="B4578" s="107">
        <v>17</v>
      </c>
      <c r="C4578" s="230">
        <v>0.57108557559999995</v>
      </c>
      <c r="D4578" s="109"/>
      <c r="H4578" s="109"/>
    </row>
    <row r="4579" spans="1:8" x14ac:dyDescent="0.25">
      <c r="A4579" s="119">
        <v>45116</v>
      </c>
      <c r="B4579" s="107">
        <v>18</v>
      </c>
      <c r="C4579" s="230">
        <v>0.59278571750000009</v>
      </c>
      <c r="D4579" s="109"/>
      <c r="H4579" s="109"/>
    </row>
    <row r="4580" spans="1:8" x14ac:dyDescent="0.25">
      <c r="A4580" s="119">
        <v>45116</v>
      </c>
      <c r="B4580" s="107">
        <v>19</v>
      </c>
      <c r="C4580" s="230">
        <v>0.59869797189999996</v>
      </c>
      <c r="D4580" s="109"/>
      <c r="H4580" s="109"/>
    </row>
    <row r="4581" spans="1:8" x14ac:dyDescent="0.25">
      <c r="A4581" s="119">
        <v>45116</v>
      </c>
      <c r="B4581" s="107">
        <v>20</v>
      </c>
      <c r="C4581" s="230">
        <v>0.59171014079999995</v>
      </c>
      <c r="D4581" s="109"/>
      <c r="H4581" s="109"/>
    </row>
    <row r="4582" spans="1:8" x14ac:dyDescent="0.25">
      <c r="A4582" s="119">
        <v>45116</v>
      </c>
      <c r="B4582" s="107">
        <v>21</v>
      </c>
      <c r="C4582" s="230">
        <v>0.61283440850000004</v>
      </c>
      <c r="D4582" s="109"/>
      <c r="H4582" s="109"/>
    </row>
    <row r="4583" spans="1:8" x14ac:dyDescent="0.25">
      <c r="A4583" s="119">
        <v>45116</v>
      </c>
      <c r="B4583" s="107">
        <v>22</v>
      </c>
      <c r="C4583" s="230">
        <v>0.60933705970000007</v>
      </c>
      <c r="D4583" s="109"/>
      <c r="H4583" s="109"/>
    </row>
    <row r="4584" spans="1:8" x14ac:dyDescent="0.25">
      <c r="A4584" s="119">
        <v>45116</v>
      </c>
      <c r="B4584" s="107">
        <v>23</v>
      </c>
      <c r="C4584" s="230">
        <v>0.58640971060000002</v>
      </c>
      <c r="D4584" s="109"/>
      <c r="H4584" s="109"/>
    </row>
    <row r="4585" spans="1:8" x14ac:dyDescent="0.25">
      <c r="A4585" s="119">
        <v>45116</v>
      </c>
      <c r="B4585" s="107">
        <v>24</v>
      </c>
      <c r="C4585" s="230">
        <v>0.58215235190000003</v>
      </c>
      <c r="D4585" s="109"/>
      <c r="H4585" s="109"/>
    </row>
    <row r="4586" spans="1:8" x14ac:dyDescent="0.25">
      <c r="A4586" s="119">
        <v>45117</v>
      </c>
      <c r="B4586" s="107">
        <v>1</v>
      </c>
      <c r="C4586" s="230">
        <v>0.56308545740000004</v>
      </c>
      <c r="D4586" s="109"/>
      <c r="H4586" s="109"/>
    </row>
    <row r="4587" spans="1:8" x14ac:dyDescent="0.25">
      <c r="A4587" s="119">
        <v>45117</v>
      </c>
      <c r="B4587" s="107">
        <v>2</v>
      </c>
      <c r="C4587" s="230">
        <v>0.56647721530000006</v>
      </c>
      <c r="D4587" s="109"/>
      <c r="H4587" s="109"/>
    </row>
    <row r="4588" spans="1:8" x14ac:dyDescent="0.25">
      <c r="A4588" s="119">
        <v>45117</v>
      </c>
      <c r="B4588" s="107">
        <v>3</v>
      </c>
      <c r="C4588" s="230">
        <v>0.56949797130000002</v>
      </c>
      <c r="D4588" s="109"/>
      <c r="H4588" s="109"/>
    </row>
    <row r="4589" spans="1:8" x14ac:dyDescent="0.25">
      <c r="A4589" s="119">
        <v>45117</v>
      </c>
      <c r="B4589" s="107">
        <v>4</v>
      </c>
      <c r="C4589" s="230">
        <v>0.57284851140000004</v>
      </c>
      <c r="D4589" s="109"/>
      <c r="H4589" s="109"/>
    </row>
    <row r="4590" spans="1:8" x14ac:dyDescent="0.25">
      <c r="A4590" s="119">
        <v>45117</v>
      </c>
      <c r="B4590" s="107">
        <v>5</v>
      </c>
      <c r="C4590" s="230">
        <v>0.57201986739999999</v>
      </c>
      <c r="D4590" s="109"/>
      <c r="H4590" s="109"/>
    </row>
    <row r="4591" spans="1:8" x14ac:dyDescent="0.25">
      <c r="A4591" s="119">
        <v>45117</v>
      </c>
      <c r="B4591" s="107">
        <v>6</v>
      </c>
      <c r="C4591" s="230">
        <v>0.58604056599999999</v>
      </c>
      <c r="D4591" s="109"/>
      <c r="H4591" s="109"/>
    </row>
    <row r="4592" spans="1:8" x14ac:dyDescent="0.25">
      <c r="A4592" s="119">
        <v>45117</v>
      </c>
      <c r="B4592" s="107">
        <v>7</v>
      </c>
      <c r="C4592" s="230">
        <v>0.5952720265</v>
      </c>
      <c r="D4592" s="109"/>
      <c r="H4592" s="109"/>
    </row>
    <row r="4593" spans="1:8" x14ac:dyDescent="0.25">
      <c r="A4593" s="119">
        <v>45117</v>
      </c>
      <c r="B4593" s="107">
        <v>8</v>
      </c>
      <c r="C4593" s="230">
        <v>0.66299198969999995</v>
      </c>
      <c r="D4593" s="109"/>
      <c r="H4593" s="109"/>
    </row>
    <row r="4594" spans="1:8" x14ac:dyDescent="0.25">
      <c r="A4594" s="119">
        <v>45117</v>
      </c>
      <c r="B4594" s="107">
        <v>9</v>
      </c>
      <c r="C4594" s="230">
        <v>0.61558422150000003</v>
      </c>
      <c r="D4594" s="109"/>
      <c r="H4594" s="109"/>
    </row>
    <row r="4595" spans="1:8" x14ac:dyDescent="0.25">
      <c r="A4595" s="119">
        <v>45117</v>
      </c>
      <c r="B4595" s="107">
        <v>10</v>
      </c>
      <c r="C4595" s="230">
        <v>0.60928168540000005</v>
      </c>
      <c r="D4595" s="109"/>
      <c r="H4595" s="109"/>
    </row>
    <row r="4596" spans="1:8" x14ac:dyDescent="0.25">
      <c r="A4596" s="119">
        <v>45117</v>
      </c>
      <c r="B4596" s="107">
        <v>11</v>
      </c>
      <c r="C4596" s="230">
        <v>0.61296834620000007</v>
      </c>
      <c r="D4596" s="109"/>
      <c r="H4596" s="109"/>
    </row>
    <row r="4597" spans="1:8" x14ac:dyDescent="0.25">
      <c r="A4597" s="119">
        <v>45117</v>
      </c>
      <c r="B4597" s="107">
        <v>12</v>
      </c>
      <c r="C4597" s="230">
        <v>0.60719627060000003</v>
      </c>
      <c r="D4597" s="109"/>
      <c r="H4597" s="109"/>
    </row>
    <row r="4598" spans="1:8" x14ac:dyDescent="0.25">
      <c r="A4598" s="119">
        <v>45117</v>
      </c>
      <c r="B4598" s="107">
        <v>13</v>
      </c>
      <c r="C4598" s="230">
        <v>0.58880366960000008</v>
      </c>
      <c r="D4598" s="109"/>
      <c r="H4598" s="109"/>
    </row>
    <row r="4599" spans="1:8" x14ac:dyDescent="0.25">
      <c r="A4599" s="119">
        <v>45117</v>
      </c>
      <c r="B4599" s="107">
        <v>14</v>
      </c>
      <c r="C4599" s="230">
        <v>0.58621661070000008</v>
      </c>
      <c r="D4599" s="109"/>
      <c r="H4599" s="109"/>
    </row>
    <row r="4600" spans="1:8" x14ac:dyDescent="0.25">
      <c r="A4600" s="119">
        <v>45117</v>
      </c>
      <c r="B4600" s="107">
        <v>15</v>
      </c>
      <c r="C4600" s="230">
        <v>0.58218370119999996</v>
      </c>
      <c r="D4600" s="109"/>
      <c r="H4600" s="109"/>
    </row>
    <row r="4601" spans="1:8" x14ac:dyDescent="0.25">
      <c r="A4601" s="119">
        <v>45117</v>
      </c>
      <c r="B4601" s="107">
        <v>16</v>
      </c>
      <c r="C4601" s="230">
        <v>0.58584073320000007</v>
      </c>
      <c r="D4601" s="109"/>
      <c r="H4601" s="109"/>
    </row>
    <row r="4602" spans="1:8" x14ac:dyDescent="0.25">
      <c r="A4602" s="119">
        <v>45117</v>
      </c>
      <c r="B4602" s="107">
        <v>17</v>
      </c>
      <c r="C4602" s="230">
        <v>0.56274904700000006</v>
      </c>
      <c r="D4602" s="109"/>
      <c r="H4602" s="109"/>
    </row>
    <row r="4603" spans="1:8" x14ac:dyDescent="0.25">
      <c r="A4603" s="119">
        <v>45117</v>
      </c>
      <c r="B4603" s="107">
        <v>18</v>
      </c>
      <c r="C4603" s="230">
        <v>0.57500023700000003</v>
      </c>
      <c r="D4603" s="109"/>
      <c r="H4603" s="109"/>
    </row>
    <row r="4604" spans="1:8" x14ac:dyDescent="0.25">
      <c r="A4604" s="119">
        <v>45117</v>
      </c>
      <c r="B4604" s="107">
        <v>19</v>
      </c>
      <c r="C4604" s="230">
        <v>0.58803962779999996</v>
      </c>
      <c r="D4604" s="109"/>
      <c r="H4604" s="109"/>
    </row>
    <row r="4605" spans="1:8" x14ac:dyDescent="0.25">
      <c r="A4605" s="119">
        <v>45117</v>
      </c>
      <c r="B4605" s="107">
        <v>20</v>
      </c>
      <c r="C4605" s="230">
        <v>0.60343682909999996</v>
      </c>
      <c r="D4605" s="109"/>
      <c r="H4605" s="109"/>
    </row>
    <row r="4606" spans="1:8" x14ac:dyDescent="0.25">
      <c r="A4606" s="119">
        <v>45117</v>
      </c>
      <c r="B4606" s="107">
        <v>21</v>
      </c>
      <c r="C4606" s="230">
        <v>0.61601382110000003</v>
      </c>
      <c r="D4606" s="109"/>
      <c r="H4606" s="109"/>
    </row>
    <row r="4607" spans="1:8" x14ac:dyDescent="0.25">
      <c r="A4607" s="119">
        <v>45117</v>
      </c>
      <c r="B4607" s="107">
        <v>22</v>
      </c>
      <c r="C4607" s="230">
        <v>0.58097226390000001</v>
      </c>
      <c r="D4607" s="109"/>
      <c r="H4607" s="109"/>
    </row>
    <row r="4608" spans="1:8" x14ac:dyDescent="0.25">
      <c r="A4608" s="119">
        <v>45117</v>
      </c>
      <c r="B4608" s="107">
        <v>23</v>
      </c>
      <c r="C4608" s="230">
        <v>0.56760367640000009</v>
      </c>
      <c r="D4608" s="109"/>
      <c r="H4608" s="109"/>
    </row>
    <row r="4609" spans="1:8" x14ac:dyDescent="0.25">
      <c r="A4609" s="119">
        <v>45117</v>
      </c>
      <c r="B4609" s="107">
        <v>24</v>
      </c>
      <c r="C4609" s="230">
        <v>0.56121108330000002</v>
      </c>
      <c r="D4609" s="109"/>
      <c r="H4609" s="109"/>
    </row>
    <row r="4610" spans="1:8" x14ac:dyDescent="0.25">
      <c r="A4610" s="119">
        <v>45118</v>
      </c>
      <c r="B4610" s="107">
        <v>1</v>
      </c>
      <c r="C4610" s="230">
        <v>0.55756013920000003</v>
      </c>
      <c r="D4610" s="109"/>
      <c r="H4610" s="109"/>
    </row>
    <row r="4611" spans="1:8" x14ac:dyDescent="0.25">
      <c r="A4611" s="119">
        <v>45118</v>
      </c>
      <c r="B4611" s="107">
        <v>2</v>
      </c>
      <c r="C4611" s="230">
        <v>0.54324691840000006</v>
      </c>
      <c r="D4611" s="109"/>
      <c r="H4611" s="109"/>
    </row>
    <row r="4612" spans="1:8" x14ac:dyDescent="0.25">
      <c r="A4612" s="119">
        <v>45118</v>
      </c>
      <c r="B4612" s="107">
        <v>3</v>
      </c>
      <c r="C4612" s="230">
        <v>0.54253220810000002</v>
      </c>
      <c r="D4612" s="109"/>
      <c r="H4612" s="109"/>
    </row>
    <row r="4613" spans="1:8" x14ac:dyDescent="0.25">
      <c r="A4613" s="119">
        <v>45118</v>
      </c>
      <c r="B4613" s="107">
        <v>4</v>
      </c>
      <c r="C4613" s="230">
        <v>0.54180954039999996</v>
      </c>
      <c r="D4613" s="109"/>
      <c r="H4613" s="109"/>
    </row>
    <row r="4614" spans="1:8" x14ac:dyDescent="0.25">
      <c r="A4614" s="119">
        <v>45118</v>
      </c>
      <c r="B4614" s="107">
        <v>5</v>
      </c>
      <c r="C4614" s="230">
        <v>0.55751683490000004</v>
      </c>
      <c r="D4614" s="109"/>
      <c r="H4614" s="109"/>
    </row>
    <row r="4615" spans="1:8" x14ac:dyDescent="0.25">
      <c r="A4615" s="119">
        <v>45118</v>
      </c>
      <c r="B4615" s="107">
        <v>6</v>
      </c>
      <c r="C4615" s="230">
        <v>0.56214945279999995</v>
      </c>
      <c r="D4615" s="109"/>
      <c r="H4615" s="109"/>
    </row>
    <row r="4616" spans="1:8" x14ac:dyDescent="0.25">
      <c r="A4616" s="119">
        <v>45118</v>
      </c>
      <c r="B4616" s="107">
        <v>7</v>
      </c>
      <c r="C4616" s="230">
        <v>0.57995110380000003</v>
      </c>
      <c r="D4616" s="109"/>
      <c r="H4616" s="109"/>
    </row>
    <row r="4617" spans="1:8" x14ac:dyDescent="0.25">
      <c r="A4617" s="119">
        <v>45118</v>
      </c>
      <c r="B4617" s="107">
        <v>8</v>
      </c>
      <c r="C4617" s="230">
        <v>0.61958276410000002</v>
      </c>
      <c r="D4617" s="109"/>
      <c r="H4617" s="109"/>
    </row>
    <row r="4618" spans="1:8" x14ac:dyDescent="0.25">
      <c r="A4618" s="119">
        <v>45118</v>
      </c>
      <c r="B4618" s="107">
        <v>9</v>
      </c>
      <c r="C4618" s="230">
        <v>0.60218287349999999</v>
      </c>
      <c r="D4618" s="109"/>
      <c r="H4618" s="109"/>
    </row>
    <row r="4619" spans="1:8" x14ac:dyDescent="0.25">
      <c r="A4619" s="119">
        <v>45118</v>
      </c>
      <c r="B4619" s="107">
        <v>10</v>
      </c>
      <c r="C4619" s="230">
        <v>0.60569301279999999</v>
      </c>
      <c r="D4619" s="109"/>
      <c r="H4619" s="109"/>
    </row>
    <row r="4620" spans="1:8" x14ac:dyDescent="0.25">
      <c r="A4620" s="119">
        <v>45118</v>
      </c>
      <c r="B4620" s="107">
        <v>11</v>
      </c>
      <c r="C4620" s="230">
        <v>0.59569551529999998</v>
      </c>
      <c r="D4620" s="109"/>
      <c r="H4620" s="109"/>
    </row>
    <row r="4621" spans="1:8" x14ac:dyDescent="0.25">
      <c r="A4621" s="119">
        <v>45118</v>
      </c>
      <c r="B4621" s="107">
        <v>12</v>
      </c>
      <c r="C4621" s="230">
        <v>0.58526498869999999</v>
      </c>
      <c r="D4621" s="109"/>
      <c r="H4621" s="109"/>
    </row>
    <row r="4622" spans="1:8" x14ac:dyDescent="0.25">
      <c r="A4622" s="119">
        <v>45118</v>
      </c>
      <c r="B4622" s="107">
        <v>13</v>
      </c>
      <c r="C4622" s="230">
        <v>0.5815062071999999</v>
      </c>
      <c r="D4622" s="109"/>
      <c r="H4622" s="109"/>
    </row>
    <row r="4623" spans="1:8" x14ac:dyDescent="0.25">
      <c r="A4623" s="119">
        <v>45118</v>
      </c>
      <c r="B4623" s="107">
        <v>14</v>
      </c>
      <c r="C4623" s="230">
        <v>0.58277511289999995</v>
      </c>
      <c r="D4623" s="109"/>
      <c r="H4623" s="109"/>
    </row>
    <row r="4624" spans="1:8" x14ac:dyDescent="0.25">
      <c r="A4624" s="119">
        <v>45118</v>
      </c>
      <c r="B4624" s="107">
        <v>15</v>
      </c>
      <c r="C4624" s="230">
        <v>0.56072442309999992</v>
      </c>
      <c r="D4624" s="109"/>
      <c r="H4624" s="109"/>
    </row>
    <row r="4625" spans="1:8" x14ac:dyDescent="0.25">
      <c r="A4625" s="119">
        <v>45118</v>
      </c>
      <c r="B4625" s="107">
        <v>16</v>
      </c>
      <c r="C4625" s="230">
        <v>0.55280729360000003</v>
      </c>
      <c r="D4625" s="109"/>
      <c r="H4625" s="109"/>
    </row>
    <row r="4626" spans="1:8" x14ac:dyDescent="0.25">
      <c r="A4626" s="119">
        <v>45118</v>
      </c>
      <c r="B4626" s="107">
        <v>17</v>
      </c>
      <c r="C4626" s="230">
        <v>0.55332420790000003</v>
      </c>
      <c r="D4626" s="109"/>
      <c r="H4626" s="109"/>
    </row>
    <row r="4627" spans="1:8" x14ac:dyDescent="0.25">
      <c r="A4627" s="119">
        <v>45118</v>
      </c>
      <c r="B4627" s="107">
        <v>18</v>
      </c>
      <c r="C4627" s="230">
        <v>0.57204768429999997</v>
      </c>
      <c r="D4627" s="109"/>
      <c r="H4627" s="109"/>
    </row>
    <row r="4628" spans="1:8" x14ac:dyDescent="0.25">
      <c r="A4628" s="119">
        <v>45118</v>
      </c>
      <c r="B4628" s="107">
        <v>19</v>
      </c>
      <c r="C4628" s="230">
        <v>0.5643345649</v>
      </c>
      <c r="D4628" s="109"/>
      <c r="H4628" s="109"/>
    </row>
    <row r="4629" spans="1:8" x14ac:dyDescent="0.25">
      <c r="A4629" s="119">
        <v>45118</v>
      </c>
      <c r="B4629" s="107">
        <v>20</v>
      </c>
      <c r="C4629" s="230">
        <v>0.56934463170000005</v>
      </c>
      <c r="D4629" s="109"/>
      <c r="H4629" s="109"/>
    </row>
    <row r="4630" spans="1:8" x14ac:dyDescent="0.25">
      <c r="A4630" s="119">
        <v>45118</v>
      </c>
      <c r="B4630" s="107">
        <v>21</v>
      </c>
      <c r="C4630" s="230">
        <v>0.57916570349999996</v>
      </c>
      <c r="D4630" s="109"/>
      <c r="H4630" s="109"/>
    </row>
    <row r="4631" spans="1:8" x14ac:dyDescent="0.25">
      <c r="A4631" s="119">
        <v>45118</v>
      </c>
      <c r="B4631" s="107">
        <v>22</v>
      </c>
      <c r="C4631" s="230">
        <v>0.56953765560000003</v>
      </c>
      <c r="D4631" s="109"/>
      <c r="H4631" s="109"/>
    </row>
    <row r="4632" spans="1:8" x14ac:dyDescent="0.25">
      <c r="A4632" s="119">
        <v>45118</v>
      </c>
      <c r="B4632" s="107">
        <v>23</v>
      </c>
      <c r="C4632" s="230">
        <v>0.55566279669999996</v>
      </c>
      <c r="D4632" s="109"/>
      <c r="H4632" s="109"/>
    </row>
    <row r="4633" spans="1:8" x14ac:dyDescent="0.25">
      <c r="A4633" s="119">
        <v>45118</v>
      </c>
      <c r="B4633" s="107">
        <v>24</v>
      </c>
      <c r="C4633" s="230">
        <v>0.54701290579999995</v>
      </c>
      <c r="D4633" s="109"/>
      <c r="H4633" s="109"/>
    </row>
    <row r="4634" spans="1:8" x14ac:dyDescent="0.25">
      <c r="A4634" s="119">
        <v>45119</v>
      </c>
      <c r="B4634" s="107">
        <v>1</v>
      </c>
      <c r="C4634" s="230">
        <v>0.53347821510000004</v>
      </c>
      <c r="D4634" s="109"/>
      <c r="H4634" s="109"/>
    </row>
    <row r="4635" spans="1:8" x14ac:dyDescent="0.25">
      <c r="A4635" s="119">
        <v>45119</v>
      </c>
      <c r="B4635" s="107">
        <v>2</v>
      </c>
      <c r="C4635" s="230">
        <v>0.52482143449999996</v>
      </c>
      <c r="D4635" s="109"/>
      <c r="H4635" s="109"/>
    </row>
    <row r="4636" spans="1:8" x14ac:dyDescent="0.25">
      <c r="A4636" s="119">
        <v>45119</v>
      </c>
      <c r="B4636" s="107">
        <v>3</v>
      </c>
      <c r="C4636" s="230">
        <v>0.52781267620000005</v>
      </c>
      <c r="D4636" s="109"/>
      <c r="H4636" s="109"/>
    </row>
    <row r="4637" spans="1:8" x14ac:dyDescent="0.25">
      <c r="A4637" s="119">
        <v>45119</v>
      </c>
      <c r="B4637" s="107">
        <v>4</v>
      </c>
      <c r="C4637" s="230">
        <v>0.52877293859999996</v>
      </c>
      <c r="D4637" s="109"/>
      <c r="H4637" s="109"/>
    </row>
    <row r="4638" spans="1:8" x14ac:dyDescent="0.25">
      <c r="A4638" s="119">
        <v>45119</v>
      </c>
      <c r="B4638" s="107">
        <v>5</v>
      </c>
      <c r="C4638" s="230">
        <v>0.53418165260000006</v>
      </c>
      <c r="D4638" s="109"/>
      <c r="H4638" s="109"/>
    </row>
    <row r="4639" spans="1:8" x14ac:dyDescent="0.25">
      <c r="A4639" s="119">
        <v>45119</v>
      </c>
      <c r="B4639" s="107">
        <v>6</v>
      </c>
      <c r="C4639" s="230">
        <v>0.54453162830000001</v>
      </c>
      <c r="D4639" s="109"/>
      <c r="H4639" s="109"/>
    </row>
    <row r="4640" spans="1:8" x14ac:dyDescent="0.25">
      <c r="A4640" s="119">
        <v>45119</v>
      </c>
      <c r="B4640" s="107">
        <v>7</v>
      </c>
      <c r="C4640" s="230">
        <v>0.56223509270000005</v>
      </c>
      <c r="D4640" s="109"/>
      <c r="H4640" s="109"/>
    </row>
    <row r="4641" spans="1:8" x14ac:dyDescent="0.25">
      <c r="A4641" s="119">
        <v>45119</v>
      </c>
      <c r="B4641" s="107">
        <v>8</v>
      </c>
      <c r="C4641" s="230">
        <v>0.61386352220000007</v>
      </c>
      <c r="D4641" s="109"/>
      <c r="H4641" s="109"/>
    </row>
    <row r="4642" spans="1:8" x14ac:dyDescent="0.25">
      <c r="A4642" s="119">
        <v>45119</v>
      </c>
      <c r="B4642" s="107">
        <v>9</v>
      </c>
      <c r="C4642" s="230">
        <v>0.59381148989999999</v>
      </c>
      <c r="D4642" s="109"/>
      <c r="H4642" s="109"/>
    </row>
    <row r="4643" spans="1:8" x14ac:dyDescent="0.25">
      <c r="A4643" s="119">
        <v>45119</v>
      </c>
      <c r="B4643" s="107">
        <v>10</v>
      </c>
      <c r="C4643" s="230">
        <v>0.59353412699999997</v>
      </c>
      <c r="D4643" s="109"/>
      <c r="H4643" s="109"/>
    </row>
    <row r="4644" spans="1:8" x14ac:dyDescent="0.25">
      <c r="A4644" s="119">
        <v>45119</v>
      </c>
      <c r="B4644" s="107">
        <v>11</v>
      </c>
      <c r="C4644" s="230">
        <v>0.58874861199999995</v>
      </c>
      <c r="D4644" s="109"/>
      <c r="H4644" s="109"/>
    </row>
    <row r="4645" spans="1:8" x14ac:dyDescent="0.25">
      <c r="A4645" s="119">
        <v>45119</v>
      </c>
      <c r="B4645" s="107">
        <v>12</v>
      </c>
      <c r="C4645" s="230">
        <v>0.60912744949999997</v>
      </c>
      <c r="D4645" s="109"/>
      <c r="H4645" s="109"/>
    </row>
    <row r="4646" spans="1:8" x14ac:dyDescent="0.25">
      <c r="A4646" s="119">
        <v>45119</v>
      </c>
      <c r="B4646" s="107">
        <v>13</v>
      </c>
      <c r="C4646" s="230">
        <v>0.59220998069999997</v>
      </c>
      <c r="D4646" s="109"/>
      <c r="H4646" s="109"/>
    </row>
    <row r="4647" spans="1:8" x14ac:dyDescent="0.25">
      <c r="A4647" s="119">
        <v>45119</v>
      </c>
      <c r="B4647" s="107">
        <v>14</v>
      </c>
      <c r="C4647" s="230">
        <v>0.59800604699999993</v>
      </c>
      <c r="D4647" s="109"/>
      <c r="H4647" s="109"/>
    </row>
    <row r="4648" spans="1:8" x14ac:dyDescent="0.25">
      <c r="A4648" s="119">
        <v>45119</v>
      </c>
      <c r="B4648" s="107">
        <v>15</v>
      </c>
      <c r="C4648" s="230">
        <v>0.59538348060000001</v>
      </c>
      <c r="D4648" s="109"/>
      <c r="H4648" s="109"/>
    </row>
    <row r="4649" spans="1:8" x14ac:dyDescent="0.25">
      <c r="A4649" s="119">
        <v>45119</v>
      </c>
      <c r="B4649" s="107">
        <v>16</v>
      </c>
      <c r="C4649" s="230">
        <v>0.59819828110000006</v>
      </c>
      <c r="D4649" s="109"/>
      <c r="H4649" s="109"/>
    </row>
    <row r="4650" spans="1:8" x14ac:dyDescent="0.25">
      <c r="A4650" s="119">
        <v>45119</v>
      </c>
      <c r="B4650" s="107">
        <v>17</v>
      </c>
      <c r="C4650" s="230">
        <v>0.57547691779999999</v>
      </c>
      <c r="D4650" s="109"/>
      <c r="H4650" s="109"/>
    </row>
    <row r="4651" spans="1:8" x14ac:dyDescent="0.25">
      <c r="A4651" s="119">
        <v>45119</v>
      </c>
      <c r="B4651" s="107">
        <v>18</v>
      </c>
      <c r="C4651" s="230">
        <v>0.58133175339999998</v>
      </c>
      <c r="D4651" s="109"/>
      <c r="H4651" s="109"/>
    </row>
    <row r="4652" spans="1:8" x14ac:dyDescent="0.25">
      <c r="A4652" s="119">
        <v>45119</v>
      </c>
      <c r="B4652" s="107">
        <v>19</v>
      </c>
      <c r="C4652" s="230">
        <v>0.5845989157</v>
      </c>
      <c r="D4652" s="109"/>
      <c r="H4652" s="109"/>
    </row>
    <row r="4653" spans="1:8" x14ac:dyDescent="0.25">
      <c r="A4653" s="119">
        <v>45119</v>
      </c>
      <c r="B4653" s="107">
        <v>20</v>
      </c>
      <c r="C4653" s="230">
        <v>0.58579570820000004</v>
      </c>
      <c r="D4653" s="109"/>
      <c r="H4653" s="109"/>
    </row>
    <row r="4654" spans="1:8" x14ac:dyDescent="0.25">
      <c r="A4654" s="119">
        <v>45119</v>
      </c>
      <c r="B4654" s="107">
        <v>21</v>
      </c>
      <c r="C4654" s="230">
        <v>0.60966166369999997</v>
      </c>
      <c r="D4654" s="109"/>
      <c r="H4654" s="109"/>
    </row>
    <row r="4655" spans="1:8" x14ac:dyDescent="0.25">
      <c r="A4655" s="119">
        <v>45119</v>
      </c>
      <c r="B4655" s="107">
        <v>22</v>
      </c>
      <c r="C4655" s="230">
        <v>0.60385801360000002</v>
      </c>
      <c r="D4655" s="109"/>
      <c r="H4655" s="109"/>
    </row>
    <row r="4656" spans="1:8" x14ac:dyDescent="0.25">
      <c r="A4656" s="119">
        <v>45119</v>
      </c>
      <c r="B4656" s="107">
        <v>23</v>
      </c>
      <c r="C4656" s="230">
        <v>0.56024160450000005</v>
      </c>
      <c r="D4656" s="109"/>
      <c r="H4656" s="109"/>
    </row>
    <row r="4657" spans="1:8" x14ac:dyDescent="0.25">
      <c r="A4657" s="119">
        <v>45119</v>
      </c>
      <c r="B4657" s="107">
        <v>24</v>
      </c>
      <c r="C4657" s="230">
        <v>0.53902643260000005</v>
      </c>
      <c r="D4657" s="109"/>
      <c r="H4657" s="109"/>
    </row>
    <row r="4658" spans="1:8" x14ac:dyDescent="0.25">
      <c r="A4658" s="119">
        <v>45120</v>
      </c>
      <c r="B4658" s="107">
        <v>1</v>
      </c>
      <c r="C4658" s="230">
        <v>0.5369232679</v>
      </c>
      <c r="D4658" s="109"/>
      <c r="H4658" s="109"/>
    </row>
    <row r="4659" spans="1:8" x14ac:dyDescent="0.25">
      <c r="A4659" s="119">
        <v>45120</v>
      </c>
      <c r="B4659" s="107">
        <v>2</v>
      </c>
      <c r="C4659" s="230">
        <v>0.52890485450000002</v>
      </c>
      <c r="D4659" s="109"/>
      <c r="H4659" s="109"/>
    </row>
    <row r="4660" spans="1:8" x14ac:dyDescent="0.25">
      <c r="A4660" s="119">
        <v>45120</v>
      </c>
      <c r="B4660" s="107">
        <v>3</v>
      </c>
      <c r="C4660" s="230">
        <v>0.53818084020000001</v>
      </c>
      <c r="D4660" s="109"/>
      <c r="H4660" s="109"/>
    </row>
    <row r="4661" spans="1:8" x14ac:dyDescent="0.25">
      <c r="A4661" s="119">
        <v>45120</v>
      </c>
      <c r="B4661" s="107">
        <v>4</v>
      </c>
      <c r="C4661" s="230">
        <v>0.54749576239999997</v>
      </c>
      <c r="D4661" s="109"/>
      <c r="H4661" s="109"/>
    </row>
    <row r="4662" spans="1:8" x14ac:dyDescent="0.25">
      <c r="A4662" s="119">
        <v>45120</v>
      </c>
      <c r="B4662" s="107">
        <v>5</v>
      </c>
      <c r="C4662" s="230">
        <v>0.55487556520000003</v>
      </c>
      <c r="D4662" s="109"/>
      <c r="H4662" s="109"/>
    </row>
    <row r="4663" spans="1:8" x14ac:dyDescent="0.25">
      <c r="A4663" s="119">
        <v>45120</v>
      </c>
      <c r="B4663" s="107">
        <v>6</v>
      </c>
      <c r="C4663" s="230">
        <v>0.56580172800000006</v>
      </c>
      <c r="D4663" s="109"/>
      <c r="H4663" s="109"/>
    </row>
    <row r="4664" spans="1:8" x14ac:dyDescent="0.25">
      <c r="A4664" s="119">
        <v>45120</v>
      </c>
      <c r="B4664" s="107">
        <v>7</v>
      </c>
      <c r="C4664" s="230">
        <v>0.57822678819999995</v>
      </c>
      <c r="D4664" s="109"/>
      <c r="H4664" s="109"/>
    </row>
    <row r="4665" spans="1:8" x14ac:dyDescent="0.25">
      <c r="A4665" s="119">
        <v>45120</v>
      </c>
      <c r="B4665" s="107">
        <v>8</v>
      </c>
      <c r="C4665" s="230">
        <v>0.62796336419999998</v>
      </c>
      <c r="D4665" s="109"/>
      <c r="H4665" s="109"/>
    </row>
    <row r="4666" spans="1:8" x14ac:dyDescent="0.25">
      <c r="A4666" s="119">
        <v>45120</v>
      </c>
      <c r="B4666" s="107">
        <v>9</v>
      </c>
      <c r="C4666" s="230">
        <v>0.64489091939999998</v>
      </c>
      <c r="D4666" s="109"/>
      <c r="H4666" s="109"/>
    </row>
    <row r="4667" spans="1:8" x14ac:dyDescent="0.25">
      <c r="A4667" s="119">
        <v>45120</v>
      </c>
      <c r="B4667" s="107">
        <v>10</v>
      </c>
      <c r="C4667" s="230">
        <v>0.61471087699999993</v>
      </c>
      <c r="D4667" s="109"/>
      <c r="H4667" s="109"/>
    </row>
    <row r="4668" spans="1:8" x14ac:dyDescent="0.25">
      <c r="A4668" s="119">
        <v>45120</v>
      </c>
      <c r="B4668" s="107">
        <v>11</v>
      </c>
      <c r="C4668" s="230">
        <v>0.60533328689999999</v>
      </c>
      <c r="D4668" s="109"/>
      <c r="H4668" s="109"/>
    </row>
    <row r="4669" spans="1:8" x14ac:dyDescent="0.25">
      <c r="A4669" s="119">
        <v>45120</v>
      </c>
      <c r="B4669" s="107">
        <v>12</v>
      </c>
      <c r="C4669" s="230">
        <v>0.59575249919999995</v>
      </c>
      <c r="D4669" s="109"/>
      <c r="H4669" s="109"/>
    </row>
    <row r="4670" spans="1:8" x14ac:dyDescent="0.25">
      <c r="A4670" s="119">
        <v>45120</v>
      </c>
      <c r="B4670" s="107">
        <v>13</v>
      </c>
      <c r="C4670" s="230">
        <v>0.57179919879999996</v>
      </c>
      <c r="D4670" s="109"/>
      <c r="H4670" s="109"/>
    </row>
    <row r="4671" spans="1:8" x14ac:dyDescent="0.25">
      <c r="A4671" s="119">
        <v>45120</v>
      </c>
      <c r="B4671" s="107">
        <v>14</v>
      </c>
      <c r="C4671" s="230">
        <v>0.57357786999999993</v>
      </c>
      <c r="D4671" s="109"/>
      <c r="H4671" s="109"/>
    </row>
    <row r="4672" spans="1:8" x14ac:dyDescent="0.25">
      <c r="A4672" s="119">
        <v>45120</v>
      </c>
      <c r="B4672" s="107">
        <v>15</v>
      </c>
      <c r="C4672" s="230">
        <v>0.5755263907</v>
      </c>
      <c r="D4672" s="109"/>
      <c r="H4672" s="109"/>
    </row>
    <row r="4673" spans="1:8" x14ac:dyDescent="0.25">
      <c r="A4673" s="119">
        <v>45120</v>
      </c>
      <c r="B4673" s="107">
        <v>16</v>
      </c>
      <c r="C4673" s="230">
        <v>0.60973803380000002</v>
      </c>
      <c r="D4673" s="109"/>
      <c r="H4673" s="109"/>
    </row>
    <row r="4674" spans="1:8" x14ac:dyDescent="0.25">
      <c r="A4674" s="119">
        <v>45120</v>
      </c>
      <c r="B4674" s="107">
        <v>17</v>
      </c>
      <c r="C4674" s="230">
        <v>0.57844037690000005</v>
      </c>
      <c r="D4674" s="109"/>
      <c r="H4674" s="109"/>
    </row>
    <row r="4675" spans="1:8" x14ac:dyDescent="0.25">
      <c r="A4675" s="119">
        <v>45120</v>
      </c>
      <c r="B4675" s="107">
        <v>18</v>
      </c>
      <c r="C4675" s="230">
        <v>0.59234270160000002</v>
      </c>
      <c r="D4675" s="109"/>
      <c r="H4675" s="109"/>
    </row>
    <row r="4676" spans="1:8" x14ac:dyDescent="0.25">
      <c r="A4676" s="119">
        <v>45120</v>
      </c>
      <c r="B4676" s="107">
        <v>19</v>
      </c>
      <c r="C4676" s="230">
        <v>0.57912369969999999</v>
      </c>
      <c r="D4676" s="109"/>
      <c r="H4676" s="109"/>
    </row>
    <row r="4677" spans="1:8" x14ac:dyDescent="0.25">
      <c r="A4677" s="119">
        <v>45120</v>
      </c>
      <c r="B4677" s="107">
        <v>20</v>
      </c>
      <c r="C4677" s="230">
        <v>0.60035045310000001</v>
      </c>
      <c r="D4677" s="109"/>
      <c r="H4677" s="109"/>
    </row>
    <row r="4678" spans="1:8" x14ac:dyDescent="0.25">
      <c r="A4678" s="119">
        <v>45120</v>
      </c>
      <c r="B4678" s="107">
        <v>21</v>
      </c>
      <c r="C4678" s="230">
        <v>0.61266880460000006</v>
      </c>
      <c r="D4678" s="109"/>
      <c r="H4678" s="109"/>
    </row>
    <row r="4679" spans="1:8" x14ac:dyDescent="0.25">
      <c r="A4679" s="119">
        <v>45120</v>
      </c>
      <c r="B4679" s="107">
        <v>22</v>
      </c>
      <c r="C4679" s="230">
        <v>0.59069590049999998</v>
      </c>
      <c r="D4679" s="109"/>
      <c r="H4679" s="109"/>
    </row>
    <row r="4680" spans="1:8" x14ac:dyDescent="0.25">
      <c r="A4680" s="119">
        <v>45120</v>
      </c>
      <c r="B4680" s="107">
        <v>23</v>
      </c>
      <c r="C4680" s="230">
        <v>0.56174294349999998</v>
      </c>
      <c r="D4680" s="109"/>
      <c r="H4680" s="109"/>
    </row>
    <row r="4681" spans="1:8" x14ac:dyDescent="0.25">
      <c r="A4681" s="119">
        <v>45120</v>
      </c>
      <c r="B4681" s="107">
        <v>24</v>
      </c>
      <c r="C4681" s="230">
        <v>0.54834961380000002</v>
      </c>
      <c r="D4681" s="109"/>
      <c r="H4681" s="109"/>
    </row>
    <row r="4682" spans="1:8" x14ac:dyDescent="0.25">
      <c r="A4682" s="119">
        <v>45121</v>
      </c>
      <c r="B4682" s="107">
        <v>1</v>
      </c>
      <c r="C4682" s="230">
        <v>0.53403934949999998</v>
      </c>
      <c r="D4682" s="109"/>
      <c r="H4682" s="109"/>
    </row>
    <row r="4683" spans="1:8" x14ac:dyDescent="0.25">
      <c r="A4683" s="119">
        <v>45121</v>
      </c>
      <c r="B4683" s="107">
        <v>2</v>
      </c>
      <c r="C4683" s="230">
        <v>0.52941265539999993</v>
      </c>
      <c r="D4683" s="109"/>
      <c r="H4683" s="109"/>
    </row>
    <row r="4684" spans="1:8" x14ac:dyDescent="0.25">
      <c r="A4684" s="119">
        <v>45121</v>
      </c>
      <c r="B4684" s="107">
        <v>3</v>
      </c>
      <c r="C4684" s="230">
        <v>0.52865794040000003</v>
      </c>
      <c r="D4684" s="109"/>
      <c r="H4684" s="109"/>
    </row>
    <row r="4685" spans="1:8" x14ac:dyDescent="0.25">
      <c r="A4685" s="119">
        <v>45121</v>
      </c>
      <c r="B4685" s="107">
        <v>4</v>
      </c>
      <c r="C4685" s="230">
        <v>0.53448558490000009</v>
      </c>
      <c r="D4685" s="109"/>
      <c r="H4685" s="109"/>
    </row>
    <row r="4686" spans="1:8" x14ac:dyDescent="0.25">
      <c r="A4686" s="119">
        <v>45121</v>
      </c>
      <c r="B4686" s="107">
        <v>5</v>
      </c>
      <c r="C4686" s="230">
        <v>0.54627237379999993</v>
      </c>
      <c r="D4686" s="109"/>
      <c r="H4686" s="109"/>
    </row>
    <row r="4687" spans="1:8" x14ac:dyDescent="0.25">
      <c r="A4687" s="119">
        <v>45121</v>
      </c>
      <c r="B4687" s="107">
        <v>6</v>
      </c>
      <c r="C4687" s="230">
        <v>0.55117196720000006</v>
      </c>
      <c r="D4687" s="109"/>
      <c r="H4687" s="109"/>
    </row>
    <row r="4688" spans="1:8" x14ac:dyDescent="0.25">
      <c r="A4688" s="119">
        <v>45121</v>
      </c>
      <c r="B4688" s="107">
        <v>7</v>
      </c>
      <c r="C4688" s="230">
        <v>0.56340233299999998</v>
      </c>
      <c r="D4688" s="109"/>
      <c r="H4688" s="109"/>
    </row>
    <row r="4689" spans="1:8" x14ac:dyDescent="0.25">
      <c r="A4689" s="119">
        <v>45121</v>
      </c>
      <c r="B4689" s="107">
        <v>8</v>
      </c>
      <c r="C4689" s="230">
        <v>0.59151958520000003</v>
      </c>
      <c r="D4689" s="109"/>
      <c r="H4689" s="109"/>
    </row>
    <row r="4690" spans="1:8" x14ac:dyDescent="0.25">
      <c r="A4690" s="119">
        <v>45121</v>
      </c>
      <c r="B4690" s="107">
        <v>9</v>
      </c>
      <c r="C4690" s="230">
        <v>0.58620996160000005</v>
      </c>
      <c r="D4690" s="109"/>
      <c r="H4690" s="109"/>
    </row>
    <row r="4691" spans="1:8" x14ac:dyDescent="0.25">
      <c r="A4691" s="119">
        <v>45121</v>
      </c>
      <c r="B4691" s="107">
        <v>10</v>
      </c>
      <c r="C4691" s="230">
        <v>0.57788705510000005</v>
      </c>
      <c r="D4691" s="109"/>
      <c r="H4691" s="109"/>
    </row>
    <row r="4692" spans="1:8" x14ac:dyDescent="0.25">
      <c r="A4692" s="119">
        <v>45121</v>
      </c>
      <c r="B4692" s="107">
        <v>11</v>
      </c>
      <c r="C4692" s="230">
        <v>0.57504191670000004</v>
      </c>
      <c r="D4692" s="109"/>
      <c r="H4692" s="109"/>
    </row>
    <row r="4693" spans="1:8" x14ac:dyDescent="0.25">
      <c r="A4693" s="119">
        <v>45121</v>
      </c>
      <c r="B4693" s="107">
        <v>12</v>
      </c>
      <c r="C4693" s="230">
        <v>0.57069500400000006</v>
      </c>
      <c r="D4693" s="109"/>
      <c r="H4693" s="109"/>
    </row>
    <row r="4694" spans="1:8" x14ac:dyDescent="0.25">
      <c r="A4694" s="119">
        <v>45121</v>
      </c>
      <c r="B4694" s="107">
        <v>13</v>
      </c>
      <c r="C4694" s="230">
        <v>0.55930456219999991</v>
      </c>
      <c r="D4694" s="109"/>
      <c r="H4694" s="109"/>
    </row>
    <row r="4695" spans="1:8" x14ac:dyDescent="0.25">
      <c r="A4695" s="119">
        <v>45121</v>
      </c>
      <c r="B4695" s="107">
        <v>14</v>
      </c>
      <c r="C4695" s="230">
        <v>0.56626395080000003</v>
      </c>
      <c r="D4695" s="109"/>
      <c r="H4695" s="109"/>
    </row>
    <row r="4696" spans="1:8" x14ac:dyDescent="0.25">
      <c r="A4696" s="119">
        <v>45121</v>
      </c>
      <c r="B4696" s="107">
        <v>15</v>
      </c>
      <c r="C4696" s="230">
        <v>0.56978722439999996</v>
      </c>
      <c r="D4696" s="109"/>
      <c r="H4696" s="109"/>
    </row>
    <row r="4697" spans="1:8" x14ac:dyDescent="0.25">
      <c r="A4697" s="119">
        <v>45121</v>
      </c>
      <c r="B4697" s="107">
        <v>16</v>
      </c>
      <c r="C4697" s="230">
        <v>0.56884999150000004</v>
      </c>
      <c r="D4697" s="109"/>
      <c r="H4697" s="109"/>
    </row>
    <row r="4698" spans="1:8" x14ac:dyDescent="0.25">
      <c r="A4698" s="119">
        <v>45121</v>
      </c>
      <c r="B4698" s="107">
        <v>17</v>
      </c>
      <c r="C4698" s="230">
        <v>0.59880954799999997</v>
      </c>
      <c r="D4698" s="109"/>
      <c r="H4698" s="109"/>
    </row>
    <row r="4699" spans="1:8" x14ac:dyDescent="0.25">
      <c r="A4699" s="119">
        <v>45121</v>
      </c>
      <c r="B4699" s="107">
        <v>18</v>
      </c>
      <c r="C4699" s="230">
        <v>0.62508491580000003</v>
      </c>
      <c r="D4699" s="109"/>
      <c r="H4699" s="109"/>
    </row>
    <row r="4700" spans="1:8" x14ac:dyDescent="0.25">
      <c r="A4700" s="119">
        <v>45121</v>
      </c>
      <c r="B4700" s="107">
        <v>19</v>
      </c>
      <c r="C4700" s="230">
        <v>0.63750001960000002</v>
      </c>
      <c r="D4700" s="109"/>
      <c r="H4700" s="109"/>
    </row>
    <row r="4701" spans="1:8" x14ac:dyDescent="0.25">
      <c r="A4701" s="119">
        <v>45121</v>
      </c>
      <c r="B4701" s="107">
        <v>20</v>
      </c>
      <c r="C4701" s="230">
        <v>0.62818721830000002</v>
      </c>
      <c r="D4701" s="109"/>
      <c r="H4701" s="109"/>
    </row>
    <row r="4702" spans="1:8" x14ac:dyDescent="0.25">
      <c r="A4702" s="119">
        <v>45121</v>
      </c>
      <c r="B4702" s="107">
        <v>21</v>
      </c>
      <c r="C4702" s="230">
        <v>0.65592687669999994</v>
      </c>
      <c r="D4702" s="109"/>
      <c r="H4702" s="109"/>
    </row>
    <row r="4703" spans="1:8" x14ac:dyDescent="0.25">
      <c r="A4703" s="119">
        <v>45121</v>
      </c>
      <c r="B4703" s="107">
        <v>22</v>
      </c>
      <c r="C4703" s="230">
        <v>0.65038235919999998</v>
      </c>
      <c r="D4703" s="109"/>
      <c r="H4703" s="109"/>
    </row>
    <row r="4704" spans="1:8" x14ac:dyDescent="0.25">
      <c r="A4704" s="119">
        <v>45121</v>
      </c>
      <c r="B4704" s="107">
        <v>23</v>
      </c>
      <c r="C4704" s="230">
        <v>0.61658854730000001</v>
      </c>
      <c r="D4704" s="109"/>
      <c r="H4704" s="109"/>
    </row>
    <row r="4705" spans="1:8" x14ac:dyDescent="0.25">
      <c r="A4705" s="119">
        <v>45121</v>
      </c>
      <c r="B4705" s="107">
        <v>24</v>
      </c>
      <c r="C4705" s="230">
        <v>0.60213762329999998</v>
      </c>
      <c r="D4705" s="109"/>
      <c r="H4705" s="109"/>
    </row>
    <row r="4706" spans="1:8" x14ac:dyDescent="0.25">
      <c r="A4706" s="119">
        <v>45122</v>
      </c>
      <c r="B4706" s="107">
        <v>1</v>
      </c>
      <c r="C4706" s="230">
        <v>0.58877163759999995</v>
      </c>
      <c r="D4706" s="109"/>
      <c r="H4706" s="109"/>
    </row>
    <row r="4707" spans="1:8" x14ac:dyDescent="0.25">
      <c r="A4707" s="119">
        <v>45122</v>
      </c>
      <c r="B4707" s="107">
        <v>2</v>
      </c>
      <c r="C4707" s="230">
        <v>0.57705480250000007</v>
      </c>
      <c r="D4707" s="109"/>
      <c r="H4707" s="109"/>
    </row>
    <row r="4708" spans="1:8" x14ac:dyDescent="0.25">
      <c r="A4708" s="119">
        <v>45122</v>
      </c>
      <c r="B4708" s="107">
        <v>3</v>
      </c>
      <c r="C4708" s="230">
        <v>0.56242992479999998</v>
      </c>
      <c r="D4708" s="109"/>
      <c r="H4708" s="109"/>
    </row>
    <row r="4709" spans="1:8" x14ac:dyDescent="0.25">
      <c r="A4709" s="119">
        <v>45122</v>
      </c>
      <c r="B4709" s="107">
        <v>4</v>
      </c>
      <c r="C4709" s="230">
        <v>0.56565180269999993</v>
      </c>
      <c r="D4709" s="109"/>
      <c r="H4709" s="109"/>
    </row>
    <row r="4710" spans="1:8" x14ac:dyDescent="0.25">
      <c r="A4710" s="119">
        <v>45122</v>
      </c>
      <c r="B4710" s="107">
        <v>5</v>
      </c>
      <c r="C4710" s="230">
        <v>0.56328730819999995</v>
      </c>
      <c r="D4710" s="109"/>
      <c r="H4710" s="109"/>
    </row>
    <row r="4711" spans="1:8" x14ac:dyDescent="0.25">
      <c r="A4711" s="119">
        <v>45122</v>
      </c>
      <c r="B4711" s="107">
        <v>6</v>
      </c>
      <c r="C4711" s="230">
        <v>0.561484223</v>
      </c>
      <c r="D4711" s="109"/>
      <c r="H4711" s="109"/>
    </row>
    <row r="4712" spans="1:8" x14ac:dyDescent="0.25">
      <c r="A4712" s="119">
        <v>45122</v>
      </c>
      <c r="B4712" s="107">
        <v>7</v>
      </c>
      <c r="C4712" s="230">
        <v>0.56649322950000003</v>
      </c>
      <c r="D4712" s="109"/>
      <c r="H4712" s="109"/>
    </row>
    <row r="4713" spans="1:8" x14ac:dyDescent="0.25">
      <c r="A4713" s="119">
        <v>45122</v>
      </c>
      <c r="B4713" s="107">
        <v>8</v>
      </c>
      <c r="C4713" s="230">
        <v>0.58623114850000002</v>
      </c>
      <c r="D4713" s="109"/>
      <c r="H4713" s="109"/>
    </row>
    <row r="4714" spans="1:8" x14ac:dyDescent="0.25">
      <c r="A4714" s="119">
        <v>45122</v>
      </c>
      <c r="B4714" s="107">
        <v>9</v>
      </c>
      <c r="C4714" s="230">
        <v>0.59585311200000002</v>
      </c>
      <c r="D4714" s="109"/>
      <c r="H4714" s="109"/>
    </row>
    <row r="4715" spans="1:8" x14ac:dyDescent="0.25">
      <c r="A4715" s="119">
        <v>45122</v>
      </c>
      <c r="B4715" s="107">
        <v>10</v>
      </c>
      <c r="C4715" s="230">
        <v>0.60759202649999999</v>
      </c>
      <c r="D4715" s="109"/>
      <c r="H4715" s="109"/>
    </row>
    <row r="4716" spans="1:8" x14ac:dyDescent="0.25">
      <c r="A4716" s="119">
        <v>45122</v>
      </c>
      <c r="B4716" s="107">
        <v>11</v>
      </c>
      <c r="C4716" s="230">
        <v>0.61686843569999994</v>
      </c>
      <c r="D4716" s="109"/>
      <c r="H4716" s="109"/>
    </row>
    <row r="4717" spans="1:8" x14ac:dyDescent="0.25">
      <c r="A4717" s="119">
        <v>45122</v>
      </c>
      <c r="B4717" s="107">
        <v>12</v>
      </c>
      <c r="C4717" s="230">
        <v>0.59002258750000003</v>
      </c>
      <c r="D4717" s="109"/>
      <c r="H4717" s="109"/>
    </row>
    <row r="4718" spans="1:8" x14ac:dyDescent="0.25">
      <c r="A4718" s="119">
        <v>45122</v>
      </c>
      <c r="B4718" s="107">
        <v>13</v>
      </c>
      <c r="C4718" s="230">
        <v>0.57671467659999998</v>
      </c>
      <c r="D4718" s="109"/>
      <c r="H4718" s="109"/>
    </row>
    <row r="4719" spans="1:8" x14ac:dyDescent="0.25">
      <c r="A4719" s="119">
        <v>45122</v>
      </c>
      <c r="B4719" s="107">
        <v>14</v>
      </c>
      <c r="C4719" s="230">
        <v>0.58969096060000004</v>
      </c>
      <c r="D4719" s="109"/>
      <c r="H4719" s="109"/>
    </row>
    <row r="4720" spans="1:8" x14ac:dyDescent="0.25">
      <c r="A4720" s="119">
        <v>45122</v>
      </c>
      <c r="B4720" s="107">
        <v>15</v>
      </c>
      <c r="C4720" s="230">
        <v>0.62030197969999989</v>
      </c>
      <c r="D4720" s="109"/>
      <c r="H4720" s="109"/>
    </row>
    <row r="4721" spans="1:8" x14ac:dyDescent="0.25">
      <c r="A4721" s="119">
        <v>45122</v>
      </c>
      <c r="B4721" s="107">
        <v>16</v>
      </c>
      <c r="C4721" s="230">
        <v>0.62013960690000003</v>
      </c>
      <c r="D4721" s="109"/>
      <c r="H4721" s="109"/>
    </row>
    <row r="4722" spans="1:8" x14ac:dyDescent="0.25">
      <c r="A4722" s="119">
        <v>45122</v>
      </c>
      <c r="B4722" s="107">
        <v>17</v>
      </c>
      <c r="C4722" s="230">
        <v>0.61891748879999997</v>
      </c>
      <c r="D4722" s="109"/>
      <c r="H4722" s="109"/>
    </row>
    <row r="4723" spans="1:8" x14ac:dyDescent="0.25">
      <c r="A4723" s="119">
        <v>45122</v>
      </c>
      <c r="B4723" s="107">
        <v>18</v>
      </c>
      <c r="C4723" s="230">
        <v>0.63980621010000005</v>
      </c>
      <c r="D4723" s="109"/>
      <c r="H4723" s="109"/>
    </row>
    <row r="4724" spans="1:8" x14ac:dyDescent="0.25">
      <c r="A4724" s="119">
        <v>45122</v>
      </c>
      <c r="B4724" s="107">
        <v>19</v>
      </c>
      <c r="C4724" s="230">
        <v>0.64054546410000002</v>
      </c>
      <c r="D4724" s="109"/>
      <c r="H4724" s="109"/>
    </row>
    <row r="4725" spans="1:8" x14ac:dyDescent="0.25">
      <c r="A4725" s="119">
        <v>45122</v>
      </c>
      <c r="B4725" s="107">
        <v>20</v>
      </c>
      <c r="C4725" s="230">
        <v>0.64551129600000001</v>
      </c>
      <c r="D4725" s="109"/>
      <c r="H4725" s="109"/>
    </row>
    <row r="4726" spans="1:8" x14ac:dyDescent="0.25">
      <c r="A4726" s="119">
        <v>45122</v>
      </c>
      <c r="B4726" s="107">
        <v>21</v>
      </c>
      <c r="C4726" s="230">
        <v>0.67439684759999996</v>
      </c>
      <c r="D4726" s="109"/>
      <c r="H4726" s="109"/>
    </row>
    <row r="4727" spans="1:8" x14ac:dyDescent="0.25">
      <c r="A4727" s="119">
        <v>45122</v>
      </c>
      <c r="B4727" s="107">
        <v>22</v>
      </c>
      <c r="C4727" s="230">
        <v>0.63557275079999997</v>
      </c>
      <c r="D4727" s="109"/>
      <c r="H4727" s="109"/>
    </row>
    <row r="4728" spans="1:8" x14ac:dyDescent="0.25">
      <c r="A4728" s="119">
        <v>45122</v>
      </c>
      <c r="B4728" s="107">
        <v>23</v>
      </c>
      <c r="C4728" s="230">
        <v>0.60470343069999999</v>
      </c>
      <c r="D4728" s="109"/>
      <c r="H4728" s="109"/>
    </row>
    <row r="4729" spans="1:8" x14ac:dyDescent="0.25">
      <c r="A4729" s="119">
        <v>45122</v>
      </c>
      <c r="B4729" s="107">
        <v>24</v>
      </c>
      <c r="C4729" s="230">
        <v>0.56084468909999996</v>
      </c>
      <c r="D4729" s="109"/>
      <c r="H4729" s="109"/>
    </row>
    <row r="4730" spans="1:8" x14ac:dyDescent="0.25">
      <c r="A4730" s="119">
        <v>45123</v>
      </c>
      <c r="B4730" s="107">
        <v>1</v>
      </c>
      <c r="C4730" s="230">
        <v>0.55060712479999996</v>
      </c>
      <c r="D4730" s="109"/>
      <c r="H4730" s="109"/>
    </row>
    <row r="4731" spans="1:8" x14ac:dyDescent="0.25">
      <c r="A4731" s="119">
        <v>45123</v>
      </c>
      <c r="B4731" s="107">
        <v>2</v>
      </c>
      <c r="C4731" s="230">
        <v>0.53346111340000002</v>
      </c>
      <c r="D4731" s="109"/>
      <c r="H4731" s="109"/>
    </row>
    <row r="4732" spans="1:8" x14ac:dyDescent="0.25">
      <c r="A4732" s="119">
        <v>45123</v>
      </c>
      <c r="B4732" s="107">
        <v>3</v>
      </c>
      <c r="C4732" s="230">
        <v>0.53568502109999994</v>
      </c>
      <c r="D4732" s="109"/>
      <c r="H4732" s="109"/>
    </row>
    <row r="4733" spans="1:8" x14ac:dyDescent="0.25">
      <c r="A4733" s="119">
        <v>45123</v>
      </c>
      <c r="B4733" s="107">
        <v>4</v>
      </c>
      <c r="C4733" s="230">
        <v>0.53340795559999998</v>
      </c>
      <c r="D4733" s="109"/>
      <c r="H4733" s="109"/>
    </row>
    <row r="4734" spans="1:8" x14ac:dyDescent="0.25">
      <c r="A4734" s="119">
        <v>45123</v>
      </c>
      <c r="B4734" s="107">
        <v>5</v>
      </c>
      <c r="C4734" s="230">
        <v>0.531508969</v>
      </c>
      <c r="D4734" s="109"/>
      <c r="H4734" s="109"/>
    </row>
    <row r="4735" spans="1:8" x14ac:dyDescent="0.25">
      <c r="A4735" s="119">
        <v>45123</v>
      </c>
      <c r="B4735" s="107">
        <v>6</v>
      </c>
      <c r="C4735" s="230">
        <v>0.5499661374999999</v>
      </c>
      <c r="D4735" s="109"/>
      <c r="H4735" s="109"/>
    </row>
    <row r="4736" spans="1:8" x14ac:dyDescent="0.25">
      <c r="A4736" s="119">
        <v>45123</v>
      </c>
      <c r="B4736" s="107">
        <v>7</v>
      </c>
      <c r="C4736" s="230">
        <v>0.56303178479999993</v>
      </c>
      <c r="D4736" s="109"/>
      <c r="H4736" s="109"/>
    </row>
    <row r="4737" spans="1:8" x14ac:dyDescent="0.25">
      <c r="A4737" s="119">
        <v>45123</v>
      </c>
      <c r="B4737" s="107">
        <v>8</v>
      </c>
      <c r="C4737" s="230">
        <v>0.61580368869999991</v>
      </c>
      <c r="D4737" s="109"/>
      <c r="H4737" s="109"/>
    </row>
    <row r="4738" spans="1:8" x14ac:dyDescent="0.25">
      <c r="A4738" s="119">
        <v>45123</v>
      </c>
      <c r="B4738" s="107">
        <v>9</v>
      </c>
      <c r="C4738" s="230">
        <v>0.64585871189999999</v>
      </c>
      <c r="D4738" s="109"/>
      <c r="H4738" s="109"/>
    </row>
    <row r="4739" spans="1:8" x14ac:dyDescent="0.25">
      <c r="A4739" s="119">
        <v>45123</v>
      </c>
      <c r="B4739" s="107">
        <v>10</v>
      </c>
      <c r="C4739" s="230">
        <v>0.66719817400000003</v>
      </c>
      <c r="D4739" s="109"/>
      <c r="H4739" s="109"/>
    </row>
    <row r="4740" spans="1:8" x14ac:dyDescent="0.25">
      <c r="A4740" s="119">
        <v>45123</v>
      </c>
      <c r="B4740" s="107">
        <v>11</v>
      </c>
      <c r="C4740" s="230">
        <v>0.68005930020000005</v>
      </c>
      <c r="D4740" s="109"/>
      <c r="H4740" s="109"/>
    </row>
    <row r="4741" spans="1:8" x14ac:dyDescent="0.25">
      <c r="A4741" s="119">
        <v>45123</v>
      </c>
      <c r="B4741" s="107">
        <v>12</v>
      </c>
      <c r="C4741" s="230">
        <v>0.65333080350000006</v>
      </c>
      <c r="D4741" s="109"/>
      <c r="H4741" s="109"/>
    </row>
    <row r="4742" spans="1:8" x14ac:dyDescent="0.25">
      <c r="A4742" s="119">
        <v>45123</v>
      </c>
      <c r="B4742" s="107">
        <v>13</v>
      </c>
      <c r="C4742" s="230">
        <v>0.6540715185</v>
      </c>
      <c r="D4742" s="109"/>
      <c r="H4742" s="109"/>
    </row>
    <row r="4743" spans="1:8" x14ac:dyDescent="0.25">
      <c r="A4743" s="119">
        <v>45123</v>
      </c>
      <c r="B4743" s="107">
        <v>14</v>
      </c>
      <c r="C4743" s="230">
        <v>0.6384961401</v>
      </c>
      <c r="D4743" s="109"/>
      <c r="H4743" s="109"/>
    </row>
    <row r="4744" spans="1:8" x14ac:dyDescent="0.25">
      <c r="A4744" s="119">
        <v>45123</v>
      </c>
      <c r="B4744" s="107">
        <v>15</v>
      </c>
      <c r="C4744" s="230">
        <v>0.60533369140000004</v>
      </c>
      <c r="D4744" s="109"/>
      <c r="H4744" s="109"/>
    </row>
    <row r="4745" spans="1:8" x14ac:dyDescent="0.25">
      <c r="A4745" s="119">
        <v>45123</v>
      </c>
      <c r="B4745" s="107">
        <v>16</v>
      </c>
      <c r="C4745" s="230">
        <v>0.56460733870000002</v>
      </c>
      <c r="D4745" s="109"/>
      <c r="H4745" s="109"/>
    </row>
    <row r="4746" spans="1:8" x14ac:dyDescent="0.25">
      <c r="A4746" s="119">
        <v>45123</v>
      </c>
      <c r="B4746" s="107">
        <v>17</v>
      </c>
      <c r="C4746" s="230">
        <v>0.5640882612</v>
      </c>
      <c r="D4746" s="109"/>
      <c r="H4746" s="109"/>
    </row>
    <row r="4747" spans="1:8" x14ac:dyDescent="0.25">
      <c r="A4747" s="119">
        <v>45123</v>
      </c>
      <c r="B4747" s="107">
        <v>18</v>
      </c>
      <c r="C4747" s="230">
        <v>0.59578923090000002</v>
      </c>
      <c r="D4747" s="109"/>
      <c r="H4747" s="109"/>
    </row>
    <row r="4748" spans="1:8" x14ac:dyDescent="0.25">
      <c r="A4748" s="119">
        <v>45123</v>
      </c>
      <c r="B4748" s="107">
        <v>19</v>
      </c>
      <c r="C4748" s="230">
        <v>0.60930431810000008</v>
      </c>
      <c r="D4748" s="109"/>
      <c r="H4748" s="109"/>
    </row>
    <row r="4749" spans="1:8" x14ac:dyDescent="0.25">
      <c r="A4749" s="119">
        <v>45123</v>
      </c>
      <c r="B4749" s="107">
        <v>20</v>
      </c>
      <c r="C4749" s="230">
        <v>0.62992453059999998</v>
      </c>
      <c r="D4749" s="109"/>
      <c r="H4749" s="109"/>
    </row>
    <row r="4750" spans="1:8" x14ac:dyDescent="0.25">
      <c r="A4750" s="119">
        <v>45123</v>
      </c>
      <c r="B4750" s="107">
        <v>21</v>
      </c>
      <c r="C4750" s="230">
        <v>0.61470230940000004</v>
      </c>
      <c r="D4750" s="109"/>
      <c r="H4750" s="109"/>
    </row>
    <row r="4751" spans="1:8" x14ac:dyDescent="0.25">
      <c r="A4751" s="119">
        <v>45123</v>
      </c>
      <c r="B4751" s="107">
        <v>22</v>
      </c>
      <c r="C4751" s="230">
        <v>0.60553714430000005</v>
      </c>
      <c r="D4751" s="109"/>
      <c r="H4751" s="109"/>
    </row>
    <row r="4752" spans="1:8" x14ac:dyDescent="0.25">
      <c r="A4752" s="119">
        <v>45123</v>
      </c>
      <c r="B4752" s="107">
        <v>23</v>
      </c>
      <c r="C4752" s="230">
        <v>0.57778046849999998</v>
      </c>
      <c r="D4752" s="109"/>
      <c r="H4752" s="109"/>
    </row>
    <row r="4753" spans="1:8" x14ac:dyDescent="0.25">
      <c r="A4753" s="119">
        <v>45123</v>
      </c>
      <c r="B4753" s="107">
        <v>24</v>
      </c>
      <c r="C4753" s="230">
        <v>0.55520031049999996</v>
      </c>
      <c r="D4753" s="109"/>
      <c r="H4753" s="109"/>
    </row>
    <row r="4754" spans="1:8" x14ac:dyDescent="0.25">
      <c r="A4754" s="119">
        <v>45124</v>
      </c>
      <c r="B4754" s="107">
        <v>1</v>
      </c>
      <c r="C4754" s="230">
        <v>0.53131248530000008</v>
      </c>
      <c r="D4754" s="109"/>
      <c r="H4754" s="109"/>
    </row>
    <row r="4755" spans="1:8" x14ac:dyDescent="0.25">
      <c r="A4755" s="119">
        <v>45124</v>
      </c>
      <c r="B4755" s="107">
        <v>2</v>
      </c>
      <c r="C4755" s="230">
        <v>0.52732285739999996</v>
      </c>
      <c r="D4755" s="109"/>
      <c r="H4755" s="109"/>
    </row>
    <row r="4756" spans="1:8" x14ac:dyDescent="0.25">
      <c r="A4756" s="119">
        <v>45124</v>
      </c>
      <c r="B4756" s="107">
        <v>3</v>
      </c>
      <c r="C4756" s="230">
        <v>0.53851431729999999</v>
      </c>
      <c r="D4756" s="109"/>
      <c r="H4756" s="109"/>
    </row>
    <row r="4757" spans="1:8" x14ac:dyDescent="0.25">
      <c r="A4757" s="119">
        <v>45124</v>
      </c>
      <c r="B4757" s="107">
        <v>4</v>
      </c>
      <c r="C4757" s="230">
        <v>0.53178913929999994</v>
      </c>
      <c r="D4757" s="109"/>
      <c r="H4757" s="109"/>
    </row>
    <row r="4758" spans="1:8" x14ac:dyDescent="0.25">
      <c r="A4758" s="119">
        <v>45124</v>
      </c>
      <c r="B4758" s="107">
        <v>5</v>
      </c>
      <c r="C4758" s="230">
        <v>0.54395539169999996</v>
      </c>
      <c r="D4758" s="109"/>
      <c r="H4758" s="109"/>
    </row>
    <row r="4759" spans="1:8" x14ac:dyDescent="0.25">
      <c r="A4759" s="119">
        <v>45124</v>
      </c>
      <c r="B4759" s="107">
        <v>6</v>
      </c>
      <c r="C4759" s="230">
        <v>0.54024879130000003</v>
      </c>
      <c r="D4759" s="109"/>
      <c r="H4759" s="109"/>
    </row>
    <row r="4760" spans="1:8" x14ac:dyDescent="0.25">
      <c r="A4760" s="119">
        <v>45124</v>
      </c>
      <c r="B4760" s="107">
        <v>7</v>
      </c>
      <c r="C4760" s="230">
        <v>0.55675079789999993</v>
      </c>
      <c r="D4760" s="109"/>
      <c r="H4760" s="109"/>
    </row>
    <row r="4761" spans="1:8" x14ac:dyDescent="0.25">
      <c r="A4761" s="119">
        <v>45124</v>
      </c>
      <c r="B4761" s="107">
        <v>8</v>
      </c>
      <c r="C4761" s="230">
        <v>0.57995443009999992</v>
      </c>
      <c r="D4761" s="109"/>
      <c r="H4761" s="109"/>
    </row>
    <row r="4762" spans="1:8" x14ac:dyDescent="0.25">
      <c r="A4762" s="119">
        <v>45124</v>
      </c>
      <c r="B4762" s="107">
        <v>9</v>
      </c>
      <c r="C4762" s="230">
        <v>0.63679824120000006</v>
      </c>
      <c r="D4762" s="109"/>
      <c r="H4762" s="109"/>
    </row>
    <row r="4763" spans="1:8" x14ac:dyDescent="0.25">
      <c r="A4763" s="119">
        <v>45124</v>
      </c>
      <c r="B4763" s="107">
        <v>10</v>
      </c>
      <c r="C4763" s="230">
        <v>0.65409094280000002</v>
      </c>
      <c r="D4763" s="109"/>
      <c r="H4763" s="109"/>
    </row>
    <row r="4764" spans="1:8" x14ac:dyDescent="0.25">
      <c r="A4764" s="119">
        <v>45124</v>
      </c>
      <c r="B4764" s="107">
        <v>11</v>
      </c>
      <c r="C4764" s="230">
        <v>0.6480724148</v>
      </c>
      <c r="D4764" s="109"/>
      <c r="H4764" s="109"/>
    </row>
    <row r="4765" spans="1:8" x14ac:dyDescent="0.25">
      <c r="A4765" s="119">
        <v>45124</v>
      </c>
      <c r="B4765" s="107">
        <v>12</v>
      </c>
      <c r="C4765" s="230">
        <v>0.64796852560000007</v>
      </c>
      <c r="D4765" s="109"/>
      <c r="H4765" s="109"/>
    </row>
    <row r="4766" spans="1:8" x14ac:dyDescent="0.25">
      <c r="A4766" s="119">
        <v>45124</v>
      </c>
      <c r="B4766" s="107">
        <v>13</v>
      </c>
      <c r="C4766" s="230">
        <v>0.62414378039999996</v>
      </c>
      <c r="D4766" s="109"/>
      <c r="H4766" s="109"/>
    </row>
    <row r="4767" spans="1:8" x14ac:dyDescent="0.25">
      <c r="A4767" s="119">
        <v>45124</v>
      </c>
      <c r="B4767" s="107">
        <v>14</v>
      </c>
      <c r="C4767" s="230">
        <v>0.60869040350000003</v>
      </c>
      <c r="D4767" s="109"/>
      <c r="H4767" s="109"/>
    </row>
    <row r="4768" spans="1:8" x14ac:dyDescent="0.25">
      <c r="A4768" s="119">
        <v>45124</v>
      </c>
      <c r="B4768" s="107">
        <v>15</v>
      </c>
      <c r="C4768" s="230">
        <v>0.5751875998</v>
      </c>
      <c r="D4768" s="109"/>
      <c r="H4768" s="109"/>
    </row>
    <row r="4769" spans="1:8" x14ac:dyDescent="0.25">
      <c r="A4769" s="119">
        <v>45124</v>
      </c>
      <c r="B4769" s="107">
        <v>16</v>
      </c>
      <c r="C4769" s="230">
        <v>0.60697920660000004</v>
      </c>
      <c r="D4769" s="109"/>
      <c r="H4769" s="109"/>
    </row>
    <row r="4770" spans="1:8" x14ac:dyDescent="0.25">
      <c r="A4770" s="119">
        <v>45124</v>
      </c>
      <c r="B4770" s="107">
        <v>17</v>
      </c>
      <c r="C4770" s="230">
        <v>0.58482178550000008</v>
      </c>
      <c r="D4770" s="109"/>
      <c r="H4770" s="109"/>
    </row>
    <row r="4771" spans="1:8" x14ac:dyDescent="0.25">
      <c r="A4771" s="119">
        <v>45124</v>
      </c>
      <c r="B4771" s="107">
        <v>18</v>
      </c>
      <c r="C4771" s="230">
        <v>0.58374079200000006</v>
      </c>
      <c r="D4771" s="109"/>
      <c r="H4771" s="109"/>
    </row>
    <row r="4772" spans="1:8" x14ac:dyDescent="0.25">
      <c r="A4772" s="119">
        <v>45124</v>
      </c>
      <c r="B4772" s="107">
        <v>19</v>
      </c>
      <c r="C4772" s="230">
        <v>0.59165551830000007</v>
      </c>
      <c r="D4772" s="109"/>
      <c r="H4772" s="109"/>
    </row>
    <row r="4773" spans="1:8" x14ac:dyDescent="0.25">
      <c r="A4773" s="119">
        <v>45124</v>
      </c>
      <c r="B4773" s="107">
        <v>20</v>
      </c>
      <c r="C4773" s="230">
        <v>0.58890186370000008</v>
      </c>
      <c r="D4773" s="109"/>
      <c r="H4773" s="109"/>
    </row>
    <row r="4774" spans="1:8" x14ac:dyDescent="0.25">
      <c r="A4774" s="119">
        <v>45124</v>
      </c>
      <c r="B4774" s="107">
        <v>21</v>
      </c>
      <c r="C4774" s="230">
        <v>0.6010667006</v>
      </c>
      <c r="D4774" s="109"/>
      <c r="H4774" s="109"/>
    </row>
    <row r="4775" spans="1:8" x14ac:dyDescent="0.25">
      <c r="A4775" s="119">
        <v>45124</v>
      </c>
      <c r="B4775" s="107">
        <v>22</v>
      </c>
      <c r="C4775" s="230">
        <v>0.590467305</v>
      </c>
      <c r="D4775" s="109"/>
      <c r="H4775" s="109"/>
    </row>
    <row r="4776" spans="1:8" x14ac:dyDescent="0.25">
      <c r="A4776" s="119">
        <v>45124</v>
      </c>
      <c r="B4776" s="107">
        <v>23</v>
      </c>
      <c r="C4776" s="230">
        <v>0.56190391589999999</v>
      </c>
      <c r="D4776" s="109"/>
      <c r="H4776" s="109"/>
    </row>
    <row r="4777" spans="1:8" x14ac:dyDescent="0.25">
      <c r="A4777" s="119">
        <v>45124</v>
      </c>
      <c r="B4777" s="107">
        <v>24</v>
      </c>
      <c r="C4777" s="230">
        <v>0.54006808539999995</v>
      </c>
      <c r="D4777" s="109"/>
      <c r="H4777" s="109"/>
    </row>
    <row r="4778" spans="1:8" x14ac:dyDescent="0.25">
      <c r="A4778" s="119">
        <v>45125</v>
      </c>
      <c r="B4778" s="107">
        <v>1</v>
      </c>
      <c r="C4778" s="230">
        <v>0.52821873539999997</v>
      </c>
      <c r="D4778" s="109"/>
      <c r="H4778" s="109"/>
    </row>
    <row r="4779" spans="1:8" x14ac:dyDescent="0.25">
      <c r="A4779" s="119">
        <v>45125</v>
      </c>
      <c r="B4779" s="107">
        <v>2</v>
      </c>
      <c r="C4779" s="230">
        <v>0.51896067489999997</v>
      </c>
      <c r="D4779" s="109"/>
      <c r="H4779" s="109"/>
    </row>
    <row r="4780" spans="1:8" x14ac:dyDescent="0.25">
      <c r="A4780" s="119">
        <v>45125</v>
      </c>
      <c r="B4780" s="107">
        <v>3</v>
      </c>
      <c r="C4780" s="230">
        <v>0.52213195489999997</v>
      </c>
      <c r="D4780" s="109"/>
      <c r="H4780" s="109"/>
    </row>
    <row r="4781" spans="1:8" x14ac:dyDescent="0.25">
      <c r="A4781" s="119">
        <v>45125</v>
      </c>
      <c r="B4781" s="107">
        <v>4</v>
      </c>
      <c r="C4781" s="230">
        <v>0.52496746510000003</v>
      </c>
      <c r="D4781" s="109"/>
      <c r="H4781" s="109"/>
    </row>
    <row r="4782" spans="1:8" x14ac:dyDescent="0.25">
      <c r="A4782" s="119">
        <v>45125</v>
      </c>
      <c r="B4782" s="107">
        <v>5</v>
      </c>
      <c r="C4782" s="230">
        <v>0.52784349510000006</v>
      </c>
      <c r="D4782" s="109"/>
      <c r="H4782" s="109"/>
    </row>
    <row r="4783" spans="1:8" x14ac:dyDescent="0.25">
      <c r="A4783" s="119">
        <v>45125</v>
      </c>
      <c r="B4783" s="107">
        <v>6</v>
      </c>
      <c r="C4783" s="230">
        <v>0.53741722940000003</v>
      </c>
      <c r="D4783" s="109"/>
      <c r="H4783" s="109"/>
    </row>
    <row r="4784" spans="1:8" x14ac:dyDescent="0.25">
      <c r="A4784" s="119">
        <v>45125</v>
      </c>
      <c r="B4784" s="107">
        <v>7</v>
      </c>
      <c r="C4784" s="230">
        <v>0.55116020649999997</v>
      </c>
      <c r="D4784" s="109"/>
      <c r="H4784" s="109"/>
    </row>
    <row r="4785" spans="1:8" x14ac:dyDescent="0.25">
      <c r="A4785" s="119">
        <v>45125</v>
      </c>
      <c r="B4785" s="107">
        <v>8</v>
      </c>
      <c r="C4785" s="230">
        <v>0.61642948990000002</v>
      </c>
      <c r="D4785" s="109"/>
      <c r="H4785" s="109"/>
    </row>
    <row r="4786" spans="1:8" x14ac:dyDescent="0.25">
      <c r="A4786" s="119">
        <v>45125</v>
      </c>
      <c r="B4786" s="107">
        <v>9</v>
      </c>
      <c r="C4786" s="230">
        <v>0.63932027489999999</v>
      </c>
      <c r="D4786" s="109"/>
      <c r="H4786" s="109"/>
    </row>
    <row r="4787" spans="1:8" x14ac:dyDescent="0.25">
      <c r="A4787" s="119">
        <v>45125</v>
      </c>
      <c r="B4787" s="107">
        <v>10</v>
      </c>
      <c r="C4787" s="230">
        <v>0.62926956619999996</v>
      </c>
      <c r="D4787" s="109"/>
      <c r="H4787" s="109"/>
    </row>
    <row r="4788" spans="1:8" x14ac:dyDescent="0.25">
      <c r="A4788" s="119">
        <v>45125</v>
      </c>
      <c r="B4788" s="107">
        <v>11</v>
      </c>
      <c r="C4788" s="230">
        <v>0.61407466190000004</v>
      </c>
      <c r="D4788" s="109"/>
      <c r="H4788" s="109"/>
    </row>
    <row r="4789" spans="1:8" x14ac:dyDescent="0.25">
      <c r="A4789" s="119">
        <v>45125</v>
      </c>
      <c r="B4789" s="107">
        <v>12</v>
      </c>
      <c r="C4789" s="230">
        <v>0.61029388500000004</v>
      </c>
      <c r="D4789" s="109"/>
      <c r="H4789" s="109"/>
    </row>
    <row r="4790" spans="1:8" x14ac:dyDescent="0.25">
      <c r="A4790" s="119">
        <v>45125</v>
      </c>
      <c r="B4790" s="107">
        <v>13</v>
      </c>
      <c r="C4790" s="230">
        <v>0.58113325180000008</v>
      </c>
      <c r="D4790" s="109"/>
      <c r="H4790" s="109"/>
    </row>
    <row r="4791" spans="1:8" x14ac:dyDescent="0.25">
      <c r="A4791" s="119">
        <v>45125</v>
      </c>
      <c r="B4791" s="107">
        <v>14</v>
      </c>
      <c r="C4791" s="230">
        <v>0.60023578300000002</v>
      </c>
      <c r="D4791" s="109"/>
      <c r="H4791" s="109"/>
    </row>
    <row r="4792" spans="1:8" x14ac:dyDescent="0.25">
      <c r="A4792" s="119">
        <v>45125</v>
      </c>
      <c r="B4792" s="107">
        <v>15</v>
      </c>
      <c r="C4792" s="230">
        <v>0.58978076599999996</v>
      </c>
      <c r="D4792" s="109"/>
      <c r="H4792" s="109"/>
    </row>
    <row r="4793" spans="1:8" x14ac:dyDescent="0.25">
      <c r="A4793" s="119">
        <v>45125</v>
      </c>
      <c r="B4793" s="107">
        <v>16</v>
      </c>
      <c r="C4793" s="230">
        <v>0.57759393370000001</v>
      </c>
      <c r="D4793" s="109"/>
      <c r="H4793" s="109"/>
    </row>
    <row r="4794" spans="1:8" x14ac:dyDescent="0.25">
      <c r="A4794" s="119">
        <v>45125</v>
      </c>
      <c r="B4794" s="107">
        <v>17</v>
      </c>
      <c r="C4794" s="230">
        <v>0.58317601460000001</v>
      </c>
      <c r="D4794" s="109"/>
      <c r="H4794" s="109"/>
    </row>
    <row r="4795" spans="1:8" x14ac:dyDescent="0.25">
      <c r="A4795" s="119">
        <v>45125</v>
      </c>
      <c r="B4795" s="107">
        <v>18</v>
      </c>
      <c r="C4795" s="230">
        <v>0.57476709410000004</v>
      </c>
      <c r="D4795" s="109"/>
      <c r="H4795" s="109"/>
    </row>
    <row r="4796" spans="1:8" x14ac:dyDescent="0.25">
      <c r="A4796" s="119">
        <v>45125</v>
      </c>
      <c r="B4796" s="107">
        <v>19</v>
      </c>
      <c r="C4796" s="230">
        <v>0.5962802129</v>
      </c>
      <c r="D4796" s="109"/>
      <c r="H4796" s="109"/>
    </row>
    <row r="4797" spans="1:8" x14ac:dyDescent="0.25">
      <c r="A4797" s="119">
        <v>45125</v>
      </c>
      <c r="B4797" s="107">
        <v>20</v>
      </c>
      <c r="C4797" s="230">
        <v>0.60809082850000007</v>
      </c>
      <c r="D4797" s="109"/>
      <c r="H4797" s="109"/>
    </row>
    <row r="4798" spans="1:8" x14ac:dyDescent="0.25">
      <c r="A4798" s="119">
        <v>45125</v>
      </c>
      <c r="B4798" s="107">
        <v>21</v>
      </c>
      <c r="C4798" s="230">
        <v>0.59968896919999992</v>
      </c>
      <c r="D4798" s="109"/>
      <c r="H4798" s="109"/>
    </row>
    <row r="4799" spans="1:8" x14ac:dyDescent="0.25">
      <c r="A4799" s="119">
        <v>45125</v>
      </c>
      <c r="B4799" s="107">
        <v>22</v>
      </c>
      <c r="C4799" s="230">
        <v>0.5797730338</v>
      </c>
      <c r="D4799" s="109"/>
      <c r="H4799" s="109"/>
    </row>
    <row r="4800" spans="1:8" x14ac:dyDescent="0.25">
      <c r="A4800" s="119">
        <v>45125</v>
      </c>
      <c r="B4800" s="107">
        <v>23</v>
      </c>
      <c r="C4800" s="230">
        <v>0.56356854699999992</v>
      </c>
      <c r="D4800" s="109"/>
      <c r="H4800" s="109"/>
    </row>
    <row r="4801" spans="1:8" x14ac:dyDescent="0.25">
      <c r="A4801" s="119">
        <v>45125</v>
      </c>
      <c r="B4801" s="107">
        <v>24</v>
      </c>
      <c r="C4801" s="230">
        <v>0.53523696570000001</v>
      </c>
      <c r="D4801" s="109"/>
      <c r="H4801" s="109"/>
    </row>
    <row r="4802" spans="1:8" x14ac:dyDescent="0.25">
      <c r="A4802" s="119">
        <v>45126</v>
      </c>
      <c r="B4802" s="107">
        <v>1</v>
      </c>
      <c r="C4802" s="230">
        <v>0.52953441310000005</v>
      </c>
      <c r="D4802" s="109"/>
      <c r="H4802" s="109"/>
    </row>
    <row r="4803" spans="1:8" x14ac:dyDescent="0.25">
      <c r="A4803" s="119">
        <v>45126</v>
      </c>
      <c r="B4803" s="107">
        <v>2</v>
      </c>
      <c r="C4803" s="230">
        <v>0.52521423020000002</v>
      </c>
      <c r="D4803" s="109"/>
      <c r="H4803" s="109"/>
    </row>
    <row r="4804" spans="1:8" x14ac:dyDescent="0.25">
      <c r="A4804" s="119">
        <v>45126</v>
      </c>
      <c r="B4804" s="107">
        <v>3</v>
      </c>
      <c r="C4804" s="230">
        <v>0.53163713140000002</v>
      </c>
      <c r="D4804" s="109"/>
      <c r="H4804" s="109"/>
    </row>
    <row r="4805" spans="1:8" x14ac:dyDescent="0.25">
      <c r="A4805" s="119">
        <v>45126</v>
      </c>
      <c r="B4805" s="107">
        <v>4</v>
      </c>
      <c r="C4805" s="230">
        <v>0.52244826179999992</v>
      </c>
      <c r="D4805" s="109"/>
      <c r="H4805" s="109"/>
    </row>
    <row r="4806" spans="1:8" x14ac:dyDescent="0.25">
      <c r="A4806" s="119">
        <v>45126</v>
      </c>
      <c r="B4806" s="107">
        <v>5</v>
      </c>
      <c r="C4806" s="230">
        <v>0.53279370170000007</v>
      </c>
      <c r="D4806" s="109"/>
      <c r="H4806" s="109"/>
    </row>
    <row r="4807" spans="1:8" x14ac:dyDescent="0.25">
      <c r="A4807" s="119">
        <v>45126</v>
      </c>
      <c r="B4807" s="107">
        <v>6</v>
      </c>
      <c r="C4807" s="230">
        <v>0.37700123430000004</v>
      </c>
      <c r="D4807" s="109"/>
      <c r="H4807" s="109"/>
    </row>
    <row r="4808" spans="1:8" x14ac:dyDescent="0.25">
      <c r="A4808" s="119">
        <v>45126</v>
      </c>
      <c r="B4808" s="107">
        <v>7</v>
      </c>
      <c r="C4808" s="230">
        <v>2.4333309999999999E-4</v>
      </c>
      <c r="D4808" s="109"/>
      <c r="H4808" s="109"/>
    </row>
    <row r="4809" spans="1:8" x14ac:dyDescent="0.25">
      <c r="A4809" s="119">
        <v>45126</v>
      </c>
      <c r="B4809" s="107">
        <v>8</v>
      </c>
      <c r="C4809" s="230">
        <v>0</v>
      </c>
      <c r="D4809" s="109"/>
      <c r="H4809" s="109"/>
    </row>
    <row r="4810" spans="1:8" x14ac:dyDescent="0.25">
      <c r="A4810" s="119">
        <v>45126</v>
      </c>
      <c r="B4810" s="107">
        <v>9</v>
      </c>
      <c r="C4810" s="230">
        <v>0</v>
      </c>
      <c r="D4810" s="109"/>
      <c r="H4810" s="109"/>
    </row>
    <row r="4811" spans="1:8" x14ac:dyDescent="0.25">
      <c r="A4811" s="119">
        <v>45126</v>
      </c>
      <c r="B4811" s="107">
        <v>10</v>
      </c>
      <c r="C4811" s="230">
        <v>0</v>
      </c>
      <c r="D4811" s="109"/>
      <c r="H4811" s="109"/>
    </row>
    <row r="4812" spans="1:8" x14ac:dyDescent="0.25">
      <c r="A4812" s="119">
        <v>45126</v>
      </c>
      <c r="B4812" s="107">
        <v>11</v>
      </c>
      <c r="C4812" s="230">
        <v>0</v>
      </c>
      <c r="D4812" s="109"/>
      <c r="H4812" s="109"/>
    </row>
    <row r="4813" spans="1:8" x14ac:dyDescent="0.25">
      <c r="A4813" s="119">
        <v>45126</v>
      </c>
      <c r="B4813" s="107">
        <v>12</v>
      </c>
      <c r="C4813" s="230">
        <v>0</v>
      </c>
      <c r="D4813" s="109"/>
      <c r="H4813" s="109"/>
    </row>
    <row r="4814" spans="1:8" x14ac:dyDescent="0.25">
      <c r="A4814" s="119">
        <v>45126</v>
      </c>
      <c r="B4814" s="107">
        <v>13</v>
      </c>
      <c r="C4814" s="230">
        <v>0</v>
      </c>
      <c r="D4814" s="109"/>
      <c r="H4814" s="109"/>
    </row>
    <row r="4815" spans="1:8" x14ac:dyDescent="0.25">
      <c r="A4815" s="119">
        <v>45126</v>
      </c>
      <c r="B4815" s="107">
        <v>14</v>
      </c>
      <c r="C4815" s="230">
        <v>0</v>
      </c>
      <c r="D4815" s="109"/>
      <c r="H4815" s="109"/>
    </row>
    <row r="4816" spans="1:8" x14ac:dyDescent="0.25">
      <c r="A4816" s="119">
        <v>45126</v>
      </c>
      <c r="B4816" s="107">
        <v>15</v>
      </c>
      <c r="C4816" s="230">
        <v>0</v>
      </c>
      <c r="D4816" s="109"/>
      <c r="H4816" s="109"/>
    </row>
    <row r="4817" spans="1:8" x14ac:dyDescent="0.25">
      <c r="A4817" s="119">
        <v>45126</v>
      </c>
      <c r="B4817" s="107">
        <v>16</v>
      </c>
      <c r="C4817" s="230">
        <v>0</v>
      </c>
      <c r="D4817" s="109"/>
      <c r="H4817" s="109"/>
    </row>
    <row r="4818" spans="1:8" x14ac:dyDescent="0.25">
      <c r="A4818" s="119">
        <v>45126</v>
      </c>
      <c r="B4818" s="107">
        <v>17</v>
      </c>
      <c r="C4818" s="230">
        <v>0</v>
      </c>
      <c r="D4818" s="109"/>
      <c r="H4818" s="109"/>
    </row>
    <row r="4819" spans="1:8" x14ac:dyDescent="0.25">
      <c r="A4819" s="119">
        <v>45126</v>
      </c>
      <c r="B4819" s="107">
        <v>18</v>
      </c>
      <c r="C4819" s="230">
        <v>0</v>
      </c>
      <c r="D4819" s="109"/>
      <c r="H4819" s="109"/>
    </row>
    <row r="4820" spans="1:8" x14ac:dyDescent="0.25">
      <c r="A4820" s="119">
        <v>45126</v>
      </c>
      <c r="B4820" s="107">
        <v>19</v>
      </c>
      <c r="C4820" s="230">
        <v>0</v>
      </c>
      <c r="D4820" s="109"/>
      <c r="H4820" s="109"/>
    </row>
    <row r="4821" spans="1:8" x14ac:dyDescent="0.25">
      <c r="A4821" s="119">
        <v>45126</v>
      </c>
      <c r="B4821" s="107">
        <v>20</v>
      </c>
      <c r="C4821" s="230">
        <v>0</v>
      </c>
      <c r="D4821" s="109"/>
      <c r="H4821" s="109"/>
    </row>
    <row r="4822" spans="1:8" x14ac:dyDescent="0.25">
      <c r="A4822" s="119">
        <v>45126</v>
      </c>
      <c r="B4822" s="107">
        <v>21</v>
      </c>
      <c r="C4822" s="230">
        <v>0</v>
      </c>
      <c r="D4822" s="109"/>
      <c r="H4822" s="109"/>
    </row>
    <row r="4823" spans="1:8" x14ac:dyDescent="0.25">
      <c r="A4823" s="119">
        <v>45126</v>
      </c>
      <c r="B4823" s="107">
        <v>22</v>
      </c>
      <c r="C4823" s="230">
        <v>0</v>
      </c>
      <c r="D4823" s="109"/>
      <c r="H4823" s="109"/>
    </row>
    <row r="4824" spans="1:8" x14ac:dyDescent="0.25">
      <c r="A4824" s="119">
        <v>45126</v>
      </c>
      <c r="B4824" s="107">
        <v>23</v>
      </c>
      <c r="C4824" s="230">
        <v>0</v>
      </c>
      <c r="D4824" s="109"/>
      <c r="H4824" s="109"/>
    </row>
    <row r="4825" spans="1:8" x14ac:dyDescent="0.25">
      <c r="A4825" s="119">
        <v>45126</v>
      </c>
      <c r="B4825" s="107">
        <v>24</v>
      </c>
      <c r="C4825" s="230">
        <v>0</v>
      </c>
      <c r="D4825" s="109"/>
      <c r="H4825" s="109"/>
    </row>
    <row r="4826" spans="1:8" x14ac:dyDescent="0.25">
      <c r="A4826" s="119">
        <v>45127</v>
      </c>
      <c r="B4826" s="107">
        <v>1</v>
      </c>
      <c r="C4826" s="230">
        <v>0</v>
      </c>
      <c r="D4826" s="109"/>
      <c r="H4826" s="109"/>
    </row>
    <row r="4827" spans="1:8" x14ac:dyDescent="0.25">
      <c r="A4827" s="119">
        <v>45127</v>
      </c>
      <c r="B4827" s="107">
        <v>2</v>
      </c>
      <c r="C4827" s="230">
        <v>0</v>
      </c>
      <c r="D4827" s="109"/>
      <c r="H4827" s="109"/>
    </row>
    <row r="4828" spans="1:8" x14ac:dyDescent="0.25">
      <c r="A4828" s="119">
        <v>45127</v>
      </c>
      <c r="B4828" s="107">
        <v>3</v>
      </c>
      <c r="C4828" s="230">
        <v>0</v>
      </c>
      <c r="D4828" s="109"/>
      <c r="H4828" s="109"/>
    </row>
    <row r="4829" spans="1:8" x14ac:dyDescent="0.25">
      <c r="A4829" s="119">
        <v>45127</v>
      </c>
      <c r="B4829" s="107">
        <v>4</v>
      </c>
      <c r="C4829" s="230">
        <v>0</v>
      </c>
      <c r="D4829" s="109"/>
      <c r="H4829" s="109"/>
    </row>
    <row r="4830" spans="1:8" x14ac:dyDescent="0.25">
      <c r="A4830" s="119">
        <v>45127</v>
      </c>
      <c r="B4830" s="107">
        <v>5</v>
      </c>
      <c r="C4830" s="230">
        <v>0</v>
      </c>
      <c r="D4830" s="109"/>
      <c r="H4830" s="109"/>
    </row>
    <row r="4831" spans="1:8" x14ac:dyDescent="0.25">
      <c r="A4831" s="119">
        <v>45127</v>
      </c>
      <c r="B4831" s="107">
        <v>6</v>
      </c>
      <c r="C4831" s="230">
        <v>0</v>
      </c>
      <c r="D4831" s="109"/>
      <c r="H4831" s="109"/>
    </row>
    <row r="4832" spans="1:8" x14ac:dyDescent="0.25">
      <c r="A4832" s="119">
        <v>45127</v>
      </c>
      <c r="B4832" s="107">
        <v>7</v>
      </c>
      <c r="C4832" s="230">
        <v>0</v>
      </c>
      <c r="D4832" s="109"/>
      <c r="H4832" s="109"/>
    </row>
    <row r="4833" spans="1:8" x14ac:dyDescent="0.25">
      <c r="A4833" s="119">
        <v>45127</v>
      </c>
      <c r="B4833" s="107">
        <v>8</v>
      </c>
      <c r="C4833" s="230">
        <v>0</v>
      </c>
      <c r="D4833" s="109"/>
      <c r="H4833" s="109"/>
    </row>
    <row r="4834" spans="1:8" x14ac:dyDescent="0.25">
      <c r="A4834" s="119">
        <v>45127</v>
      </c>
      <c r="B4834" s="107">
        <v>9</v>
      </c>
      <c r="C4834" s="230">
        <v>0</v>
      </c>
      <c r="D4834" s="109"/>
      <c r="H4834" s="109"/>
    </row>
    <row r="4835" spans="1:8" x14ac:dyDescent="0.25">
      <c r="A4835" s="119">
        <v>45127</v>
      </c>
      <c r="B4835" s="107">
        <v>10</v>
      </c>
      <c r="C4835" s="230">
        <v>0</v>
      </c>
      <c r="D4835" s="109"/>
      <c r="H4835" s="109"/>
    </row>
    <row r="4836" spans="1:8" x14ac:dyDescent="0.25">
      <c r="A4836" s="119">
        <v>45127</v>
      </c>
      <c r="B4836" s="107">
        <v>11</v>
      </c>
      <c r="C4836" s="230">
        <v>0</v>
      </c>
      <c r="D4836" s="109"/>
      <c r="H4836" s="109"/>
    </row>
    <row r="4837" spans="1:8" x14ac:dyDescent="0.25">
      <c r="A4837" s="119">
        <v>45127</v>
      </c>
      <c r="B4837" s="107">
        <v>12</v>
      </c>
      <c r="C4837" s="230">
        <v>0</v>
      </c>
      <c r="D4837" s="109"/>
      <c r="H4837" s="109"/>
    </row>
    <row r="4838" spans="1:8" x14ac:dyDescent="0.25">
      <c r="A4838" s="119">
        <v>45127</v>
      </c>
      <c r="B4838" s="107">
        <v>13</v>
      </c>
      <c r="C4838" s="230">
        <v>0</v>
      </c>
      <c r="D4838" s="109"/>
      <c r="H4838" s="109"/>
    </row>
    <row r="4839" spans="1:8" x14ac:dyDescent="0.25">
      <c r="A4839" s="119">
        <v>45127</v>
      </c>
      <c r="B4839" s="107">
        <v>14</v>
      </c>
      <c r="C4839" s="230">
        <v>0</v>
      </c>
      <c r="D4839" s="109"/>
      <c r="H4839" s="109"/>
    </row>
    <row r="4840" spans="1:8" x14ac:dyDescent="0.25">
      <c r="A4840" s="119">
        <v>45127</v>
      </c>
      <c r="B4840" s="107">
        <v>15</v>
      </c>
      <c r="C4840" s="230">
        <v>0</v>
      </c>
      <c r="D4840" s="109"/>
      <c r="H4840" s="109"/>
    </row>
    <row r="4841" spans="1:8" x14ac:dyDescent="0.25">
      <c r="A4841" s="119">
        <v>45127</v>
      </c>
      <c r="B4841" s="107">
        <v>16</v>
      </c>
      <c r="C4841" s="230">
        <v>0</v>
      </c>
      <c r="D4841" s="109"/>
      <c r="H4841" s="109"/>
    </row>
    <row r="4842" spans="1:8" x14ac:dyDescent="0.25">
      <c r="A4842" s="119">
        <v>45127</v>
      </c>
      <c r="B4842" s="107">
        <v>17</v>
      </c>
      <c r="C4842" s="230">
        <v>0</v>
      </c>
      <c r="D4842" s="109"/>
      <c r="H4842" s="109"/>
    </row>
    <row r="4843" spans="1:8" x14ac:dyDescent="0.25">
      <c r="A4843" s="119">
        <v>45127</v>
      </c>
      <c r="B4843" s="107">
        <v>18</v>
      </c>
      <c r="C4843" s="230">
        <v>0</v>
      </c>
      <c r="D4843" s="109"/>
      <c r="H4843" s="109"/>
    </row>
    <row r="4844" spans="1:8" x14ac:dyDescent="0.25">
      <c r="A4844" s="119">
        <v>45127</v>
      </c>
      <c r="B4844" s="107">
        <v>19</v>
      </c>
      <c r="C4844" s="230">
        <v>0</v>
      </c>
      <c r="D4844" s="109"/>
      <c r="H4844" s="109"/>
    </row>
    <row r="4845" spans="1:8" x14ac:dyDescent="0.25">
      <c r="A4845" s="119">
        <v>45127</v>
      </c>
      <c r="B4845" s="107">
        <v>20</v>
      </c>
      <c r="C4845" s="230">
        <v>0</v>
      </c>
      <c r="D4845" s="109"/>
      <c r="H4845" s="109"/>
    </row>
    <row r="4846" spans="1:8" x14ac:dyDescent="0.25">
      <c r="A4846" s="119">
        <v>45127</v>
      </c>
      <c r="B4846" s="107">
        <v>21</v>
      </c>
      <c r="C4846" s="230">
        <v>0</v>
      </c>
      <c r="D4846" s="109"/>
      <c r="H4846" s="109"/>
    </row>
    <row r="4847" spans="1:8" x14ac:dyDescent="0.25">
      <c r="A4847" s="119">
        <v>45127</v>
      </c>
      <c r="B4847" s="107">
        <v>22</v>
      </c>
      <c r="C4847" s="230">
        <v>0</v>
      </c>
      <c r="D4847" s="109"/>
      <c r="H4847" s="109"/>
    </row>
    <row r="4848" spans="1:8" x14ac:dyDescent="0.25">
      <c r="A4848" s="119">
        <v>45127</v>
      </c>
      <c r="B4848" s="107">
        <v>23</v>
      </c>
      <c r="C4848" s="230">
        <v>0</v>
      </c>
      <c r="D4848" s="109"/>
      <c r="H4848" s="109"/>
    </row>
    <row r="4849" spans="1:8" x14ac:dyDescent="0.25">
      <c r="A4849" s="119">
        <v>45127</v>
      </c>
      <c r="B4849" s="107">
        <v>24</v>
      </c>
      <c r="C4849" s="230">
        <v>0</v>
      </c>
      <c r="D4849" s="109"/>
      <c r="H4849" s="109"/>
    </row>
    <row r="4850" spans="1:8" x14ac:dyDescent="0.25">
      <c r="A4850" s="119">
        <v>45128</v>
      </c>
      <c r="B4850" s="107">
        <v>1</v>
      </c>
      <c r="C4850" s="230">
        <v>0</v>
      </c>
      <c r="D4850" s="109"/>
      <c r="H4850" s="109"/>
    </row>
    <row r="4851" spans="1:8" x14ac:dyDescent="0.25">
      <c r="A4851" s="119">
        <v>45128</v>
      </c>
      <c r="B4851" s="107">
        <v>2</v>
      </c>
      <c r="C4851" s="230">
        <v>0</v>
      </c>
      <c r="D4851" s="109"/>
      <c r="H4851" s="109"/>
    </row>
    <row r="4852" spans="1:8" x14ac:dyDescent="0.25">
      <c r="A4852" s="119">
        <v>45128</v>
      </c>
      <c r="B4852" s="107">
        <v>3</v>
      </c>
      <c r="C4852" s="230">
        <v>0</v>
      </c>
      <c r="D4852" s="109"/>
      <c r="H4852" s="109"/>
    </row>
    <row r="4853" spans="1:8" x14ac:dyDescent="0.25">
      <c r="A4853" s="119">
        <v>45128</v>
      </c>
      <c r="B4853" s="107">
        <v>4</v>
      </c>
      <c r="C4853" s="230">
        <v>0</v>
      </c>
      <c r="D4853" s="109"/>
      <c r="H4853" s="109"/>
    </row>
    <row r="4854" spans="1:8" x14ac:dyDescent="0.25">
      <c r="A4854" s="119">
        <v>45128</v>
      </c>
      <c r="B4854" s="107">
        <v>5</v>
      </c>
      <c r="C4854" s="230">
        <v>0</v>
      </c>
      <c r="D4854" s="109"/>
      <c r="H4854" s="109"/>
    </row>
    <row r="4855" spans="1:8" x14ac:dyDescent="0.25">
      <c r="A4855" s="119">
        <v>45128</v>
      </c>
      <c r="B4855" s="107">
        <v>6</v>
      </c>
      <c r="C4855" s="230">
        <v>0</v>
      </c>
      <c r="D4855" s="109"/>
      <c r="H4855" s="109"/>
    </row>
    <row r="4856" spans="1:8" x14ac:dyDescent="0.25">
      <c r="A4856" s="119">
        <v>45128</v>
      </c>
      <c r="B4856" s="107">
        <v>7</v>
      </c>
      <c r="C4856" s="230">
        <v>0</v>
      </c>
      <c r="D4856" s="109"/>
      <c r="H4856" s="109"/>
    </row>
    <row r="4857" spans="1:8" x14ac:dyDescent="0.25">
      <c r="A4857" s="119">
        <v>45128</v>
      </c>
      <c r="B4857" s="107">
        <v>8</v>
      </c>
      <c r="C4857" s="230">
        <v>0</v>
      </c>
      <c r="D4857" s="109"/>
      <c r="H4857" s="109"/>
    </row>
    <row r="4858" spans="1:8" x14ac:dyDescent="0.25">
      <c r="A4858" s="119">
        <v>45128</v>
      </c>
      <c r="B4858" s="107">
        <v>9</v>
      </c>
      <c r="C4858" s="230">
        <v>0</v>
      </c>
      <c r="D4858" s="109"/>
      <c r="H4858" s="109"/>
    </row>
    <row r="4859" spans="1:8" x14ac:dyDescent="0.25">
      <c r="A4859" s="119">
        <v>45128</v>
      </c>
      <c r="B4859" s="107">
        <v>10</v>
      </c>
      <c r="C4859" s="230">
        <v>0</v>
      </c>
      <c r="D4859" s="109"/>
      <c r="H4859" s="109"/>
    </row>
    <row r="4860" spans="1:8" x14ac:dyDescent="0.25">
      <c r="A4860" s="119">
        <v>45128</v>
      </c>
      <c r="B4860" s="107">
        <v>11</v>
      </c>
      <c r="C4860" s="230">
        <v>0</v>
      </c>
      <c r="D4860" s="109"/>
      <c r="H4860" s="109"/>
    </row>
    <row r="4861" spans="1:8" x14ac:dyDescent="0.25">
      <c r="A4861" s="119">
        <v>45128</v>
      </c>
      <c r="B4861" s="107">
        <v>12</v>
      </c>
      <c r="C4861" s="230">
        <v>0</v>
      </c>
      <c r="D4861" s="109"/>
      <c r="H4861" s="109"/>
    </row>
    <row r="4862" spans="1:8" x14ac:dyDescent="0.25">
      <c r="A4862" s="119">
        <v>45128</v>
      </c>
      <c r="B4862" s="107">
        <v>13</v>
      </c>
      <c r="C4862" s="230">
        <v>0</v>
      </c>
      <c r="D4862" s="109"/>
      <c r="H4862" s="109"/>
    </row>
    <row r="4863" spans="1:8" x14ac:dyDescent="0.25">
      <c r="A4863" s="119">
        <v>45128</v>
      </c>
      <c r="B4863" s="107">
        <v>14</v>
      </c>
      <c r="C4863" s="230">
        <v>0</v>
      </c>
      <c r="D4863" s="109"/>
      <c r="H4863" s="109"/>
    </row>
    <row r="4864" spans="1:8" x14ac:dyDescent="0.25">
      <c r="A4864" s="119">
        <v>45128</v>
      </c>
      <c r="B4864" s="107">
        <v>15</v>
      </c>
      <c r="C4864" s="230">
        <v>0</v>
      </c>
      <c r="D4864" s="109"/>
      <c r="H4864" s="109"/>
    </row>
    <row r="4865" spans="1:8" x14ac:dyDescent="0.25">
      <c r="A4865" s="119">
        <v>45128</v>
      </c>
      <c r="B4865" s="107">
        <v>16</v>
      </c>
      <c r="C4865" s="230">
        <v>0</v>
      </c>
      <c r="D4865" s="109"/>
      <c r="H4865" s="109"/>
    </row>
    <row r="4866" spans="1:8" x14ac:dyDescent="0.25">
      <c r="A4866" s="119">
        <v>45128</v>
      </c>
      <c r="B4866" s="107">
        <v>17</v>
      </c>
      <c r="C4866" s="230">
        <v>0</v>
      </c>
      <c r="D4866" s="109"/>
      <c r="H4866" s="109"/>
    </row>
    <row r="4867" spans="1:8" x14ac:dyDescent="0.25">
      <c r="A4867" s="119">
        <v>45128</v>
      </c>
      <c r="B4867" s="107">
        <v>18</v>
      </c>
      <c r="C4867" s="230">
        <v>0</v>
      </c>
      <c r="D4867" s="109"/>
      <c r="H4867" s="109"/>
    </row>
    <row r="4868" spans="1:8" x14ac:dyDescent="0.25">
      <c r="A4868" s="119">
        <v>45128</v>
      </c>
      <c r="B4868" s="107">
        <v>19</v>
      </c>
      <c r="C4868" s="230">
        <v>0</v>
      </c>
      <c r="D4868" s="109"/>
      <c r="H4868" s="109"/>
    </row>
    <row r="4869" spans="1:8" x14ac:dyDescent="0.25">
      <c r="A4869" s="119">
        <v>45128</v>
      </c>
      <c r="B4869" s="107">
        <v>20</v>
      </c>
      <c r="C4869" s="230">
        <v>0</v>
      </c>
      <c r="D4869" s="109"/>
      <c r="H4869" s="109"/>
    </row>
    <row r="4870" spans="1:8" x14ac:dyDescent="0.25">
      <c r="A4870" s="119">
        <v>45128</v>
      </c>
      <c r="B4870" s="107">
        <v>21</v>
      </c>
      <c r="C4870" s="230">
        <v>0</v>
      </c>
      <c r="D4870" s="109"/>
      <c r="H4870" s="109"/>
    </row>
    <row r="4871" spans="1:8" x14ac:dyDescent="0.25">
      <c r="A4871" s="119">
        <v>45128</v>
      </c>
      <c r="B4871" s="107">
        <v>22</v>
      </c>
      <c r="C4871" s="230">
        <v>0</v>
      </c>
      <c r="D4871" s="109"/>
      <c r="H4871" s="109"/>
    </row>
    <row r="4872" spans="1:8" x14ac:dyDescent="0.25">
      <c r="A4872" s="119">
        <v>45128</v>
      </c>
      <c r="B4872" s="107">
        <v>23</v>
      </c>
      <c r="C4872" s="230">
        <v>0</v>
      </c>
      <c r="D4872" s="109"/>
      <c r="H4872" s="109"/>
    </row>
    <row r="4873" spans="1:8" x14ac:dyDescent="0.25">
      <c r="A4873" s="119">
        <v>45128</v>
      </c>
      <c r="B4873" s="107">
        <v>24</v>
      </c>
      <c r="C4873" s="230">
        <v>0</v>
      </c>
      <c r="D4873" s="109"/>
      <c r="H4873" s="109"/>
    </row>
    <row r="4874" spans="1:8" x14ac:dyDescent="0.25">
      <c r="A4874" s="119">
        <v>45129</v>
      </c>
      <c r="B4874" s="107">
        <v>1</v>
      </c>
      <c r="C4874" s="230">
        <v>0</v>
      </c>
      <c r="D4874" s="109"/>
      <c r="H4874" s="109"/>
    </row>
    <row r="4875" spans="1:8" x14ac:dyDescent="0.25">
      <c r="A4875" s="119">
        <v>45129</v>
      </c>
      <c r="B4875" s="107">
        <v>2</v>
      </c>
      <c r="C4875" s="230">
        <v>0</v>
      </c>
      <c r="D4875" s="109"/>
      <c r="H4875" s="109"/>
    </row>
    <row r="4876" spans="1:8" x14ac:dyDescent="0.25">
      <c r="A4876" s="119">
        <v>45129</v>
      </c>
      <c r="B4876" s="107">
        <v>3</v>
      </c>
      <c r="C4876" s="230">
        <v>0</v>
      </c>
      <c r="D4876" s="109"/>
      <c r="H4876" s="109"/>
    </row>
    <row r="4877" spans="1:8" x14ac:dyDescent="0.25">
      <c r="A4877" s="119">
        <v>45129</v>
      </c>
      <c r="B4877" s="107">
        <v>4</v>
      </c>
      <c r="C4877" s="230">
        <v>0</v>
      </c>
      <c r="D4877" s="109"/>
      <c r="H4877" s="109"/>
    </row>
    <row r="4878" spans="1:8" x14ac:dyDescent="0.25">
      <c r="A4878" s="119">
        <v>45129</v>
      </c>
      <c r="B4878" s="107">
        <v>5</v>
      </c>
      <c r="C4878" s="230">
        <v>0</v>
      </c>
      <c r="D4878" s="109"/>
      <c r="H4878" s="109"/>
    </row>
    <row r="4879" spans="1:8" x14ac:dyDescent="0.25">
      <c r="A4879" s="119">
        <v>45129</v>
      </c>
      <c r="B4879" s="107">
        <v>6</v>
      </c>
      <c r="C4879" s="230">
        <v>0</v>
      </c>
      <c r="D4879" s="109"/>
      <c r="H4879" s="109"/>
    </row>
    <row r="4880" spans="1:8" x14ac:dyDescent="0.25">
      <c r="A4880" s="119">
        <v>45129</v>
      </c>
      <c r="B4880" s="107">
        <v>7</v>
      </c>
      <c r="C4880" s="230">
        <v>0</v>
      </c>
      <c r="D4880" s="109"/>
      <c r="H4880" s="109"/>
    </row>
    <row r="4881" spans="1:8" x14ac:dyDescent="0.25">
      <c r="A4881" s="119">
        <v>45129</v>
      </c>
      <c r="B4881" s="107">
        <v>8</v>
      </c>
      <c r="C4881" s="230">
        <v>0</v>
      </c>
      <c r="D4881" s="109"/>
      <c r="H4881" s="109"/>
    </row>
    <row r="4882" spans="1:8" x14ac:dyDescent="0.25">
      <c r="A4882" s="119">
        <v>45129</v>
      </c>
      <c r="B4882" s="107">
        <v>9</v>
      </c>
      <c r="C4882" s="230">
        <v>0</v>
      </c>
      <c r="D4882" s="109"/>
      <c r="H4882" s="109"/>
    </row>
    <row r="4883" spans="1:8" x14ac:dyDescent="0.25">
      <c r="A4883" s="119">
        <v>45129</v>
      </c>
      <c r="B4883" s="107">
        <v>10</v>
      </c>
      <c r="C4883" s="230">
        <v>0</v>
      </c>
      <c r="D4883" s="109"/>
      <c r="H4883" s="109"/>
    </row>
    <row r="4884" spans="1:8" x14ac:dyDescent="0.25">
      <c r="A4884" s="119">
        <v>45129</v>
      </c>
      <c r="B4884" s="107">
        <v>11</v>
      </c>
      <c r="C4884" s="230">
        <v>0</v>
      </c>
      <c r="D4884" s="109"/>
      <c r="H4884" s="109"/>
    </row>
    <row r="4885" spans="1:8" x14ac:dyDescent="0.25">
      <c r="A4885" s="119">
        <v>45129</v>
      </c>
      <c r="B4885" s="107">
        <v>12</v>
      </c>
      <c r="C4885" s="230">
        <v>0</v>
      </c>
      <c r="D4885" s="109"/>
      <c r="H4885" s="109"/>
    </row>
    <row r="4886" spans="1:8" x14ac:dyDescent="0.25">
      <c r="A4886" s="119">
        <v>45129</v>
      </c>
      <c r="B4886" s="107">
        <v>13</v>
      </c>
      <c r="C4886" s="230">
        <v>0</v>
      </c>
      <c r="D4886" s="109"/>
      <c r="H4886" s="109"/>
    </row>
    <row r="4887" spans="1:8" x14ac:dyDescent="0.25">
      <c r="A4887" s="119">
        <v>45129</v>
      </c>
      <c r="B4887" s="107">
        <v>14</v>
      </c>
      <c r="C4887" s="230">
        <v>0</v>
      </c>
      <c r="D4887" s="109"/>
      <c r="H4887" s="109"/>
    </row>
    <row r="4888" spans="1:8" x14ac:dyDescent="0.25">
      <c r="A4888" s="119">
        <v>45129</v>
      </c>
      <c r="B4888" s="107">
        <v>15</v>
      </c>
      <c r="C4888" s="230">
        <v>0</v>
      </c>
      <c r="D4888" s="109"/>
      <c r="H4888" s="109"/>
    </row>
    <row r="4889" spans="1:8" x14ac:dyDescent="0.25">
      <c r="A4889" s="119">
        <v>45129</v>
      </c>
      <c r="B4889" s="107">
        <v>16</v>
      </c>
      <c r="C4889" s="230">
        <v>0</v>
      </c>
      <c r="D4889" s="109"/>
      <c r="H4889" s="109"/>
    </row>
    <row r="4890" spans="1:8" x14ac:dyDescent="0.25">
      <c r="A4890" s="119">
        <v>45129</v>
      </c>
      <c r="B4890" s="107">
        <v>17</v>
      </c>
      <c r="C4890" s="230">
        <v>0</v>
      </c>
      <c r="D4890" s="109"/>
      <c r="H4890" s="109"/>
    </row>
    <row r="4891" spans="1:8" x14ac:dyDescent="0.25">
      <c r="A4891" s="119">
        <v>45129</v>
      </c>
      <c r="B4891" s="107">
        <v>18</v>
      </c>
      <c r="C4891" s="230">
        <v>0</v>
      </c>
      <c r="D4891" s="109"/>
      <c r="H4891" s="109"/>
    </row>
    <row r="4892" spans="1:8" x14ac:dyDescent="0.25">
      <c r="A4892" s="119">
        <v>45129</v>
      </c>
      <c r="B4892" s="107">
        <v>19</v>
      </c>
      <c r="C4892" s="230">
        <v>0</v>
      </c>
      <c r="D4892" s="109"/>
      <c r="H4892" s="109"/>
    </row>
    <row r="4893" spans="1:8" x14ac:dyDescent="0.25">
      <c r="A4893" s="119">
        <v>45129</v>
      </c>
      <c r="B4893" s="107">
        <v>20</v>
      </c>
      <c r="C4893" s="230">
        <v>0</v>
      </c>
      <c r="D4893" s="109"/>
      <c r="H4893" s="109"/>
    </row>
    <row r="4894" spans="1:8" x14ac:dyDescent="0.25">
      <c r="A4894" s="119">
        <v>45129</v>
      </c>
      <c r="B4894" s="107">
        <v>21</v>
      </c>
      <c r="C4894" s="230">
        <v>0</v>
      </c>
      <c r="D4894" s="109"/>
      <c r="H4894" s="109"/>
    </row>
    <row r="4895" spans="1:8" x14ac:dyDescent="0.25">
      <c r="A4895" s="119">
        <v>45129</v>
      </c>
      <c r="B4895" s="107">
        <v>22</v>
      </c>
      <c r="C4895" s="230">
        <v>0</v>
      </c>
      <c r="D4895" s="109"/>
      <c r="H4895" s="109"/>
    </row>
    <row r="4896" spans="1:8" x14ac:dyDescent="0.25">
      <c r="A4896" s="119">
        <v>45129</v>
      </c>
      <c r="B4896" s="107">
        <v>23</v>
      </c>
      <c r="C4896" s="230">
        <v>0</v>
      </c>
      <c r="D4896" s="109"/>
      <c r="H4896" s="109"/>
    </row>
    <row r="4897" spans="1:8" x14ac:dyDescent="0.25">
      <c r="A4897" s="119">
        <v>45129</v>
      </c>
      <c r="B4897" s="107">
        <v>24</v>
      </c>
      <c r="C4897" s="230">
        <v>0</v>
      </c>
      <c r="D4897" s="109"/>
      <c r="H4897" s="109"/>
    </row>
    <row r="4898" spans="1:8" x14ac:dyDescent="0.25">
      <c r="A4898" s="119">
        <v>45130</v>
      </c>
      <c r="B4898" s="107">
        <v>1</v>
      </c>
      <c r="C4898" s="230">
        <v>0</v>
      </c>
      <c r="D4898" s="109"/>
      <c r="H4898" s="109"/>
    </row>
    <row r="4899" spans="1:8" x14ac:dyDescent="0.25">
      <c r="A4899" s="119">
        <v>45130</v>
      </c>
      <c r="B4899" s="107">
        <v>2</v>
      </c>
      <c r="C4899" s="230">
        <v>0</v>
      </c>
      <c r="D4899" s="109"/>
      <c r="H4899" s="109"/>
    </row>
    <row r="4900" spans="1:8" x14ac:dyDescent="0.25">
      <c r="A4900" s="119">
        <v>45130</v>
      </c>
      <c r="B4900" s="107">
        <v>3</v>
      </c>
      <c r="C4900" s="230">
        <v>0</v>
      </c>
      <c r="D4900" s="109"/>
      <c r="H4900" s="109"/>
    </row>
    <row r="4901" spans="1:8" x14ac:dyDescent="0.25">
      <c r="A4901" s="119">
        <v>45130</v>
      </c>
      <c r="B4901" s="107">
        <v>4</v>
      </c>
      <c r="C4901" s="230">
        <v>0</v>
      </c>
      <c r="D4901" s="109"/>
      <c r="H4901" s="109"/>
    </row>
    <row r="4902" spans="1:8" x14ac:dyDescent="0.25">
      <c r="A4902" s="119">
        <v>45130</v>
      </c>
      <c r="B4902" s="107">
        <v>5</v>
      </c>
      <c r="C4902" s="230">
        <v>0</v>
      </c>
      <c r="D4902" s="109"/>
      <c r="H4902" s="109"/>
    </row>
    <row r="4903" spans="1:8" x14ac:dyDescent="0.25">
      <c r="A4903" s="119">
        <v>45130</v>
      </c>
      <c r="B4903" s="107">
        <v>6</v>
      </c>
      <c r="C4903" s="230">
        <v>0</v>
      </c>
      <c r="D4903" s="109"/>
      <c r="H4903" s="109"/>
    </row>
    <row r="4904" spans="1:8" x14ac:dyDescent="0.25">
      <c r="A4904" s="119">
        <v>45130</v>
      </c>
      <c r="B4904" s="107">
        <v>7</v>
      </c>
      <c r="C4904" s="230">
        <v>0</v>
      </c>
      <c r="D4904" s="109"/>
      <c r="H4904" s="109"/>
    </row>
    <row r="4905" spans="1:8" x14ac:dyDescent="0.25">
      <c r="A4905" s="119">
        <v>45130</v>
      </c>
      <c r="B4905" s="107">
        <v>8</v>
      </c>
      <c r="C4905" s="230">
        <v>0</v>
      </c>
      <c r="D4905" s="109"/>
      <c r="H4905" s="109"/>
    </row>
    <row r="4906" spans="1:8" x14ac:dyDescent="0.25">
      <c r="A4906" s="119">
        <v>45130</v>
      </c>
      <c r="B4906" s="107">
        <v>9</v>
      </c>
      <c r="C4906" s="230">
        <v>0</v>
      </c>
      <c r="D4906" s="109"/>
      <c r="H4906" s="109"/>
    </row>
    <row r="4907" spans="1:8" x14ac:dyDescent="0.25">
      <c r="A4907" s="119">
        <v>45130</v>
      </c>
      <c r="B4907" s="107">
        <v>10</v>
      </c>
      <c r="C4907" s="230">
        <v>0</v>
      </c>
      <c r="D4907" s="109"/>
      <c r="H4907" s="109"/>
    </row>
    <row r="4908" spans="1:8" x14ac:dyDescent="0.25">
      <c r="A4908" s="119">
        <v>45130</v>
      </c>
      <c r="B4908" s="107">
        <v>11</v>
      </c>
      <c r="C4908" s="230">
        <v>0</v>
      </c>
      <c r="D4908" s="109"/>
      <c r="H4908" s="109"/>
    </row>
    <row r="4909" spans="1:8" x14ac:dyDescent="0.25">
      <c r="A4909" s="119">
        <v>45130</v>
      </c>
      <c r="B4909" s="107">
        <v>12</v>
      </c>
      <c r="C4909" s="230">
        <v>8.140159000000001E-3</v>
      </c>
      <c r="D4909" s="109"/>
      <c r="H4909" s="109"/>
    </row>
    <row r="4910" spans="1:8" x14ac:dyDescent="0.25">
      <c r="A4910" s="119">
        <v>45130</v>
      </c>
      <c r="B4910" s="107">
        <v>13</v>
      </c>
      <c r="C4910" s="230">
        <v>0.58512352810000001</v>
      </c>
      <c r="D4910" s="109"/>
      <c r="H4910" s="109"/>
    </row>
    <row r="4911" spans="1:8" x14ac:dyDescent="0.25">
      <c r="A4911" s="119">
        <v>45130</v>
      </c>
      <c r="B4911" s="107">
        <v>14</v>
      </c>
      <c r="C4911" s="230">
        <v>0.58638709690000002</v>
      </c>
      <c r="D4911" s="109"/>
      <c r="H4911" s="109"/>
    </row>
    <row r="4912" spans="1:8" x14ac:dyDescent="0.25">
      <c r="A4912" s="119">
        <v>45130</v>
      </c>
      <c r="B4912" s="107">
        <v>15</v>
      </c>
      <c r="C4912" s="230">
        <v>0.5884271056</v>
      </c>
      <c r="D4912" s="109"/>
      <c r="H4912" s="109"/>
    </row>
    <row r="4913" spans="1:8" x14ac:dyDescent="0.25">
      <c r="A4913" s="119">
        <v>45130</v>
      </c>
      <c r="B4913" s="107">
        <v>16</v>
      </c>
      <c r="C4913" s="230">
        <v>0.56220120299999998</v>
      </c>
      <c r="D4913" s="109"/>
      <c r="H4913" s="109"/>
    </row>
    <row r="4914" spans="1:8" x14ac:dyDescent="0.25">
      <c r="A4914" s="119">
        <v>45130</v>
      </c>
      <c r="B4914" s="107">
        <v>17</v>
      </c>
      <c r="C4914" s="230">
        <v>0.58762915469999999</v>
      </c>
      <c r="D4914" s="109"/>
      <c r="H4914" s="109"/>
    </row>
    <row r="4915" spans="1:8" x14ac:dyDescent="0.25">
      <c r="A4915" s="119">
        <v>45130</v>
      </c>
      <c r="B4915" s="107">
        <v>18</v>
      </c>
      <c r="C4915" s="230">
        <v>0.6197751776</v>
      </c>
      <c r="D4915" s="109"/>
      <c r="H4915" s="109"/>
    </row>
    <row r="4916" spans="1:8" x14ac:dyDescent="0.25">
      <c r="A4916" s="119">
        <v>45130</v>
      </c>
      <c r="B4916" s="107">
        <v>19</v>
      </c>
      <c r="C4916" s="230">
        <v>0.60354187049999997</v>
      </c>
      <c r="D4916" s="109"/>
      <c r="H4916" s="109"/>
    </row>
    <row r="4917" spans="1:8" x14ac:dyDescent="0.25">
      <c r="A4917" s="119">
        <v>45130</v>
      </c>
      <c r="B4917" s="107">
        <v>20</v>
      </c>
      <c r="C4917" s="230">
        <v>0.60725481850000007</v>
      </c>
      <c r="D4917" s="109"/>
      <c r="H4917" s="109"/>
    </row>
    <row r="4918" spans="1:8" x14ac:dyDescent="0.25">
      <c r="A4918" s="119">
        <v>45130</v>
      </c>
      <c r="B4918" s="107">
        <v>21</v>
      </c>
      <c r="C4918" s="230">
        <v>0.61201659459999991</v>
      </c>
      <c r="D4918" s="109"/>
      <c r="H4918" s="109"/>
    </row>
    <row r="4919" spans="1:8" x14ac:dyDescent="0.25">
      <c r="A4919" s="119">
        <v>45130</v>
      </c>
      <c r="B4919" s="107">
        <v>22</v>
      </c>
      <c r="C4919" s="230">
        <v>0.59488657450000004</v>
      </c>
      <c r="D4919" s="109"/>
      <c r="H4919" s="109"/>
    </row>
    <row r="4920" spans="1:8" x14ac:dyDescent="0.25">
      <c r="A4920" s="119">
        <v>45130</v>
      </c>
      <c r="B4920" s="107">
        <v>23</v>
      </c>
      <c r="C4920" s="230">
        <v>0.56196466499999997</v>
      </c>
      <c r="D4920" s="109"/>
      <c r="H4920" s="109"/>
    </row>
    <row r="4921" spans="1:8" x14ac:dyDescent="0.25">
      <c r="A4921" s="119">
        <v>45130</v>
      </c>
      <c r="B4921" s="107">
        <v>24</v>
      </c>
      <c r="C4921" s="230">
        <v>0.54546161700000007</v>
      </c>
      <c r="D4921" s="109"/>
      <c r="H4921" s="109"/>
    </row>
    <row r="4922" spans="1:8" x14ac:dyDescent="0.25">
      <c r="A4922" s="119">
        <v>45131</v>
      </c>
      <c r="B4922" s="107">
        <v>1</v>
      </c>
      <c r="C4922" s="230">
        <v>0.53292621289999997</v>
      </c>
      <c r="D4922" s="109"/>
      <c r="H4922" s="109"/>
    </row>
    <row r="4923" spans="1:8" x14ac:dyDescent="0.25">
      <c r="A4923" s="119">
        <v>45131</v>
      </c>
      <c r="B4923" s="107">
        <v>2</v>
      </c>
      <c r="C4923" s="230">
        <v>0.53094645760000003</v>
      </c>
      <c r="D4923" s="109"/>
      <c r="H4923" s="109"/>
    </row>
    <row r="4924" spans="1:8" x14ac:dyDescent="0.25">
      <c r="A4924" s="119">
        <v>45131</v>
      </c>
      <c r="B4924" s="107">
        <v>3</v>
      </c>
      <c r="C4924" s="230">
        <v>0.52682560020000002</v>
      </c>
      <c r="D4924" s="109"/>
      <c r="H4924" s="109"/>
    </row>
    <row r="4925" spans="1:8" x14ac:dyDescent="0.25">
      <c r="A4925" s="119">
        <v>45131</v>
      </c>
      <c r="B4925" s="107">
        <v>4</v>
      </c>
      <c r="C4925" s="230">
        <v>0.52175760329999998</v>
      </c>
      <c r="D4925" s="109"/>
      <c r="H4925" s="109"/>
    </row>
    <row r="4926" spans="1:8" x14ac:dyDescent="0.25">
      <c r="A4926" s="119">
        <v>45131</v>
      </c>
      <c r="B4926" s="107">
        <v>5</v>
      </c>
      <c r="C4926" s="230">
        <v>0.52820866850000003</v>
      </c>
      <c r="D4926" s="109"/>
      <c r="H4926" s="109"/>
    </row>
    <row r="4927" spans="1:8" x14ac:dyDescent="0.25">
      <c r="A4927" s="119">
        <v>45131</v>
      </c>
      <c r="B4927" s="107">
        <v>6</v>
      </c>
      <c r="C4927" s="230">
        <v>0.53269587390000006</v>
      </c>
      <c r="D4927" s="109"/>
      <c r="H4927" s="109"/>
    </row>
    <row r="4928" spans="1:8" x14ac:dyDescent="0.25">
      <c r="A4928" s="119">
        <v>45131</v>
      </c>
      <c r="B4928" s="107">
        <v>7</v>
      </c>
      <c r="C4928" s="230">
        <v>0.53629020390000004</v>
      </c>
      <c r="D4928" s="109"/>
      <c r="H4928" s="109"/>
    </row>
    <row r="4929" spans="1:8" x14ac:dyDescent="0.25">
      <c r="A4929" s="119">
        <v>45131</v>
      </c>
      <c r="B4929" s="107">
        <v>8</v>
      </c>
      <c r="C4929" s="230">
        <v>0.59927711559999997</v>
      </c>
      <c r="D4929" s="109"/>
      <c r="H4929" s="109"/>
    </row>
    <row r="4930" spans="1:8" x14ac:dyDescent="0.25">
      <c r="A4930" s="119">
        <v>45131</v>
      </c>
      <c r="B4930" s="107">
        <v>9</v>
      </c>
      <c r="C4930" s="230">
        <v>0.6076995704</v>
      </c>
      <c r="D4930" s="109"/>
      <c r="H4930" s="109"/>
    </row>
    <row r="4931" spans="1:8" x14ac:dyDescent="0.25">
      <c r="A4931" s="119">
        <v>45131</v>
      </c>
      <c r="B4931" s="107">
        <v>10</v>
      </c>
      <c r="C4931" s="230">
        <v>0.6099086158</v>
      </c>
      <c r="D4931" s="109"/>
      <c r="H4931" s="109"/>
    </row>
    <row r="4932" spans="1:8" x14ac:dyDescent="0.25">
      <c r="A4932" s="119">
        <v>45131</v>
      </c>
      <c r="B4932" s="107">
        <v>11</v>
      </c>
      <c r="C4932" s="230">
        <v>0.64611586830000001</v>
      </c>
      <c r="D4932" s="109"/>
      <c r="H4932" s="109"/>
    </row>
    <row r="4933" spans="1:8" x14ac:dyDescent="0.25">
      <c r="A4933" s="119">
        <v>45131</v>
      </c>
      <c r="B4933" s="107">
        <v>12</v>
      </c>
      <c r="C4933" s="230">
        <v>0.59897488090000006</v>
      </c>
      <c r="D4933" s="109"/>
      <c r="H4933" s="109"/>
    </row>
    <row r="4934" spans="1:8" x14ac:dyDescent="0.25">
      <c r="A4934" s="119">
        <v>45131</v>
      </c>
      <c r="B4934" s="107">
        <v>13</v>
      </c>
      <c r="C4934" s="230">
        <v>0.59872777989999992</v>
      </c>
      <c r="D4934" s="109"/>
      <c r="H4934" s="109"/>
    </row>
    <row r="4935" spans="1:8" x14ac:dyDescent="0.25">
      <c r="A4935" s="119">
        <v>45131</v>
      </c>
      <c r="B4935" s="107">
        <v>14</v>
      </c>
      <c r="C4935" s="230">
        <v>0.60637825459999994</v>
      </c>
      <c r="D4935" s="109"/>
      <c r="H4935" s="109"/>
    </row>
    <row r="4936" spans="1:8" x14ac:dyDescent="0.25">
      <c r="A4936" s="119">
        <v>45131</v>
      </c>
      <c r="B4936" s="107">
        <v>15</v>
      </c>
      <c r="C4936" s="230">
        <v>0.61327807680000002</v>
      </c>
      <c r="D4936" s="109"/>
      <c r="H4936" s="109"/>
    </row>
    <row r="4937" spans="1:8" x14ac:dyDescent="0.25">
      <c r="A4937" s="119">
        <v>45131</v>
      </c>
      <c r="B4937" s="107">
        <v>16</v>
      </c>
      <c r="C4937" s="230">
        <v>0.60291195740000003</v>
      </c>
      <c r="D4937" s="109"/>
      <c r="H4937" s="109"/>
    </row>
    <row r="4938" spans="1:8" x14ac:dyDescent="0.25">
      <c r="A4938" s="119">
        <v>45131</v>
      </c>
      <c r="B4938" s="107">
        <v>17</v>
      </c>
      <c r="C4938" s="230">
        <v>0.58298440600000001</v>
      </c>
      <c r="D4938" s="109"/>
      <c r="H4938" s="109"/>
    </row>
    <row r="4939" spans="1:8" x14ac:dyDescent="0.25">
      <c r="A4939" s="119">
        <v>45131</v>
      </c>
      <c r="B4939" s="107">
        <v>18</v>
      </c>
      <c r="C4939" s="230">
        <v>0.56132915560000007</v>
      </c>
      <c r="D4939" s="109"/>
      <c r="H4939" s="109"/>
    </row>
    <row r="4940" spans="1:8" x14ac:dyDescent="0.25">
      <c r="A4940" s="119">
        <v>45131</v>
      </c>
      <c r="B4940" s="107">
        <v>19</v>
      </c>
      <c r="C4940" s="230">
        <v>0.59173190350000004</v>
      </c>
      <c r="D4940" s="109"/>
      <c r="H4940" s="109"/>
    </row>
    <row r="4941" spans="1:8" x14ac:dyDescent="0.25">
      <c r="A4941" s="119">
        <v>45131</v>
      </c>
      <c r="B4941" s="107">
        <v>20</v>
      </c>
      <c r="C4941" s="230">
        <v>0.59562885349999994</v>
      </c>
      <c r="D4941" s="109"/>
      <c r="H4941" s="109"/>
    </row>
    <row r="4942" spans="1:8" x14ac:dyDescent="0.25">
      <c r="A4942" s="119">
        <v>45131</v>
      </c>
      <c r="B4942" s="107">
        <v>21</v>
      </c>
      <c r="C4942" s="230">
        <v>0.59409549000000006</v>
      </c>
      <c r="D4942" s="109"/>
      <c r="H4942" s="109"/>
    </row>
    <row r="4943" spans="1:8" x14ac:dyDescent="0.25">
      <c r="A4943" s="119">
        <v>45131</v>
      </c>
      <c r="B4943" s="107">
        <v>22</v>
      </c>
      <c r="C4943" s="230">
        <v>0.59464202939999999</v>
      </c>
      <c r="D4943" s="109"/>
      <c r="H4943" s="109"/>
    </row>
    <row r="4944" spans="1:8" x14ac:dyDescent="0.25">
      <c r="A4944" s="119">
        <v>45131</v>
      </c>
      <c r="B4944" s="107">
        <v>23</v>
      </c>
      <c r="C4944" s="230">
        <v>0.56496250589999997</v>
      </c>
      <c r="D4944" s="109"/>
      <c r="H4944" s="109"/>
    </row>
    <row r="4945" spans="1:8" x14ac:dyDescent="0.25">
      <c r="A4945" s="119">
        <v>45131</v>
      </c>
      <c r="B4945" s="107">
        <v>24</v>
      </c>
      <c r="C4945" s="230">
        <v>0.54037181909999998</v>
      </c>
      <c r="D4945" s="109"/>
      <c r="H4945" s="109"/>
    </row>
    <row r="4946" spans="1:8" x14ac:dyDescent="0.25">
      <c r="A4946" s="119">
        <v>45132</v>
      </c>
      <c r="B4946" s="107">
        <v>1</v>
      </c>
      <c r="C4946" s="230">
        <v>0.53097158119999999</v>
      </c>
      <c r="D4946" s="109"/>
      <c r="H4946" s="109"/>
    </row>
    <row r="4947" spans="1:8" x14ac:dyDescent="0.25">
      <c r="A4947" s="119">
        <v>45132</v>
      </c>
      <c r="B4947" s="107">
        <v>2</v>
      </c>
      <c r="C4947" s="230">
        <v>0.51332185800000008</v>
      </c>
      <c r="D4947" s="109"/>
      <c r="H4947" s="109"/>
    </row>
    <row r="4948" spans="1:8" x14ac:dyDescent="0.25">
      <c r="A4948" s="119">
        <v>45132</v>
      </c>
      <c r="B4948" s="107">
        <v>3</v>
      </c>
      <c r="C4948" s="230">
        <v>0.51710701049999996</v>
      </c>
      <c r="D4948" s="109"/>
      <c r="H4948" s="109"/>
    </row>
    <row r="4949" spans="1:8" x14ac:dyDescent="0.25">
      <c r="A4949" s="119">
        <v>45132</v>
      </c>
      <c r="B4949" s="107">
        <v>4</v>
      </c>
      <c r="C4949" s="230">
        <v>0.51940658250000005</v>
      </c>
      <c r="D4949" s="109"/>
      <c r="H4949" s="109"/>
    </row>
    <row r="4950" spans="1:8" x14ac:dyDescent="0.25">
      <c r="A4950" s="119">
        <v>45132</v>
      </c>
      <c r="B4950" s="107">
        <v>5</v>
      </c>
      <c r="C4950" s="230">
        <v>0.52159206449999995</v>
      </c>
      <c r="D4950" s="109"/>
      <c r="H4950" s="109"/>
    </row>
    <row r="4951" spans="1:8" x14ac:dyDescent="0.25">
      <c r="A4951" s="119">
        <v>45132</v>
      </c>
      <c r="B4951" s="107">
        <v>6</v>
      </c>
      <c r="C4951" s="230">
        <v>0.53279684490000001</v>
      </c>
      <c r="D4951" s="109"/>
      <c r="H4951" s="109"/>
    </row>
    <row r="4952" spans="1:8" x14ac:dyDescent="0.25">
      <c r="A4952" s="119">
        <v>45132</v>
      </c>
      <c r="B4952" s="107">
        <v>7</v>
      </c>
      <c r="C4952" s="230">
        <v>0.5451441655999999</v>
      </c>
      <c r="D4952" s="109"/>
      <c r="H4952" s="109"/>
    </row>
    <row r="4953" spans="1:8" x14ac:dyDescent="0.25">
      <c r="A4953" s="119">
        <v>45132</v>
      </c>
      <c r="B4953" s="107">
        <v>8</v>
      </c>
      <c r="C4953" s="230">
        <v>0.63329900790000004</v>
      </c>
      <c r="D4953" s="109"/>
      <c r="H4953" s="109"/>
    </row>
    <row r="4954" spans="1:8" x14ac:dyDescent="0.25">
      <c r="A4954" s="119">
        <v>45132</v>
      </c>
      <c r="B4954" s="107">
        <v>9</v>
      </c>
      <c r="C4954" s="230">
        <v>0.62499129170000001</v>
      </c>
      <c r="D4954" s="109"/>
      <c r="H4954" s="109"/>
    </row>
    <row r="4955" spans="1:8" x14ac:dyDescent="0.25">
      <c r="A4955" s="119">
        <v>45132</v>
      </c>
      <c r="B4955" s="107">
        <v>10</v>
      </c>
      <c r="C4955" s="230">
        <v>0.6105453917</v>
      </c>
      <c r="D4955" s="109"/>
      <c r="H4955" s="109"/>
    </row>
    <row r="4956" spans="1:8" x14ac:dyDescent="0.25">
      <c r="A4956" s="119">
        <v>45132</v>
      </c>
      <c r="B4956" s="107">
        <v>11</v>
      </c>
      <c r="C4956" s="230">
        <v>0.57274720430000003</v>
      </c>
      <c r="D4956" s="109"/>
      <c r="H4956" s="109"/>
    </row>
    <row r="4957" spans="1:8" x14ac:dyDescent="0.25">
      <c r="A4957" s="119">
        <v>45132</v>
      </c>
      <c r="B4957" s="107">
        <v>12</v>
      </c>
      <c r="C4957" s="230">
        <v>0.58280152949999997</v>
      </c>
      <c r="D4957" s="109"/>
      <c r="H4957" s="109"/>
    </row>
    <row r="4958" spans="1:8" x14ac:dyDescent="0.25">
      <c r="A4958" s="119">
        <v>45132</v>
      </c>
      <c r="B4958" s="107">
        <v>13</v>
      </c>
      <c r="C4958" s="230">
        <v>0.60005635900000009</v>
      </c>
      <c r="D4958" s="109"/>
      <c r="H4958" s="109"/>
    </row>
    <row r="4959" spans="1:8" x14ac:dyDescent="0.25">
      <c r="A4959" s="119">
        <v>45132</v>
      </c>
      <c r="B4959" s="107">
        <v>14</v>
      </c>
      <c r="C4959" s="230">
        <v>0.60924540400000005</v>
      </c>
      <c r="D4959" s="109"/>
      <c r="H4959" s="109"/>
    </row>
    <row r="4960" spans="1:8" x14ac:dyDescent="0.25">
      <c r="A4960" s="119">
        <v>45132</v>
      </c>
      <c r="B4960" s="107">
        <v>15</v>
      </c>
      <c r="C4960" s="230">
        <v>0.60072912280000001</v>
      </c>
      <c r="D4960" s="109"/>
      <c r="H4960" s="109"/>
    </row>
    <row r="4961" spans="1:8" x14ac:dyDescent="0.25">
      <c r="A4961" s="119">
        <v>45132</v>
      </c>
      <c r="B4961" s="107">
        <v>16</v>
      </c>
      <c r="C4961" s="230">
        <v>0.55960270379999999</v>
      </c>
      <c r="D4961" s="109"/>
      <c r="H4961" s="109"/>
    </row>
    <row r="4962" spans="1:8" x14ac:dyDescent="0.25">
      <c r="A4962" s="119">
        <v>45132</v>
      </c>
      <c r="B4962" s="107">
        <v>17</v>
      </c>
      <c r="C4962" s="230">
        <v>0.56403286409999998</v>
      </c>
      <c r="D4962" s="109"/>
      <c r="H4962" s="109"/>
    </row>
    <row r="4963" spans="1:8" x14ac:dyDescent="0.25">
      <c r="A4963" s="119">
        <v>45132</v>
      </c>
      <c r="B4963" s="107">
        <v>18</v>
      </c>
      <c r="C4963" s="230">
        <v>0.55632394090000004</v>
      </c>
      <c r="D4963" s="109"/>
      <c r="H4963" s="109"/>
    </row>
    <row r="4964" spans="1:8" x14ac:dyDescent="0.25">
      <c r="A4964" s="119">
        <v>45132</v>
      </c>
      <c r="B4964" s="107">
        <v>19</v>
      </c>
      <c r="C4964" s="230">
        <v>0.5672661443</v>
      </c>
      <c r="D4964" s="109"/>
      <c r="H4964" s="109"/>
    </row>
    <row r="4965" spans="1:8" x14ac:dyDescent="0.25">
      <c r="A4965" s="119">
        <v>45132</v>
      </c>
      <c r="B4965" s="107">
        <v>20</v>
      </c>
      <c r="C4965" s="230">
        <v>0.58984501320000005</v>
      </c>
      <c r="D4965" s="109"/>
      <c r="H4965" s="109"/>
    </row>
    <row r="4966" spans="1:8" x14ac:dyDescent="0.25">
      <c r="A4966" s="119">
        <v>45132</v>
      </c>
      <c r="B4966" s="107">
        <v>21</v>
      </c>
      <c r="C4966" s="230">
        <v>0.58966963630000002</v>
      </c>
      <c r="D4966" s="109"/>
      <c r="H4966" s="109"/>
    </row>
    <row r="4967" spans="1:8" x14ac:dyDescent="0.25">
      <c r="A4967" s="119">
        <v>45132</v>
      </c>
      <c r="B4967" s="107">
        <v>22</v>
      </c>
      <c r="C4967" s="230">
        <v>0.59111822579999995</v>
      </c>
      <c r="D4967" s="109"/>
      <c r="H4967" s="109"/>
    </row>
    <row r="4968" spans="1:8" x14ac:dyDescent="0.25">
      <c r="A4968" s="119">
        <v>45132</v>
      </c>
      <c r="B4968" s="107">
        <v>23</v>
      </c>
      <c r="C4968" s="230">
        <v>0.56596831199999997</v>
      </c>
      <c r="D4968" s="109"/>
      <c r="H4968" s="109"/>
    </row>
    <row r="4969" spans="1:8" x14ac:dyDescent="0.25">
      <c r="A4969" s="119">
        <v>45132</v>
      </c>
      <c r="B4969" s="107">
        <v>24</v>
      </c>
      <c r="C4969" s="230">
        <v>0.53562966609999996</v>
      </c>
      <c r="D4969" s="109"/>
      <c r="H4969" s="109"/>
    </row>
    <row r="4970" spans="1:8" x14ac:dyDescent="0.25">
      <c r="A4970" s="119">
        <v>45133</v>
      </c>
      <c r="B4970" s="107">
        <v>1</v>
      </c>
      <c r="C4970" s="230">
        <v>0.52468121400000001</v>
      </c>
      <c r="D4970" s="109"/>
      <c r="H4970" s="109"/>
    </row>
    <row r="4971" spans="1:8" x14ac:dyDescent="0.25">
      <c r="A4971" s="119">
        <v>45133</v>
      </c>
      <c r="B4971" s="107">
        <v>2</v>
      </c>
      <c r="C4971" s="230">
        <v>0.5212318427</v>
      </c>
      <c r="D4971" s="109"/>
      <c r="H4971" s="109"/>
    </row>
    <row r="4972" spans="1:8" x14ac:dyDescent="0.25">
      <c r="A4972" s="119">
        <v>45133</v>
      </c>
      <c r="B4972" s="107">
        <v>3</v>
      </c>
      <c r="C4972" s="230">
        <v>0.52510289830000001</v>
      </c>
      <c r="D4972" s="109"/>
      <c r="H4972" s="109"/>
    </row>
    <row r="4973" spans="1:8" x14ac:dyDescent="0.25">
      <c r="A4973" s="119">
        <v>45133</v>
      </c>
      <c r="B4973" s="107">
        <v>4</v>
      </c>
      <c r="C4973" s="230">
        <v>0.52182728629999997</v>
      </c>
      <c r="D4973" s="109"/>
      <c r="H4973" s="109"/>
    </row>
    <row r="4974" spans="1:8" x14ac:dyDescent="0.25">
      <c r="A4974" s="119">
        <v>45133</v>
      </c>
      <c r="B4974" s="107">
        <v>5</v>
      </c>
      <c r="C4974" s="230">
        <v>0.52383118870000001</v>
      </c>
      <c r="D4974" s="109"/>
      <c r="H4974" s="109"/>
    </row>
    <row r="4975" spans="1:8" x14ac:dyDescent="0.25">
      <c r="A4975" s="119">
        <v>45133</v>
      </c>
      <c r="B4975" s="107">
        <v>6</v>
      </c>
      <c r="C4975" s="230">
        <v>0.52645808109999992</v>
      </c>
      <c r="D4975" s="109"/>
      <c r="H4975" s="109"/>
    </row>
    <row r="4976" spans="1:8" x14ac:dyDescent="0.25">
      <c r="A4976" s="119">
        <v>45133</v>
      </c>
      <c r="B4976" s="107">
        <v>7</v>
      </c>
      <c r="C4976" s="230">
        <v>0.53545483090000001</v>
      </c>
      <c r="D4976" s="109"/>
      <c r="H4976" s="109"/>
    </row>
    <row r="4977" spans="1:8" x14ac:dyDescent="0.25">
      <c r="A4977" s="119">
        <v>45133</v>
      </c>
      <c r="B4977" s="107">
        <v>8</v>
      </c>
      <c r="C4977" s="230">
        <v>0.60004060049999997</v>
      </c>
      <c r="D4977" s="109"/>
      <c r="H4977" s="109"/>
    </row>
    <row r="4978" spans="1:8" x14ac:dyDescent="0.25">
      <c r="A4978" s="119">
        <v>45133</v>
      </c>
      <c r="B4978" s="107">
        <v>9</v>
      </c>
      <c r="C4978" s="230">
        <v>0.59784129780000006</v>
      </c>
      <c r="D4978" s="109"/>
      <c r="H4978" s="109"/>
    </row>
    <row r="4979" spans="1:8" x14ac:dyDescent="0.25">
      <c r="A4979" s="119">
        <v>45133</v>
      </c>
      <c r="B4979" s="107">
        <v>10</v>
      </c>
      <c r="C4979" s="230">
        <v>0.61515079189999999</v>
      </c>
      <c r="D4979" s="109"/>
      <c r="H4979" s="109"/>
    </row>
    <row r="4980" spans="1:8" x14ac:dyDescent="0.25">
      <c r="A4980" s="119">
        <v>45133</v>
      </c>
      <c r="B4980" s="107">
        <v>11</v>
      </c>
      <c r="C4980" s="230">
        <v>0.60853648810000005</v>
      </c>
      <c r="D4980" s="109"/>
      <c r="H4980" s="109"/>
    </row>
    <row r="4981" spans="1:8" x14ac:dyDescent="0.25">
      <c r="A4981" s="119">
        <v>45133</v>
      </c>
      <c r="B4981" s="107">
        <v>12</v>
      </c>
      <c r="C4981" s="230">
        <v>0.60311590270000004</v>
      </c>
      <c r="D4981" s="109"/>
      <c r="H4981" s="109"/>
    </row>
    <row r="4982" spans="1:8" x14ac:dyDescent="0.25">
      <c r="A4982" s="119">
        <v>45133</v>
      </c>
      <c r="B4982" s="107">
        <v>13</v>
      </c>
      <c r="C4982" s="230">
        <v>0.58901231440000001</v>
      </c>
      <c r="D4982" s="109"/>
      <c r="H4982" s="109"/>
    </row>
    <row r="4983" spans="1:8" x14ac:dyDescent="0.25">
      <c r="A4983" s="119">
        <v>45133</v>
      </c>
      <c r="B4983" s="107">
        <v>14</v>
      </c>
      <c r="C4983" s="230">
        <v>0.57236228619999996</v>
      </c>
      <c r="D4983" s="109"/>
      <c r="H4983" s="109"/>
    </row>
    <row r="4984" spans="1:8" x14ac:dyDescent="0.25">
      <c r="A4984" s="119">
        <v>45133</v>
      </c>
      <c r="B4984" s="107">
        <v>15</v>
      </c>
      <c r="C4984" s="230">
        <v>0.56276343970000009</v>
      </c>
      <c r="D4984" s="109"/>
      <c r="H4984" s="109"/>
    </row>
    <row r="4985" spans="1:8" x14ac:dyDescent="0.25">
      <c r="A4985" s="119">
        <v>45133</v>
      </c>
      <c r="B4985" s="107">
        <v>16</v>
      </c>
      <c r="C4985" s="230">
        <v>0.56992405369999999</v>
      </c>
      <c r="D4985" s="109"/>
      <c r="H4985" s="109"/>
    </row>
    <row r="4986" spans="1:8" x14ac:dyDescent="0.25">
      <c r="A4986" s="119">
        <v>45133</v>
      </c>
      <c r="B4986" s="107">
        <v>17</v>
      </c>
      <c r="C4986" s="230">
        <v>0.58667892509999997</v>
      </c>
      <c r="D4986" s="109"/>
      <c r="H4986" s="109"/>
    </row>
    <row r="4987" spans="1:8" x14ac:dyDescent="0.25">
      <c r="A4987" s="119">
        <v>45133</v>
      </c>
      <c r="B4987" s="107">
        <v>18</v>
      </c>
      <c r="C4987" s="230">
        <v>0.59105117460000001</v>
      </c>
      <c r="D4987" s="109"/>
      <c r="H4987" s="109"/>
    </row>
    <row r="4988" spans="1:8" x14ac:dyDescent="0.25">
      <c r="A4988" s="119">
        <v>45133</v>
      </c>
      <c r="B4988" s="107">
        <v>19</v>
      </c>
      <c r="C4988" s="230">
        <v>0.59187420719999995</v>
      </c>
      <c r="D4988" s="109"/>
      <c r="H4988" s="109"/>
    </row>
    <row r="4989" spans="1:8" x14ac:dyDescent="0.25">
      <c r="A4989" s="119">
        <v>45133</v>
      </c>
      <c r="B4989" s="107">
        <v>20</v>
      </c>
      <c r="C4989" s="230">
        <v>0.58586163020000004</v>
      </c>
      <c r="D4989" s="109"/>
      <c r="H4989" s="109"/>
    </row>
    <row r="4990" spans="1:8" x14ac:dyDescent="0.25">
      <c r="A4990" s="119">
        <v>45133</v>
      </c>
      <c r="B4990" s="107">
        <v>21</v>
      </c>
      <c r="C4990" s="230">
        <v>0.60302474259999994</v>
      </c>
      <c r="D4990" s="109"/>
      <c r="H4990" s="109"/>
    </row>
    <row r="4991" spans="1:8" x14ac:dyDescent="0.25">
      <c r="A4991" s="119">
        <v>45133</v>
      </c>
      <c r="B4991" s="107">
        <v>22</v>
      </c>
      <c r="C4991" s="230">
        <v>0.61051899769999995</v>
      </c>
      <c r="D4991" s="109"/>
      <c r="H4991" s="109"/>
    </row>
    <row r="4992" spans="1:8" x14ac:dyDescent="0.25">
      <c r="A4992" s="119">
        <v>45133</v>
      </c>
      <c r="B4992" s="107">
        <v>23</v>
      </c>
      <c r="C4992" s="230">
        <v>0.57764821690000001</v>
      </c>
      <c r="D4992" s="109"/>
      <c r="H4992" s="109"/>
    </row>
    <row r="4993" spans="1:8" x14ac:dyDescent="0.25">
      <c r="A4993" s="119">
        <v>45133</v>
      </c>
      <c r="B4993" s="107">
        <v>24</v>
      </c>
      <c r="C4993" s="230">
        <v>0.55093850389999999</v>
      </c>
      <c r="D4993" s="109"/>
      <c r="H4993" s="109"/>
    </row>
    <row r="4994" spans="1:8" x14ac:dyDescent="0.25">
      <c r="A4994" s="119">
        <v>45134</v>
      </c>
      <c r="B4994" s="107">
        <v>1</v>
      </c>
      <c r="C4994" s="230">
        <v>0.53750072530000004</v>
      </c>
      <c r="D4994" s="109"/>
      <c r="H4994" s="109"/>
    </row>
    <row r="4995" spans="1:8" x14ac:dyDescent="0.25">
      <c r="A4995" s="119">
        <v>45134</v>
      </c>
      <c r="B4995" s="107">
        <v>2</v>
      </c>
      <c r="C4995" s="230">
        <v>0.52382392550000001</v>
      </c>
      <c r="D4995" s="109"/>
      <c r="H4995" s="109"/>
    </row>
    <row r="4996" spans="1:8" x14ac:dyDescent="0.25">
      <c r="A4996" s="119">
        <v>45134</v>
      </c>
      <c r="B4996" s="107">
        <v>3</v>
      </c>
      <c r="C4996" s="230">
        <v>0.53231919540000006</v>
      </c>
      <c r="D4996" s="109"/>
      <c r="H4996" s="109"/>
    </row>
    <row r="4997" spans="1:8" x14ac:dyDescent="0.25">
      <c r="A4997" s="119">
        <v>45134</v>
      </c>
      <c r="B4997" s="107">
        <v>4</v>
      </c>
      <c r="C4997" s="230">
        <v>0.53973550479999999</v>
      </c>
      <c r="D4997" s="109"/>
      <c r="H4997" s="109"/>
    </row>
    <row r="4998" spans="1:8" x14ac:dyDescent="0.25">
      <c r="A4998" s="119">
        <v>45134</v>
      </c>
      <c r="B4998" s="107">
        <v>5</v>
      </c>
      <c r="C4998" s="230">
        <v>0.53573018699999997</v>
      </c>
      <c r="D4998" s="109"/>
      <c r="H4998" s="109"/>
    </row>
    <row r="4999" spans="1:8" x14ac:dyDescent="0.25">
      <c r="A4999" s="119">
        <v>45134</v>
      </c>
      <c r="B4999" s="107">
        <v>6</v>
      </c>
      <c r="C4999" s="230">
        <v>0.53456722319999994</v>
      </c>
      <c r="D4999" s="109"/>
      <c r="H4999" s="109"/>
    </row>
    <row r="5000" spans="1:8" x14ac:dyDescent="0.25">
      <c r="A5000" s="119">
        <v>45134</v>
      </c>
      <c r="B5000" s="107">
        <v>7</v>
      </c>
      <c r="C5000" s="230">
        <v>0.54639341429999999</v>
      </c>
      <c r="D5000" s="109"/>
      <c r="H5000" s="109"/>
    </row>
    <row r="5001" spans="1:8" x14ac:dyDescent="0.25">
      <c r="A5001" s="119">
        <v>45134</v>
      </c>
      <c r="B5001" s="107">
        <v>8</v>
      </c>
      <c r="C5001" s="230">
        <v>0.62851052530000007</v>
      </c>
      <c r="D5001" s="109"/>
      <c r="H5001" s="109"/>
    </row>
    <row r="5002" spans="1:8" x14ac:dyDescent="0.25">
      <c r="A5002" s="119">
        <v>45134</v>
      </c>
      <c r="B5002" s="107">
        <v>9</v>
      </c>
      <c r="C5002" s="230">
        <v>0.65962081969999997</v>
      </c>
      <c r="D5002" s="109"/>
      <c r="H5002" s="109"/>
    </row>
    <row r="5003" spans="1:8" x14ac:dyDescent="0.25">
      <c r="A5003" s="119">
        <v>45134</v>
      </c>
      <c r="B5003" s="107">
        <v>10</v>
      </c>
      <c r="C5003" s="230">
        <v>0.64099202430000002</v>
      </c>
      <c r="D5003" s="109"/>
      <c r="H5003" s="109"/>
    </row>
    <row r="5004" spans="1:8" x14ac:dyDescent="0.25">
      <c r="A5004" s="119">
        <v>45134</v>
      </c>
      <c r="B5004" s="107">
        <v>11</v>
      </c>
      <c r="C5004" s="230">
        <v>0.65144616370000008</v>
      </c>
      <c r="D5004" s="109"/>
      <c r="H5004" s="109"/>
    </row>
    <row r="5005" spans="1:8" x14ac:dyDescent="0.25">
      <c r="A5005" s="119">
        <v>45134</v>
      </c>
      <c r="B5005" s="107">
        <v>12</v>
      </c>
      <c r="C5005" s="230">
        <v>0.62222587630000004</v>
      </c>
      <c r="D5005" s="109"/>
      <c r="H5005" s="109"/>
    </row>
    <row r="5006" spans="1:8" x14ac:dyDescent="0.25">
      <c r="A5006" s="119">
        <v>45134</v>
      </c>
      <c r="B5006" s="107">
        <v>13</v>
      </c>
      <c r="C5006" s="230">
        <v>0.62831662029999991</v>
      </c>
      <c r="D5006" s="109"/>
      <c r="H5006" s="109"/>
    </row>
    <row r="5007" spans="1:8" x14ac:dyDescent="0.25">
      <c r="A5007" s="119">
        <v>45134</v>
      </c>
      <c r="B5007" s="107">
        <v>14</v>
      </c>
      <c r="C5007" s="230">
        <v>0.60699948559999994</v>
      </c>
      <c r="D5007" s="109"/>
      <c r="H5007" s="109"/>
    </row>
    <row r="5008" spans="1:8" x14ac:dyDescent="0.25">
      <c r="A5008" s="119">
        <v>45134</v>
      </c>
      <c r="B5008" s="107">
        <v>15</v>
      </c>
      <c r="C5008" s="230">
        <v>0.59710205529999993</v>
      </c>
      <c r="D5008" s="109"/>
      <c r="H5008" s="109"/>
    </row>
    <row r="5009" spans="1:8" x14ac:dyDescent="0.25">
      <c r="A5009" s="119">
        <v>45134</v>
      </c>
      <c r="B5009" s="107">
        <v>16</v>
      </c>
      <c r="C5009" s="230">
        <v>0.56351113959999999</v>
      </c>
      <c r="D5009" s="109"/>
      <c r="H5009" s="109"/>
    </row>
    <row r="5010" spans="1:8" x14ac:dyDescent="0.25">
      <c r="A5010" s="119">
        <v>45134</v>
      </c>
      <c r="B5010" s="107">
        <v>17</v>
      </c>
      <c r="C5010" s="230">
        <v>0.5776553846000001</v>
      </c>
      <c r="D5010" s="109"/>
      <c r="H5010" s="109"/>
    </row>
    <row r="5011" spans="1:8" x14ac:dyDescent="0.25">
      <c r="A5011" s="119">
        <v>45134</v>
      </c>
      <c r="B5011" s="107">
        <v>18</v>
      </c>
      <c r="C5011" s="230">
        <v>0.57544220029999993</v>
      </c>
      <c r="D5011" s="109"/>
      <c r="H5011" s="109"/>
    </row>
    <row r="5012" spans="1:8" x14ac:dyDescent="0.25">
      <c r="A5012" s="119">
        <v>45134</v>
      </c>
      <c r="B5012" s="107">
        <v>19</v>
      </c>
      <c r="C5012" s="230">
        <v>0.57434649320000009</v>
      </c>
      <c r="D5012" s="109"/>
      <c r="H5012" s="109"/>
    </row>
    <row r="5013" spans="1:8" x14ac:dyDescent="0.25">
      <c r="A5013" s="119">
        <v>45134</v>
      </c>
      <c r="B5013" s="107">
        <v>20</v>
      </c>
      <c r="C5013" s="230">
        <v>0.58500841560000005</v>
      </c>
      <c r="D5013" s="109"/>
      <c r="H5013" s="109"/>
    </row>
    <row r="5014" spans="1:8" x14ac:dyDescent="0.25">
      <c r="A5014" s="119">
        <v>45134</v>
      </c>
      <c r="B5014" s="107">
        <v>21</v>
      </c>
      <c r="C5014" s="230">
        <v>0.59318166410000006</v>
      </c>
      <c r="D5014" s="109"/>
      <c r="H5014" s="109"/>
    </row>
    <row r="5015" spans="1:8" x14ac:dyDescent="0.25">
      <c r="A5015" s="119">
        <v>45134</v>
      </c>
      <c r="B5015" s="107">
        <v>22</v>
      </c>
      <c r="C5015" s="230">
        <v>0.59525751939999993</v>
      </c>
      <c r="D5015" s="109"/>
      <c r="H5015" s="109"/>
    </row>
    <row r="5016" spans="1:8" x14ac:dyDescent="0.25">
      <c r="A5016" s="119">
        <v>45134</v>
      </c>
      <c r="B5016" s="107">
        <v>23</v>
      </c>
      <c r="C5016" s="230">
        <v>0.58637493959999998</v>
      </c>
      <c r="D5016" s="109"/>
      <c r="H5016" s="109"/>
    </row>
    <row r="5017" spans="1:8" x14ac:dyDescent="0.25">
      <c r="A5017" s="119">
        <v>45134</v>
      </c>
      <c r="B5017" s="107">
        <v>24</v>
      </c>
      <c r="C5017" s="230">
        <v>0.53989499340000002</v>
      </c>
      <c r="D5017" s="109"/>
      <c r="H5017" s="109"/>
    </row>
    <row r="5018" spans="1:8" x14ac:dyDescent="0.25">
      <c r="A5018" s="119">
        <v>45135</v>
      </c>
      <c r="B5018" s="107">
        <v>1</v>
      </c>
      <c r="C5018" s="230">
        <v>0.53455000359999993</v>
      </c>
      <c r="D5018" s="109"/>
      <c r="H5018" s="109"/>
    </row>
    <row r="5019" spans="1:8" x14ac:dyDescent="0.25">
      <c r="A5019" s="119">
        <v>45135</v>
      </c>
      <c r="B5019" s="107">
        <v>2</v>
      </c>
      <c r="C5019" s="230">
        <v>0.52321055660000004</v>
      </c>
      <c r="D5019" s="109"/>
      <c r="H5019" s="109"/>
    </row>
    <row r="5020" spans="1:8" x14ac:dyDescent="0.25">
      <c r="A5020" s="119">
        <v>45135</v>
      </c>
      <c r="B5020" s="107">
        <v>3</v>
      </c>
      <c r="C5020" s="230">
        <v>0.52861528069999997</v>
      </c>
      <c r="D5020" s="109"/>
      <c r="H5020" s="109"/>
    </row>
    <row r="5021" spans="1:8" x14ac:dyDescent="0.25">
      <c r="A5021" s="119">
        <v>45135</v>
      </c>
      <c r="B5021" s="107">
        <v>4</v>
      </c>
      <c r="C5021" s="230">
        <v>0.52368268650000005</v>
      </c>
      <c r="D5021" s="109"/>
      <c r="H5021" s="109"/>
    </row>
    <row r="5022" spans="1:8" x14ac:dyDescent="0.25">
      <c r="A5022" s="119">
        <v>45135</v>
      </c>
      <c r="B5022" s="107">
        <v>5</v>
      </c>
      <c r="C5022" s="230">
        <v>0.53034598980000003</v>
      </c>
      <c r="D5022" s="109"/>
      <c r="H5022" s="109"/>
    </row>
    <row r="5023" spans="1:8" x14ac:dyDescent="0.25">
      <c r="A5023" s="119">
        <v>45135</v>
      </c>
      <c r="B5023" s="107">
        <v>6</v>
      </c>
      <c r="C5023" s="230">
        <v>0.53450133189999993</v>
      </c>
      <c r="D5023" s="109"/>
      <c r="H5023" s="109"/>
    </row>
    <row r="5024" spans="1:8" x14ac:dyDescent="0.25">
      <c r="A5024" s="119">
        <v>45135</v>
      </c>
      <c r="B5024" s="107">
        <v>7</v>
      </c>
      <c r="C5024" s="230">
        <v>0.5445033346</v>
      </c>
      <c r="D5024" s="109"/>
      <c r="H5024" s="109"/>
    </row>
    <row r="5025" spans="1:8" x14ac:dyDescent="0.25">
      <c r="A5025" s="119">
        <v>45135</v>
      </c>
      <c r="B5025" s="107">
        <v>8</v>
      </c>
      <c r="C5025" s="230">
        <v>0.57355200630000003</v>
      </c>
      <c r="D5025" s="109"/>
      <c r="H5025" s="109"/>
    </row>
    <row r="5026" spans="1:8" x14ac:dyDescent="0.25">
      <c r="A5026" s="119">
        <v>45135</v>
      </c>
      <c r="B5026" s="107">
        <v>9</v>
      </c>
      <c r="C5026" s="230">
        <v>0.62402888160000003</v>
      </c>
      <c r="D5026" s="109"/>
      <c r="H5026" s="109"/>
    </row>
    <row r="5027" spans="1:8" x14ac:dyDescent="0.25">
      <c r="A5027" s="119">
        <v>45135</v>
      </c>
      <c r="B5027" s="107">
        <v>10</v>
      </c>
      <c r="C5027" s="230">
        <v>0.62677454069999994</v>
      </c>
      <c r="D5027" s="109"/>
      <c r="H5027" s="109"/>
    </row>
    <row r="5028" spans="1:8" x14ac:dyDescent="0.25">
      <c r="A5028" s="119">
        <v>45135</v>
      </c>
      <c r="B5028" s="107">
        <v>11</v>
      </c>
      <c r="C5028" s="230">
        <v>0.62366955619999997</v>
      </c>
      <c r="D5028" s="109"/>
      <c r="H5028" s="109"/>
    </row>
    <row r="5029" spans="1:8" x14ac:dyDescent="0.25">
      <c r="A5029" s="119">
        <v>45135</v>
      </c>
      <c r="B5029" s="107">
        <v>12</v>
      </c>
      <c r="C5029" s="230">
        <v>0.59960721279999996</v>
      </c>
      <c r="D5029" s="109"/>
      <c r="H5029" s="109"/>
    </row>
    <row r="5030" spans="1:8" x14ac:dyDescent="0.25">
      <c r="A5030" s="119">
        <v>45135</v>
      </c>
      <c r="B5030" s="107">
        <v>13</v>
      </c>
      <c r="C5030" s="230">
        <v>0.5891301846</v>
      </c>
      <c r="D5030" s="109"/>
      <c r="H5030" s="109"/>
    </row>
    <row r="5031" spans="1:8" x14ac:dyDescent="0.25">
      <c r="A5031" s="119">
        <v>45135</v>
      </c>
      <c r="B5031" s="107">
        <v>14</v>
      </c>
      <c r="C5031" s="230">
        <v>0.59835298599999998</v>
      </c>
      <c r="D5031" s="109"/>
      <c r="H5031" s="109"/>
    </row>
    <row r="5032" spans="1:8" x14ac:dyDescent="0.25">
      <c r="A5032" s="119">
        <v>45135</v>
      </c>
      <c r="B5032" s="107">
        <v>15</v>
      </c>
      <c r="C5032" s="230">
        <v>0.5927760702</v>
      </c>
      <c r="D5032" s="109"/>
      <c r="H5032" s="109"/>
    </row>
    <row r="5033" spans="1:8" x14ac:dyDescent="0.25">
      <c r="A5033" s="119">
        <v>45135</v>
      </c>
      <c r="B5033" s="107">
        <v>16</v>
      </c>
      <c r="C5033" s="230">
        <v>0.57581052839999991</v>
      </c>
      <c r="D5033" s="109"/>
      <c r="H5033" s="109"/>
    </row>
    <row r="5034" spans="1:8" x14ac:dyDescent="0.25">
      <c r="A5034" s="119">
        <v>45135</v>
      </c>
      <c r="B5034" s="107">
        <v>17</v>
      </c>
      <c r="C5034" s="230">
        <v>0.56934875539999996</v>
      </c>
      <c r="D5034" s="109"/>
      <c r="H5034" s="109"/>
    </row>
    <row r="5035" spans="1:8" x14ac:dyDescent="0.25">
      <c r="A5035" s="119">
        <v>45135</v>
      </c>
      <c r="B5035" s="107">
        <v>18</v>
      </c>
      <c r="C5035" s="230">
        <v>0.57669337529999998</v>
      </c>
      <c r="D5035" s="109"/>
      <c r="H5035" s="109"/>
    </row>
    <row r="5036" spans="1:8" x14ac:dyDescent="0.25">
      <c r="A5036" s="119">
        <v>45135</v>
      </c>
      <c r="B5036" s="107">
        <v>19</v>
      </c>
      <c r="C5036" s="230">
        <v>0.59807547059999999</v>
      </c>
      <c r="D5036" s="109"/>
      <c r="H5036" s="109"/>
    </row>
    <row r="5037" spans="1:8" x14ac:dyDescent="0.25">
      <c r="A5037" s="119">
        <v>45135</v>
      </c>
      <c r="B5037" s="107">
        <v>20</v>
      </c>
      <c r="C5037" s="230">
        <v>0.63653598830000002</v>
      </c>
      <c r="D5037" s="109"/>
      <c r="H5037" s="109"/>
    </row>
    <row r="5038" spans="1:8" x14ac:dyDescent="0.25">
      <c r="A5038" s="119">
        <v>45135</v>
      </c>
      <c r="B5038" s="107">
        <v>21</v>
      </c>
      <c r="C5038" s="230">
        <v>0.63366732079999999</v>
      </c>
      <c r="D5038" s="109"/>
      <c r="H5038" s="109"/>
    </row>
    <row r="5039" spans="1:8" x14ac:dyDescent="0.25">
      <c r="A5039" s="119">
        <v>45135</v>
      </c>
      <c r="B5039" s="107">
        <v>22</v>
      </c>
      <c r="C5039" s="230">
        <v>0.62308474400000002</v>
      </c>
      <c r="D5039" s="109"/>
      <c r="H5039" s="109"/>
    </row>
    <row r="5040" spans="1:8" x14ac:dyDescent="0.25">
      <c r="A5040" s="119">
        <v>45135</v>
      </c>
      <c r="B5040" s="107">
        <v>23</v>
      </c>
      <c r="C5040" s="230">
        <v>0.59393622280000002</v>
      </c>
      <c r="D5040" s="109"/>
      <c r="H5040" s="109"/>
    </row>
    <row r="5041" spans="1:8" x14ac:dyDescent="0.25">
      <c r="A5041" s="119">
        <v>45135</v>
      </c>
      <c r="B5041" s="107">
        <v>24</v>
      </c>
      <c r="C5041" s="230">
        <v>0.56800061860000006</v>
      </c>
      <c r="D5041" s="109"/>
      <c r="H5041" s="109"/>
    </row>
    <row r="5042" spans="1:8" x14ac:dyDescent="0.25">
      <c r="A5042" s="119">
        <v>45136</v>
      </c>
      <c r="B5042" s="107">
        <v>1</v>
      </c>
      <c r="C5042" s="230">
        <v>0.54101018980000004</v>
      </c>
      <c r="D5042" s="109"/>
      <c r="H5042" s="109"/>
    </row>
    <row r="5043" spans="1:8" x14ac:dyDescent="0.25">
      <c r="A5043" s="119">
        <v>45136</v>
      </c>
      <c r="B5043" s="107">
        <v>2</v>
      </c>
      <c r="C5043" s="230">
        <v>0.52835820830000002</v>
      </c>
      <c r="D5043" s="109"/>
      <c r="H5043" s="109"/>
    </row>
    <row r="5044" spans="1:8" x14ac:dyDescent="0.25">
      <c r="A5044" s="119">
        <v>45136</v>
      </c>
      <c r="B5044" s="107">
        <v>3</v>
      </c>
      <c r="C5044" s="230">
        <v>0.53372398069999993</v>
      </c>
      <c r="D5044" s="109"/>
      <c r="H5044" s="109"/>
    </row>
    <row r="5045" spans="1:8" x14ac:dyDescent="0.25">
      <c r="A5045" s="119">
        <v>45136</v>
      </c>
      <c r="B5045" s="107">
        <v>4</v>
      </c>
      <c r="C5045" s="230">
        <v>0.53726312310000002</v>
      </c>
      <c r="D5045" s="109"/>
      <c r="H5045" s="109"/>
    </row>
    <row r="5046" spans="1:8" x14ac:dyDescent="0.25">
      <c r="A5046" s="119">
        <v>45136</v>
      </c>
      <c r="B5046" s="107">
        <v>5</v>
      </c>
      <c r="C5046" s="230">
        <v>0.53385012119999997</v>
      </c>
      <c r="D5046" s="109"/>
      <c r="H5046" s="109"/>
    </row>
    <row r="5047" spans="1:8" x14ac:dyDescent="0.25">
      <c r="A5047" s="119">
        <v>45136</v>
      </c>
      <c r="B5047" s="107">
        <v>6</v>
      </c>
      <c r="C5047" s="230">
        <v>0.5403070378</v>
      </c>
      <c r="D5047" s="109"/>
      <c r="H5047" s="109"/>
    </row>
    <row r="5048" spans="1:8" x14ac:dyDescent="0.25">
      <c r="A5048" s="119">
        <v>45136</v>
      </c>
      <c r="B5048" s="107">
        <v>7</v>
      </c>
      <c r="C5048" s="230">
        <v>0.55632831999999999</v>
      </c>
      <c r="D5048" s="109"/>
      <c r="H5048" s="109"/>
    </row>
    <row r="5049" spans="1:8" x14ac:dyDescent="0.25">
      <c r="A5049" s="119">
        <v>45136</v>
      </c>
      <c r="B5049" s="107">
        <v>8</v>
      </c>
      <c r="C5049" s="230">
        <v>0.58797092120000005</v>
      </c>
      <c r="D5049" s="109"/>
      <c r="H5049" s="109"/>
    </row>
    <row r="5050" spans="1:8" x14ac:dyDescent="0.25">
      <c r="A5050" s="119">
        <v>45136</v>
      </c>
      <c r="B5050" s="107">
        <v>9</v>
      </c>
      <c r="C5050" s="230">
        <v>0.61635078499999996</v>
      </c>
      <c r="D5050" s="109"/>
      <c r="H5050" s="109"/>
    </row>
    <row r="5051" spans="1:8" x14ac:dyDescent="0.25">
      <c r="A5051" s="119">
        <v>45136</v>
      </c>
      <c r="B5051" s="107">
        <v>10</v>
      </c>
      <c r="C5051" s="230">
        <v>0.61778765520000001</v>
      </c>
      <c r="D5051" s="109"/>
      <c r="H5051" s="109"/>
    </row>
    <row r="5052" spans="1:8" x14ac:dyDescent="0.25">
      <c r="A5052" s="119">
        <v>45136</v>
      </c>
      <c r="B5052" s="107">
        <v>11</v>
      </c>
      <c r="C5052" s="230">
        <v>0.61086411339999991</v>
      </c>
      <c r="D5052" s="109"/>
      <c r="H5052" s="109"/>
    </row>
    <row r="5053" spans="1:8" x14ac:dyDescent="0.25">
      <c r="A5053" s="119">
        <v>45136</v>
      </c>
      <c r="B5053" s="107">
        <v>12</v>
      </c>
      <c r="C5053" s="230">
        <v>0.59583576630000001</v>
      </c>
      <c r="D5053" s="109"/>
      <c r="H5053" s="109"/>
    </row>
    <row r="5054" spans="1:8" x14ac:dyDescent="0.25">
      <c r="A5054" s="119">
        <v>45136</v>
      </c>
      <c r="B5054" s="107">
        <v>13</v>
      </c>
      <c r="C5054" s="230">
        <v>0.58281313769999998</v>
      </c>
      <c r="D5054" s="109"/>
      <c r="H5054" s="109"/>
    </row>
    <row r="5055" spans="1:8" x14ac:dyDescent="0.25">
      <c r="A5055" s="119">
        <v>45136</v>
      </c>
      <c r="B5055" s="107">
        <v>14</v>
      </c>
      <c r="C5055" s="230">
        <v>0.58203892959999992</v>
      </c>
      <c r="D5055" s="109"/>
      <c r="H5055" s="109"/>
    </row>
    <row r="5056" spans="1:8" x14ac:dyDescent="0.25">
      <c r="A5056" s="119">
        <v>45136</v>
      </c>
      <c r="B5056" s="107">
        <v>15</v>
      </c>
      <c r="C5056" s="230">
        <v>0.59259013049999998</v>
      </c>
      <c r="D5056" s="109"/>
      <c r="H5056" s="109"/>
    </row>
    <row r="5057" spans="1:8" x14ac:dyDescent="0.25">
      <c r="A5057" s="119">
        <v>45136</v>
      </c>
      <c r="B5057" s="107">
        <v>16</v>
      </c>
      <c r="C5057" s="230">
        <v>0.58944707919999995</v>
      </c>
      <c r="D5057" s="109"/>
      <c r="H5057" s="109"/>
    </row>
    <row r="5058" spans="1:8" x14ac:dyDescent="0.25">
      <c r="A5058" s="119">
        <v>45136</v>
      </c>
      <c r="B5058" s="107">
        <v>17</v>
      </c>
      <c r="C5058" s="230">
        <v>0.59128546979999996</v>
      </c>
      <c r="D5058" s="109"/>
      <c r="H5058" s="109"/>
    </row>
    <row r="5059" spans="1:8" x14ac:dyDescent="0.25">
      <c r="A5059" s="119">
        <v>45136</v>
      </c>
      <c r="B5059" s="107">
        <v>18</v>
      </c>
      <c r="C5059" s="230">
        <v>0.62373001139999995</v>
      </c>
      <c r="D5059" s="109"/>
      <c r="H5059" s="109"/>
    </row>
    <row r="5060" spans="1:8" x14ac:dyDescent="0.25">
      <c r="A5060" s="119">
        <v>45136</v>
      </c>
      <c r="B5060" s="107">
        <v>19</v>
      </c>
      <c r="C5060" s="230">
        <v>0.6409811674</v>
      </c>
      <c r="D5060" s="109"/>
      <c r="H5060" s="109"/>
    </row>
    <row r="5061" spans="1:8" x14ac:dyDescent="0.25">
      <c r="A5061" s="119">
        <v>45136</v>
      </c>
      <c r="B5061" s="107">
        <v>20</v>
      </c>
      <c r="C5061" s="230">
        <v>0.65587443599999995</v>
      </c>
      <c r="D5061" s="109"/>
      <c r="H5061" s="109"/>
    </row>
    <row r="5062" spans="1:8" x14ac:dyDescent="0.25">
      <c r="A5062" s="119">
        <v>45136</v>
      </c>
      <c r="B5062" s="107">
        <v>21</v>
      </c>
      <c r="C5062" s="230">
        <v>0.6607188343</v>
      </c>
      <c r="D5062" s="109"/>
      <c r="H5062" s="109"/>
    </row>
    <row r="5063" spans="1:8" x14ac:dyDescent="0.25">
      <c r="A5063" s="119">
        <v>45136</v>
      </c>
      <c r="B5063" s="107">
        <v>22</v>
      </c>
      <c r="C5063" s="230">
        <v>0.65409568839999999</v>
      </c>
      <c r="D5063" s="109"/>
      <c r="H5063" s="109"/>
    </row>
    <row r="5064" spans="1:8" x14ac:dyDescent="0.25">
      <c r="A5064" s="119">
        <v>45136</v>
      </c>
      <c r="B5064" s="107">
        <v>23</v>
      </c>
      <c r="C5064" s="230">
        <v>0.61252926690000009</v>
      </c>
      <c r="D5064" s="109"/>
      <c r="H5064" s="109"/>
    </row>
    <row r="5065" spans="1:8" x14ac:dyDescent="0.25">
      <c r="A5065" s="119">
        <v>45136</v>
      </c>
      <c r="B5065" s="107">
        <v>24</v>
      </c>
      <c r="C5065" s="230">
        <v>0.58610662899999999</v>
      </c>
      <c r="D5065" s="109"/>
      <c r="H5065" s="109"/>
    </row>
    <row r="5066" spans="1:8" x14ac:dyDescent="0.25">
      <c r="A5066" s="119">
        <v>45137</v>
      </c>
      <c r="B5066" s="107">
        <v>1</v>
      </c>
      <c r="C5066" s="230">
        <v>0.5611903236000001</v>
      </c>
      <c r="D5066" s="109"/>
      <c r="H5066" s="109"/>
    </row>
    <row r="5067" spans="1:8" x14ac:dyDescent="0.25">
      <c r="A5067" s="119">
        <v>45137</v>
      </c>
      <c r="B5067" s="107">
        <v>2</v>
      </c>
      <c r="C5067" s="230">
        <v>0.54549007469999999</v>
      </c>
      <c r="D5067" s="109"/>
      <c r="H5067" s="109"/>
    </row>
    <row r="5068" spans="1:8" x14ac:dyDescent="0.25">
      <c r="A5068" s="119">
        <v>45137</v>
      </c>
      <c r="B5068" s="107">
        <v>3</v>
      </c>
      <c r="C5068" s="230">
        <v>0.55641782829999997</v>
      </c>
      <c r="D5068" s="109"/>
      <c r="H5068" s="109"/>
    </row>
    <row r="5069" spans="1:8" x14ac:dyDescent="0.25">
      <c r="A5069" s="119">
        <v>45137</v>
      </c>
      <c r="B5069" s="107">
        <v>4</v>
      </c>
      <c r="C5069" s="230">
        <v>0.54702685610000001</v>
      </c>
      <c r="D5069" s="109"/>
      <c r="H5069" s="109"/>
    </row>
    <row r="5070" spans="1:8" x14ac:dyDescent="0.25">
      <c r="A5070" s="119">
        <v>45137</v>
      </c>
      <c r="B5070" s="107">
        <v>5</v>
      </c>
      <c r="C5070" s="230">
        <v>0.53966017969999991</v>
      </c>
      <c r="D5070" s="109"/>
      <c r="H5070" s="109"/>
    </row>
    <row r="5071" spans="1:8" x14ac:dyDescent="0.25">
      <c r="A5071" s="119">
        <v>45137</v>
      </c>
      <c r="B5071" s="107">
        <v>6</v>
      </c>
      <c r="C5071" s="230">
        <v>0.54687499679999996</v>
      </c>
      <c r="D5071" s="109"/>
      <c r="H5071" s="109"/>
    </row>
    <row r="5072" spans="1:8" x14ac:dyDescent="0.25">
      <c r="A5072" s="119">
        <v>45137</v>
      </c>
      <c r="B5072" s="107">
        <v>7</v>
      </c>
      <c r="C5072" s="230">
        <v>0.55843553610000007</v>
      </c>
      <c r="D5072" s="109"/>
      <c r="H5072" s="109"/>
    </row>
    <row r="5073" spans="1:8" x14ac:dyDescent="0.25">
      <c r="A5073" s="119">
        <v>45137</v>
      </c>
      <c r="B5073" s="107">
        <v>8</v>
      </c>
      <c r="C5073" s="230">
        <v>0.58386919850000008</v>
      </c>
      <c r="D5073" s="109"/>
      <c r="H5073" s="109"/>
    </row>
    <row r="5074" spans="1:8" x14ac:dyDescent="0.25">
      <c r="A5074" s="119">
        <v>45137</v>
      </c>
      <c r="B5074" s="107">
        <v>9</v>
      </c>
      <c r="C5074" s="230">
        <v>0.60976944030000002</v>
      </c>
      <c r="D5074" s="109"/>
      <c r="H5074" s="109"/>
    </row>
    <row r="5075" spans="1:8" x14ac:dyDescent="0.25">
      <c r="A5075" s="119">
        <v>45137</v>
      </c>
      <c r="B5075" s="107">
        <v>10</v>
      </c>
      <c r="C5075" s="230">
        <v>0.64615519759999995</v>
      </c>
      <c r="D5075" s="109"/>
      <c r="H5075" s="109"/>
    </row>
    <row r="5076" spans="1:8" x14ac:dyDescent="0.25">
      <c r="A5076" s="119">
        <v>45137</v>
      </c>
      <c r="B5076" s="107">
        <v>11</v>
      </c>
      <c r="C5076" s="230">
        <v>0.64622859240000008</v>
      </c>
      <c r="D5076" s="109"/>
      <c r="H5076" s="109"/>
    </row>
    <row r="5077" spans="1:8" x14ac:dyDescent="0.25">
      <c r="A5077" s="119">
        <v>45137</v>
      </c>
      <c r="B5077" s="107">
        <v>12</v>
      </c>
      <c r="C5077" s="230">
        <v>0.64742688799999992</v>
      </c>
      <c r="D5077" s="109"/>
      <c r="H5077" s="109"/>
    </row>
    <row r="5078" spans="1:8" x14ac:dyDescent="0.25">
      <c r="A5078" s="119">
        <v>45137</v>
      </c>
      <c r="B5078" s="107">
        <v>13</v>
      </c>
      <c r="C5078" s="230">
        <v>0.63101929140000002</v>
      </c>
      <c r="D5078" s="109"/>
      <c r="H5078" s="109"/>
    </row>
    <row r="5079" spans="1:8" x14ac:dyDescent="0.25">
      <c r="A5079" s="119">
        <v>45137</v>
      </c>
      <c r="B5079" s="107">
        <v>14</v>
      </c>
      <c r="C5079" s="230">
        <v>0.59216289580000003</v>
      </c>
      <c r="D5079" s="109"/>
      <c r="H5079" s="109"/>
    </row>
    <row r="5080" spans="1:8" x14ac:dyDescent="0.25">
      <c r="A5080" s="119">
        <v>45137</v>
      </c>
      <c r="B5080" s="107">
        <v>15</v>
      </c>
      <c r="C5080" s="230">
        <v>0.58275989210000001</v>
      </c>
      <c r="D5080" s="109"/>
      <c r="H5080" s="109"/>
    </row>
    <row r="5081" spans="1:8" x14ac:dyDescent="0.25">
      <c r="A5081" s="119">
        <v>45137</v>
      </c>
      <c r="B5081" s="107">
        <v>16</v>
      </c>
      <c r="C5081" s="230">
        <v>0.59120774530000009</v>
      </c>
      <c r="D5081" s="109"/>
      <c r="H5081" s="109"/>
    </row>
    <row r="5082" spans="1:8" x14ac:dyDescent="0.25">
      <c r="A5082" s="119">
        <v>45137</v>
      </c>
      <c r="B5082" s="107">
        <v>17</v>
      </c>
      <c r="C5082" s="230">
        <v>0.60266063759999999</v>
      </c>
      <c r="D5082" s="109"/>
      <c r="H5082" s="109"/>
    </row>
    <row r="5083" spans="1:8" x14ac:dyDescent="0.25">
      <c r="A5083" s="119">
        <v>45137</v>
      </c>
      <c r="B5083" s="107">
        <v>18</v>
      </c>
      <c r="C5083" s="230">
        <v>0.59873627910000005</v>
      </c>
      <c r="D5083" s="109"/>
      <c r="H5083" s="109"/>
    </row>
    <row r="5084" spans="1:8" x14ac:dyDescent="0.25">
      <c r="A5084" s="119">
        <v>45137</v>
      </c>
      <c r="B5084" s="107">
        <v>19</v>
      </c>
      <c r="C5084" s="230">
        <v>0.60448465780000005</v>
      </c>
      <c r="D5084" s="109"/>
      <c r="H5084" s="109"/>
    </row>
    <row r="5085" spans="1:8" x14ac:dyDescent="0.25">
      <c r="A5085" s="119">
        <v>45137</v>
      </c>
      <c r="B5085" s="107">
        <v>20</v>
      </c>
      <c r="C5085" s="230">
        <v>0.60157861769999998</v>
      </c>
      <c r="D5085" s="109"/>
      <c r="H5085" s="109"/>
    </row>
    <row r="5086" spans="1:8" x14ac:dyDescent="0.25">
      <c r="A5086" s="119">
        <v>45137</v>
      </c>
      <c r="B5086" s="107">
        <v>21</v>
      </c>
      <c r="C5086" s="230">
        <v>0.59632195339999994</v>
      </c>
      <c r="D5086" s="109"/>
      <c r="H5086" s="109"/>
    </row>
    <row r="5087" spans="1:8" x14ac:dyDescent="0.25">
      <c r="A5087" s="119">
        <v>45137</v>
      </c>
      <c r="B5087" s="107">
        <v>22</v>
      </c>
      <c r="C5087" s="230">
        <v>0.598065438</v>
      </c>
      <c r="D5087" s="109"/>
      <c r="H5087" s="109"/>
    </row>
    <row r="5088" spans="1:8" x14ac:dyDescent="0.25">
      <c r="A5088" s="119">
        <v>45137</v>
      </c>
      <c r="B5088" s="107">
        <v>23</v>
      </c>
      <c r="C5088" s="230">
        <v>0.56165070390000005</v>
      </c>
      <c r="D5088" s="109"/>
      <c r="H5088" s="109"/>
    </row>
    <row r="5089" spans="1:8" x14ac:dyDescent="0.25">
      <c r="A5089" s="119">
        <v>45137</v>
      </c>
      <c r="B5089" s="107">
        <v>24</v>
      </c>
      <c r="C5089" s="230">
        <v>0.54620154609999994</v>
      </c>
      <c r="D5089" s="109"/>
      <c r="H5089" s="109"/>
    </row>
    <row r="5090" spans="1:8" x14ac:dyDescent="0.25">
      <c r="A5090" s="119">
        <v>45138</v>
      </c>
      <c r="B5090" s="107">
        <v>1</v>
      </c>
      <c r="C5090" s="230">
        <v>0.53066242639999994</v>
      </c>
      <c r="D5090" s="109"/>
      <c r="H5090" s="109"/>
    </row>
    <row r="5091" spans="1:8" x14ac:dyDescent="0.25">
      <c r="A5091" s="119">
        <v>45138</v>
      </c>
      <c r="B5091" s="107">
        <v>2</v>
      </c>
      <c r="C5091" s="230">
        <v>0.51421765200000003</v>
      </c>
      <c r="D5091" s="109"/>
      <c r="H5091" s="109"/>
    </row>
    <row r="5092" spans="1:8" x14ac:dyDescent="0.25">
      <c r="A5092" s="119">
        <v>45138</v>
      </c>
      <c r="B5092" s="107">
        <v>3</v>
      </c>
      <c r="C5092" s="230">
        <v>0.52605701139999994</v>
      </c>
      <c r="D5092" s="109"/>
      <c r="H5092" s="109"/>
    </row>
    <row r="5093" spans="1:8" x14ac:dyDescent="0.25">
      <c r="A5093" s="119">
        <v>45138</v>
      </c>
      <c r="B5093" s="107">
        <v>4</v>
      </c>
      <c r="C5093" s="230">
        <v>0.52332481050000001</v>
      </c>
      <c r="D5093" s="109"/>
      <c r="H5093" s="109"/>
    </row>
    <row r="5094" spans="1:8" x14ac:dyDescent="0.25">
      <c r="A5094" s="119">
        <v>45138</v>
      </c>
      <c r="B5094" s="107">
        <v>5</v>
      </c>
      <c r="C5094" s="230">
        <v>0.52370502890000004</v>
      </c>
      <c r="D5094" s="109"/>
      <c r="H5094" s="109"/>
    </row>
    <row r="5095" spans="1:8" x14ac:dyDescent="0.25">
      <c r="A5095" s="119">
        <v>45138</v>
      </c>
      <c r="B5095" s="107">
        <v>6</v>
      </c>
      <c r="C5095" s="230">
        <v>0.54577787099999997</v>
      </c>
      <c r="D5095" s="109"/>
      <c r="H5095" s="109"/>
    </row>
    <row r="5096" spans="1:8" x14ac:dyDescent="0.25">
      <c r="A5096" s="119">
        <v>45138</v>
      </c>
      <c r="B5096" s="107">
        <v>7</v>
      </c>
      <c r="C5096" s="230">
        <v>0.54678622889999995</v>
      </c>
      <c r="D5096" s="109"/>
      <c r="H5096" s="109"/>
    </row>
    <row r="5097" spans="1:8" x14ac:dyDescent="0.25">
      <c r="A5097" s="119">
        <v>45138</v>
      </c>
      <c r="B5097" s="107">
        <v>8</v>
      </c>
      <c r="C5097" s="230">
        <v>0.6068765035</v>
      </c>
      <c r="D5097" s="109"/>
      <c r="H5097" s="109"/>
    </row>
    <row r="5098" spans="1:8" x14ac:dyDescent="0.25">
      <c r="A5098" s="119">
        <v>45138</v>
      </c>
      <c r="B5098" s="107">
        <v>9</v>
      </c>
      <c r="C5098" s="230">
        <v>0.65357431480000006</v>
      </c>
      <c r="D5098" s="109"/>
      <c r="H5098" s="109"/>
    </row>
    <row r="5099" spans="1:8" x14ac:dyDescent="0.25">
      <c r="A5099" s="119">
        <v>45138</v>
      </c>
      <c r="B5099" s="107">
        <v>10</v>
      </c>
      <c r="C5099" s="230">
        <v>0.66413473190000005</v>
      </c>
      <c r="D5099" s="109"/>
      <c r="H5099" s="109"/>
    </row>
    <row r="5100" spans="1:8" x14ac:dyDescent="0.25">
      <c r="A5100" s="119">
        <v>45138</v>
      </c>
      <c r="B5100" s="107">
        <v>11</v>
      </c>
      <c r="C5100" s="230">
        <v>0.62069955500000007</v>
      </c>
      <c r="D5100" s="109"/>
      <c r="H5100" s="109"/>
    </row>
    <row r="5101" spans="1:8" x14ac:dyDescent="0.25">
      <c r="A5101" s="119">
        <v>45138</v>
      </c>
      <c r="B5101" s="107">
        <v>12</v>
      </c>
      <c r="C5101" s="230">
        <v>0.61617205109999995</v>
      </c>
      <c r="D5101" s="109"/>
      <c r="H5101" s="109"/>
    </row>
    <row r="5102" spans="1:8" x14ac:dyDescent="0.25">
      <c r="A5102" s="119">
        <v>45138</v>
      </c>
      <c r="B5102" s="107">
        <v>13</v>
      </c>
      <c r="C5102" s="230">
        <v>0.58147375179999994</v>
      </c>
      <c r="D5102" s="109"/>
      <c r="H5102" s="109"/>
    </row>
    <row r="5103" spans="1:8" x14ac:dyDescent="0.25">
      <c r="A5103" s="119">
        <v>45138</v>
      </c>
      <c r="B5103" s="107">
        <v>14</v>
      </c>
      <c r="C5103" s="230">
        <v>0.57012470299999995</v>
      </c>
      <c r="D5103" s="109"/>
      <c r="H5103" s="109"/>
    </row>
    <row r="5104" spans="1:8" x14ac:dyDescent="0.25">
      <c r="A5104" s="119">
        <v>45138</v>
      </c>
      <c r="B5104" s="107">
        <v>15</v>
      </c>
      <c r="C5104" s="230">
        <v>0.55352804239999998</v>
      </c>
      <c r="D5104" s="109"/>
      <c r="H5104" s="109"/>
    </row>
    <row r="5105" spans="1:8" x14ac:dyDescent="0.25">
      <c r="A5105" s="119">
        <v>45138</v>
      </c>
      <c r="B5105" s="107">
        <v>16</v>
      </c>
      <c r="C5105" s="230">
        <v>0.55752954170000002</v>
      </c>
      <c r="D5105" s="109"/>
      <c r="H5105" s="109"/>
    </row>
    <row r="5106" spans="1:8" x14ac:dyDescent="0.25">
      <c r="A5106" s="119">
        <v>45138</v>
      </c>
      <c r="B5106" s="107">
        <v>17</v>
      </c>
      <c r="C5106" s="230">
        <v>0.56175936560000006</v>
      </c>
      <c r="D5106" s="109"/>
      <c r="H5106" s="109"/>
    </row>
    <row r="5107" spans="1:8" x14ac:dyDescent="0.25">
      <c r="A5107" s="119">
        <v>45138</v>
      </c>
      <c r="B5107" s="107">
        <v>18</v>
      </c>
      <c r="C5107" s="230">
        <v>0.5910625692</v>
      </c>
      <c r="D5107" s="109"/>
      <c r="H5107" s="109"/>
    </row>
    <row r="5108" spans="1:8" x14ac:dyDescent="0.25">
      <c r="A5108" s="119">
        <v>45138</v>
      </c>
      <c r="B5108" s="107">
        <v>19</v>
      </c>
      <c r="C5108" s="230">
        <v>0.60315106260000007</v>
      </c>
      <c r="D5108" s="109"/>
      <c r="H5108" s="109"/>
    </row>
    <row r="5109" spans="1:8" x14ac:dyDescent="0.25">
      <c r="A5109" s="119">
        <v>45138</v>
      </c>
      <c r="B5109" s="107">
        <v>20</v>
      </c>
      <c r="C5109" s="230">
        <v>0.60288258810000006</v>
      </c>
      <c r="D5109" s="109"/>
      <c r="H5109" s="109"/>
    </row>
    <row r="5110" spans="1:8" x14ac:dyDescent="0.25">
      <c r="A5110" s="119">
        <v>45138</v>
      </c>
      <c r="B5110" s="107">
        <v>21</v>
      </c>
      <c r="C5110" s="230">
        <v>0.59406775719999994</v>
      </c>
      <c r="D5110" s="109"/>
      <c r="H5110" s="109"/>
    </row>
    <row r="5111" spans="1:8" x14ac:dyDescent="0.25">
      <c r="A5111" s="119">
        <v>45138</v>
      </c>
      <c r="B5111" s="107">
        <v>22</v>
      </c>
      <c r="C5111" s="230">
        <v>0.58976350460000004</v>
      </c>
      <c r="D5111" s="109"/>
      <c r="H5111" s="109"/>
    </row>
    <row r="5112" spans="1:8" x14ac:dyDescent="0.25">
      <c r="A5112" s="119">
        <v>45138</v>
      </c>
      <c r="B5112" s="107">
        <v>23</v>
      </c>
      <c r="C5112" s="230">
        <v>0.55240945499999994</v>
      </c>
      <c r="D5112" s="109"/>
      <c r="H5112" s="109"/>
    </row>
    <row r="5113" spans="1:8" x14ac:dyDescent="0.25">
      <c r="A5113" s="119">
        <v>45138</v>
      </c>
      <c r="B5113" s="107">
        <v>24</v>
      </c>
      <c r="C5113" s="230">
        <v>0.53925109150000006</v>
      </c>
      <c r="D5113" s="109"/>
      <c r="H5113" s="109"/>
    </row>
    <row r="5114" spans="1:8" x14ac:dyDescent="0.25">
      <c r="A5114" s="119">
        <v>45139</v>
      </c>
      <c r="B5114" s="107">
        <v>1</v>
      </c>
      <c r="C5114" s="230">
        <v>0.53920000000000001</v>
      </c>
      <c r="D5114" s="109"/>
      <c r="H5114" s="109"/>
    </row>
    <row r="5115" spans="1:8" x14ac:dyDescent="0.25">
      <c r="A5115" s="119">
        <v>45139</v>
      </c>
      <c r="B5115" s="107">
        <v>2</v>
      </c>
      <c r="C5115" s="230">
        <v>0.52583416039999997</v>
      </c>
      <c r="D5115" s="109"/>
      <c r="H5115" s="109"/>
    </row>
    <row r="5116" spans="1:8" x14ac:dyDescent="0.25">
      <c r="A5116" s="119">
        <v>45139</v>
      </c>
      <c r="B5116" s="107">
        <v>3</v>
      </c>
      <c r="C5116" s="230">
        <v>0.51226798699999998</v>
      </c>
      <c r="D5116" s="109"/>
      <c r="H5116" s="109"/>
    </row>
    <row r="5117" spans="1:8" x14ac:dyDescent="0.25">
      <c r="A5117" s="119">
        <v>45139</v>
      </c>
      <c r="B5117" s="107">
        <v>4</v>
      </c>
      <c r="C5117" s="230">
        <v>0.52528588529999998</v>
      </c>
      <c r="D5117" s="109"/>
      <c r="H5117" s="109"/>
    </row>
    <row r="5118" spans="1:8" x14ac:dyDescent="0.25">
      <c r="A5118" s="119">
        <v>45139</v>
      </c>
      <c r="B5118" s="107">
        <v>5</v>
      </c>
      <c r="C5118" s="230">
        <v>0.52592918459999993</v>
      </c>
      <c r="D5118" s="109"/>
      <c r="H5118" s="109"/>
    </row>
    <row r="5119" spans="1:8" x14ac:dyDescent="0.25">
      <c r="A5119" s="119">
        <v>45139</v>
      </c>
      <c r="B5119" s="107">
        <v>6</v>
      </c>
      <c r="C5119" s="230">
        <v>0.52635754459999995</v>
      </c>
      <c r="D5119" s="109"/>
      <c r="H5119" s="109"/>
    </row>
    <row r="5120" spans="1:8" x14ac:dyDescent="0.25">
      <c r="A5120" s="119">
        <v>45139</v>
      </c>
      <c r="B5120" s="107">
        <v>7</v>
      </c>
      <c r="C5120" s="230">
        <v>0.5333245472999999</v>
      </c>
      <c r="D5120" s="109"/>
      <c r="H5120" s="109"/>
    </row>
    <row r="5121" spans="1:8" x14ac:dyDescent="0.25">
      <c r="A5121" s="119">
        <v>45139</v>
      </c>
      <c r="B5121" s="107">
        <v>8</v>
      </c>
      <c r="C5121" s="230">
        <v>0.54674044860000004</v>
      </c>
      <c r="D5121" s="109"/>
      <c r="H5121" s="109"/>
    </row>
    <row r="5122" spans="1:8" x14ac:dyDescent="0.25">
      <c r="A5122" s="119">
        <v>45139</v>
      </c>
      <c r="B5122" s="107">
        <v>9</v>
      </c>
      <c r="C5122" s="230">
        <v>0.59120243510000003</v>
      </c>
      <c r="D5122" s="109"/>
      <c r="H5122" s="109"/>
    </row>
    <row r="5123" spans="1:8" x14ac:dyDescent="0.25">
      <c r="A5123" s="119">
        <v>45139</v>
      </c>
      <c r="B5123" s="107">
        <v>10</v>
      </c>
      <c r="C5123" s="230">
        <v>0.59641519980000002</v>
      </c>
      <c r="D5123" s="109"/>
      <c r="H5123" s="109"/>
    </row>
    <row r="5124" spans="1:8" x14ac:dyDescent="0.25">
      <c r="A5124" s="119">
        <v>45139</v>
      </c>
      <c r="B5124" s="107">
        <v>11</v>
      </c>
      <c r="C5124" s="230">
        <v>0.57610337140000001</v>
      </c>
      <c r="D5124" s="109"/>
      <c r="H5124" s="109"/>
    </row>
    <row r="5125" spans="1:8" x14ac:dyDescent="0.25">
      <c r="A5125" s="119">
        <v>45139</v>
      </c>
      <c r="B5125" s="107">
        <v>12</v>
      </c>
      <c r="C5125" s="230">
        <v>0.58032676760000002</v>
      </c>
      <c r="D5125" s="109"/>
      <c r="H5125" s="109"/>
    </row>
    <row r="5126" spans="1:8" x14ac:dyDescent="0.25">
      <c r="A5126" s="119">
        <v>45139</v>
      </c>
      <c r="B5126" s="107">
        <v>13</v>
      </c>
      <c r="C5126" s="230">
        <v>0.61356229470000001</v>
      </c>
      <c r="D5126" s="109"/>
      <c r="H5126" s="109"/>
    </row>
    <row r="5127" spans="1:8" x14ac:dyDescent="0.25">
      <c r="A5127" s="119">
        <v>45139</v>
      </c>
      <c r="B5127" s="107">
        <v>14</v>
      </c>
      <c r="C5127" s="230">
        <v>0.59914528329999994</v>
      </c>
      <c r="D5127" s="109"/>
      <c r="H5127" s="109"/>
    </row>
    <row r="5128" spans="1:8" x14ac:dyDescent="0.25">
      <c r="A5128" s="119">
        <v>45139</v>
      </c>
      <c r="B5128" s="107">
        <v>15</v>
      </c>
      <c r="C5128" s="230">
        <v>0.61757160239999997</v>
      </c>
      <c r="D5128" s="109"/>
      <c r="H5128" s="109"/>
    </row>
    <row r="5129" spans="1:8" x14ac:dyDescent="0.25">
      <c r="A5129" s="119">
        <v>45139</v>
      </c>
      <c r="B5129" s="107">
        <v>16</v>
      </c>
      <c r="C5129" s="230">
        <v>0.5806687437000001</v>
      </c>
      <c r="D5129" s="109"/>
      <c r="H5129" s="109"/>
    </row>
    <row r="5130" spans="1:8" x14ac:dyDescent="0.25">
      <c r="A5130" s="119">
        <v>45139</v>
      </c>
      <c r="B5130" s="107">
        <v>17</v>
      </c>
      <c r="C5130" s="230">
        <v>0.59186855370000002</v>
      </c>
      <c r="D5130" s="109"/>
      <c r="H5130" s="109"/>
    </row>
    <row r="5131" spans="1:8" x14ac:dyDescent="0.25">
      <c r="A5131" s="119">
        <v>45139</v>
      </c>
      <c r="B5131" s="107">
        <v>18</v>
      </c>
      <c r="C5131" s="230">
        <v>0.61064664120000001</v>
      </c>
      <c r="D5131" s="109"/>
      <c r="H5131" s="109"/>
    </row>
    <row r="5132" spans="1:8" x14ac:dyDescent="0.25">
      <c r="A5132" s="119">
        <v>45139</v>
      </c>
      <c r="B5132" s="107">
        <v>19</v>
      </c>
      <c r="C5132" s="230">
        <v>0.58244639649999996</v>
      </c>
      <c r="D5132" s="109"/>
      <c r="H5132" s="109"/>
    </row>
    <row r="5133" spans="1:8" x14ac:dyDescent="0.25">
      <c r="A5133" s="119">
        <v>45139</v>
      </c>
      <c r="B5133" s="107">
        <v>20</v>
      </c>
      <c r="C5133" s="230">
        <v>0.61322175670000001</v>
      </c>
      <c r="D5133" s="109"/>
      <c r="H5133" s="109"/>
    </row>
    <row r="5134" spans="1:8" x14ac:dyDescent="0.25">
      <c r="A5134" s="119">
        <v>45139</v>
      </c>
      <c r="B5134" s="107">
        <v>21</v>
      </c>
      <c r="C5134" s="230">
        <v>0.62342167730000009</v>
      </c>
      <c r="D5134" s="109"/>
      <c r="H5134" s="109"/>
    </row>
    <row r="5135" spans="1:8" x14ac:dyDescent="0.25">
      <c r="A5135" s="119">
        <v>45139</v>
      </c>
      <c r="B5135" s="107">
        <v>22</v>
      </c>
      <c r="C5135" s="230">
        <v>0.61091227019999994</v>
      </c>
      <c r="D5135" s="109"/>
      <c r="H5135" s="109"/>
    </row>
    <row r="5136" spans="1:8" x14ac:dyDescent="0.25">
      <c r="A5136" s="119">
        <v>45139</v>
      </c>
      <c r="B5136" s="107">
        <v>23</v>
      </c>
      <c r="C5136" s="230">
        <v>0.62067483179999994</v>
      </c>
      <c r="D5136" s="109"/>
      <c r="H5136" s="109"/>
    </row>
    <row r="5137" spans="1:8" x14ac:dyDescent="0.25">
      <c r="A5137" s="119">
        <v>45139</v>
      </c>
      <c r="B5137" s="107">
        <v>24</v>
      </c>
      <c r="C5137" s="230">
        <v>0.58918953750000003</v>
      </c>
      <c r="D5137" s="109"/>
      <c r="H5137" s="109"/>
    </row>
    <row r="5138" spans="1:8" x14ac:dyDescent="0.25">
      <c r="A5138" s="119">
        <v>45140</v>
      </c>
      <c r="B5138" s="107">
        <v>1</v>
      </c>
      <c r="C5138" s="230">
        <v>0.5719734353</v>
      </c>
      <c r="D5138" s="109"/>
      <c r="H5138" s="109"/>
    </row>
    <row r="5139" spans="1:8" x14ac:dyDescent="0.25">
      <c r="A5139" s="119">
        <v>45140</v>
      </c>
      <c r="B5139" s="107">
        <v>2</v>
      </c>
      <c r="C5139" s="230">
        <v>0.55469670929999992</v>
      </c>
      <c r="D5139" s="109"/>
      <c r="H5139" s="109"/>
    </row>
    <row r="5140" spans="1:8" x14ac:dyDescent="0.25">
      <c r="A5140" s="119">
        <v>45140</v>
      </c>
      <c r="B5140" s="107">
        <v>3</v>
      </c>
      <c r="C5140" s="230">
        <v>0.54681484290000004</v>
      </c>
      <c r="D5140" s="109"/>
      <c r="H5140" s="109"/>
    </row>
    <row r="5141" spans="1:8" x14ac:dyDescent="0.25">
      <c r="A5141" s="119">
        <v>45140</v>
      </c>
      <c r="B5141" s="107">
        <v>4</v>
      </c>
      <c r="C5141" s="230">
        <v>0.54954274029999994</v>
      </c>
      <c r="D5141" s="109"/>
      <c r="H5141" s="109"/>
    </row>
    <row r="5142" spans="1:8" x14ac:dyDescent="0.25">
      <c r="A5142" s="119">
        <v>45140</v>
      </c>
      <c r="B5142" s="107">
        <v>5</v>
      </c>
      <c r="C5142" s="230">
        <v>0.55583325249999993</v>
      </c>
      <c r="D5142" s="109"/>
      <c r="H5142" s="109"/>
    </row>
    <row r="5143" spans="1:8" x14ac:dyDescent="0.25">
      <c r="A5143" s="119">
        <v>45140</v>
      </c>
      <c r="B5143" s="107">
        <v>6</v>
      </c>
      <c r="C5143" s="230">
        <v>0.55111294620000006</v>
      </c>
      <c r="D5143" s="109"/>
      <c r="H5143" s="109"/>
    </row>
    <row r="5144" spans="1:8" x14ac:dyDescent="0.25">
      <c r="A5144" s="119">
        <v>45140</v>
      </c>
      <c r="B5144" s="107">
        <v>7</v>
      </c>
      <c r="C5144" s="230">
        <v>0.55443401010000004</v>
      </c>
      <c r="D5144" s="109"/>
      <c r="H5144" s="109"/>
    </row>
    <row r="5145" spans="1:8" x14ac:dyDescent="0.25">
      <c r="A5145" s="119">
        <v>45140</v>
      </c>
      <c r="B5145" s="107">
        <v>8</v>
      </c>
      <c r="C5145" s="230">
        <v>0.56444334470000002</v>
      </c>
      <c r="D5145" s="109"/>
      <c r="H5145" s="109"/>
    </row>
    <row r="5146" spans="1:8" x14ac:dyDescent="0.25">
      <c r="A5146" s="119">
        <v>45140</v>
      </c>
      <c r="B5146" s="107">
        <v>9</v>
      </c>
      <c r="C5146" s="230">
        <v>0.61421266990000001</v>
      </c>
      <c r="D5146" s="109"/>
      <c r="H5146" s="109"/>
    </row>
    <row r="5147" spans="1:8" x14ac:dyDescent="0.25">
      <c r="A5147" s="119">
        <v>45140</v>
      </c>
      <c r="B5147" s="107">
        <v>10</v>
      </c>
      <c r="C5147" s="230">
        <v>0.59914524889999998</v>
      </c>
      <c r="D5147" s="109"/>
      <c r="H5147" s="109"/>
    </row>
    <row r="5148" spans="1:8" x14ac:dyDescent="0.25">
      <c r="A5148" s="119">
        <v>45140</v>
      </c>
      <c r="B5148" s="107">
        <v>11</v>
      </c>
      <c r="C5148" s="230">
        <v>0.58541048870000001</v>
      </c>
      <c r="D5148" s="109"/>
      <c r="H5148" s="109"/>
    </row>
    <row r="5149" spans="1:8" x14ac:dyDescent="0.25">
      <c r="A5149" s="119">
        <v>45140</v>
      </c>
      <c r="B5149" s="107">
        <v>12</v>
      </c>
      <c r="C5149" s="230">
        <v>0.59423543989999994</v>
      </c>
      <c r="D5149" s="109"/>
      <c r="H5149" s="109"/>
    </row>
    <row r="5150" spans="1:8" x14ac:dyDescent="0.25">
      <c r="A5150" s="119">
        <v>45140</v>
      </c>
      <c r="B5150" s="107">
        <v>13</v>
      </c>
      <c r="C5150" s="230">
        <v>0.58122100890000006</v>
      </c>
      <c r="D5150" s="109"/>
      <c r="H5150" s="109"/>
    </row>
    <row r="5151" spans="1:8" x14ac:dyDescent="0.25">
      <c r="A5151" s="119">
        <v>45140</v>
      </c>
      <c r="B5151" s="107">
        <v>14</v>
      </c>
      <c r="C5151" s="230">
        <v>0.56397941649999994</v>
      </c>
      <c r="D5151" s="109"/>
      <c r="H5151" s="109"/>
    </row>
    <row r="5152" spans="1:8" x14ac:dyDescent="0.25">
      <c r="A5152" s="119">
        <v>45140</v>
      </c>
      <c r="B5152" s="107">
        <v>15</v>
      </c>
      <c r="C5152" s="230">
        <v>0.54870477750000002</v>
      </c>
      <c r="D5152" s="109"/>
      <c r="H5152" s="109"/>
    </row>
    <row r="5153" spans="1:8" x14ac:dyDescent="0.25">
      <c r="A5153" s="119">
        <v>45140</v>
      </c>
      <c r="B5153" s="107">
        <v>16</v>
      </c>
      <c r="C5153" s="230">
        <v>0.58038186340000009</v>
      </c>
      <c r="D5153" s="109"/>
      <c r="H5153" s="109"/>
    </row>
    <row r="5154" spans="1:8" x14ac:dyDescent="0.25">
      <c r="A5154" s="119">
        <v>45140</v>
      </c>
      <c r="B5154" s="107">
        <v>17</v>
      </c>
      <c r="C5154" s="230">
        <v>0.58157083949999999</v>
      </c>
      <c r="D5154" s="109"/>
      <c r="H5154" s="109"/>
    </row>
    <row r="5155" spans="1:8" x14ac:dyDescent="0.25">
      <c r="A5155" s="119">
        <v>45140</v>
      </c>
      <c r="B5155" s="107">
        <v>18</v>
      </c>
      <c r="C5155" s="230">
        <v>0.57932284619999996</v>
      </c>
      <c r="D5155" s="109"/>
      <c r="H5155" s="109"/>
    </row>
    <row r="5156" spans="1:8" x14ac:dyDescent="0.25">
      <c r="A5156" s="119">
        <v>45140</v>
      </c>
      <c r="B5156" s="107">
        <v>19</v>
      </c>
      <c r="C5156" s="230">
        <v>0.59515243210000002</v>
      </c>
      <c r="D5156" s="109"/>
      <c r="H5156" s="109"/>
    </row>
    <row r="5157" spans="1:8" x14ac:dyDescent="0.25">
      <c r="A5157" s="119">
        <v>45140</v>
      </c>
      <c r="B5157" s="107">
        <v>20</v>
      </c>
      <c r="C5157" s="230">
        <v>0.58878720920000005</v>
      </c>
      <c r="D5157" s="109"/>
      <c r="H5157" s="109"/>
    </row>
    <row r="5158" spans="1:8" x14ac:dyDescent="0.25">
      <c r="A5158" s="119">
        <v>45140</v>
      </c>
      <c r="B5158" s="107">
        <v>21</v>
      </c>
      <c r="C5158" s="230">
        <v>0.59999391609999997</v>
      </c>
      <c r="D5158" s="109"/>
      <c r="H5158" s="109"/>
    </row>
    <row r="5159" spans="1:8" x14ac:dyDescent="0.25">
      <c r="A5159" s="119">
        <v>45140</v>
      </c>
      <c r="B5159" s="107">
        <v>22</v>
      </c>
      <c r="C5159" s="230">
        <v>0.59819122749999998</v>
      </c>
      <c r="D5159" s="109"/>
      <c r="H5159" s="109"/>
    </row>
    <row r="5160" spans="1:8" x14ac:dyDescent="0.25">
      <c r="A5160" s="119">
        <v>45140</v>
      </c>
      <c r="B5160" s="107">
        <v>23</v>
      </c>
      <c r="C5160" s="230">
        <v>0.5849718062</v>
      </c>
      <c r="D5160" s="109"/>
      <c r="H5160" s="109"/>
    </row>
    <row r="5161" spans="1:8" x14ac:dyDescent="0.25">
      <c r="A5161" s="119">
        <v>45140</v>
      </c>
      <c r="B5161" s="107">
        <v>24</v>
      </c>
      <c r="C5161" s="230">
        <v>0.55914952519999994</v>
      </c>
      <c r="D5161" s="109"/>
      <c r="H5161" s="109"/>
    </row>
    <row r="5162" spans="1:8" x14ac:dyDescent="0.25">
      <c r="A5162" s="119">
        <v>45141</v>
      </c>
      <c r="B5162" s="107">
        <v>1</v>
      </c>
      <c r="C5162" s="230">
        <v>0.54173072490000007</v>
      </c>
      <c r="D5162" s="109"/>
      <c r="H5162" s="109"/>
    </row>
    <row r="5163" spans="1:8" x14ac:dyDescent="0.25">
      <c r="A5163" s="119">
        <v>45141</v>
      </c>
      <c r="B5163" s="107">
        <v>2</v>
      </c>
      <c r="C5163" s="230">
        <v>0.52113608980000004</v>
      </c>
      <c r="D5163" s="109"/>
      <c r="H5163" s="109"/>
    </row>
    <row r="5164" spans="1:8" x14ac:dyDescent="0.25">
      <c r="A5164" s="119">
        <v>45141</v>
      </c>
      <c r="B5164" s="107">
        <v>3</v>
      </c>
      <c r="C5164" s="230">
        <v>0.51823111029999991</v>
      </c>
      <c r="D5164" s="109"/>
      <c r="H5164" s="109"/>
    </row>
    <row r="5165" spans="1:8" x14ac:dyDescent="0.25">
      <c r="A5165" s="119">
        <v>45141</v>
      </c>
      <c r="B5165" s="107">
        <v>4</v>
      </c>
      <c r="C5165" s="230">
        <v>0.5297530064</v>
      </c>
      <c r="D5165" s="109"/>
      <c r="H5165" s="109"/>
    </row>
    <row r="5166" spans="1:8" x14ac:dyDescent="0.25">
      <c r="A5166" s="119">
        <v>45141</v>
      </c>
      <c r="B5166" s="107">
        <v>5</v>
      </c>
      <c r="C5166" s="230">
        <v>0.52947757779999993</v>
      </c>
      <c r="D5166" s="109"/>
      <c r="H5166" s="109"/>
    </row>
    <row r="5167" spans="1:8" x14ac:dyDescent="0.25">
      <c r="A5167" s="119">
        <v>45141</v>
      </c>
      <c r="B5167" s="107">
        <v>6</v>
      </c>
      <c r="C5167" s="230">
        <v>0.52593092779999995</v>
      </c>
      <c r="D5167" s="109"/>
      <c r="H5167" s="109"/>
    </row>
    <row r="5168" spans="1:8" x14ac:dyDescent="0.25">
      <c r="A5168" s="119">
        <v>45141</v>
      </c>
      <c r="B5168" s="107">
        <v>7</v>
      </c>
      <c r="C5168" s="230">
        <v>0.53752505159999997</v>
      </c>
      <c r="D5168" s="109"/>
      <c r="H5168" s="109"/>
    </row>
    <row r="5169" spans="1:8" x14ac:dyDescent="0.25">
      <c r="A5169" s="119">
        <v>45141</v>
      </c>
      <c r="B5169" s="107">
        <v>8</v>
      </c>
      <c r="C5169" s="230">
        <v>0.55146984160000001</v>
      </c>
      <c r="D5169" s="109"/>
      <c r="H5169" s="109"/>
    </row>
    <row r="5170" spans="1:8" x14ac:dyDescent="0.25">
      <c r="A5170" s="119">
        <v>45141</v>
      </c>
      <c r="B5170" s="107">
        <v>9</v>
      </c>
      <c r="C5170" s="230">
        <v>0.60869147550000002</v>
      </c>
      <c r="D5170" s="109"/>
      <c r="H5170" s="109"/>
    </row>
    <row r="5171" spans="1:8" x14ac:dyDescent="0.25">
      <c r="A5171" s="119">
        <v>45141</v>
      </c>
      <c r="B5171" s="107">
        <v>10</v>
      </c>
      <c r="C5171" s="230">
        <v>0.66426500759999996</v>
      </c>
      <c r="D5171" s="109"/>
      <c r="H5171" s="109"/>
    </row>
    <row r="5172" spans="1:8" x14ac:dyDescent="0.25">
      <c r="A5172" s="119">
        <v>45141</v>
      </c>
      <c r="B5172" s="107">
        <v>11</v>
      </c>
      <c r="C5172" s="230">
        <v>0.64953004510000001</v>
      </c>
      <c r="D5172" s="109"/>
      <c r="H5172" s="109"/>
    </row>
    <row r="5173" spans="1:8" x14ac:dyDescent="0.25">
      <c r="A5173" s="119">
        <v>45141</v>
      </c>
      <c r="B5173" s="107">
        <v>12</v>
      </c>
      <c r="C5173" s="230">
        <v>0.62029157310000005</v>
      </c>
      <c r="D5173" s="109"/>
      <c r="H5173" s="109"/>
    </row>
    <row r="5174" spans="1:8" x14ac:dyDescent="0.25">
      <c r="A5174" s="119">
        <v>45141</v>
      </c>
      <c r="B5174" s="107">
        <v>13</v>
      </c>
      <c r="C5174" s="230">
        <v>0.58999980600000002</v>
      </c>
      <c r="D5174" s="109"/>
      <c r="H5174" s="109"/>
    </row>
    <row r="5175" spans="1:8" x14ac:dyDescent="0.25">
      <c r="A5175" s="119">
        <v>45141</v>
      </c>
      <c r="B5175" s="107">
        <v>14</v>
      </c>
      <c r="C5175" s="230">
        <v>0.5847294623</v>
      </c>
      <c r="D5175" s="109"/>
      <c r="H5175" s="109"/>
    </row>
    <row r="5176" spans="1:8" x14ac:dyDescent="0.25">
      <c r="A5176" s="119">
        <v>45141</v>
      </c>
      <c r="B5176" s="107">
        <v>15</v>
      </c>
      <c r="C5176" s="230">
        <v>0.56326688830000005</v>
      </c>
      <c r="D5176" s="109"/>
      <c r="H5176" s="109"/>
    </row>
    <row r="5177" spans="1:8" x14ac:dyDescent="0.25">
      <c r="A5177" s="119">
        <v>45141</v>
      </c>
      <c r="B5177" s="107">
        <v>16</v>
      </c>
      <c r="C5177" s="230">
        <v>0.585696675</v>
      </c>
      <c r="D5177" s="109"/>
      <c r="H5177" s="109"/>
    </row>
    <row r="5178" spans="1:8" x14ac:dyDescent="0.25">
      <c r="A5178" s="119">
        <v>45141</v>
      </c>
      <c r="B5178" s="107">
        <v>17</v>
      </c>
      <c r="C5178" s="230">
        <v>0.61647236680000006</v>
      </c>
      <c r="D5178" s="109"/>
      <c r="H5178" s="109"/>
    </row>
    <row r="5179" spans="1:8" x14ac:dyDescent="0.25">
      <c r="A5179" s="119">
        <v>45141</v>
      </c>
      <c r="B5179" s="107">
        <v>18</v>
      </c>
      <c r="C5179" s="230">
        <v>0.59154761560000002</v>
      </c>
      <c r="D5179" s="109"/>
      <c r="H5179" s="109"/>
    </row>
    <row r="5180" spans="1:8" x14ac:dyDescent="0.25">
      <c r="A5180" s="119">
        <v>45141</v>
      </c>
      <c r="B5180" s="107">
        <v>19</v>
      </c>
      <c r="C5180" s="230">
        <v>0.5867768713</v>
      </c>
      <c r="D5180" s="109"/>
      <c r="H5180" s="109"/>
    </row>
    <row r="5181" spans="1:8" x14ac:dyDescent="0.25">
      <c r="A5181" s="119">
        <v>45141</v>
      </c>
      <c r="B5181" s="107">
        <v>20</v>
      </c>
      <c r="C5181" s="230">
        <v>0.5901786658</v>
      </c>
      <c r="D5181" s="109"/>
      <c r="H5181" s="109"/>
    </row>
    <row r="5182" spans="1:8" x14ac:dyDescent="0.25">
      <c r="A5182" s="119">
        <v>45141</v>
      </c>
      <c r="B5182" s="107">
        <v>21</v>
      </c>
      <c r="C5182" s="230">
        <v>0.59055258209999995</v>
      </c>
      <c r="D5182" s="109"/>
      <c r="H5182" s="109"/>
    </row>
    <row r="5183" spans="1:8" x14ac:dyDescent="0.25">
      <c r="A5183" s="119">
        <v>45141</v>
      </c>
      <c r="B5183" s="107">
        <v>22</v>
      </c>
      <c r="C5183" s="230">
        <v>0.60239265109999995</v>
      </c>
      <c r="D5183" s="109"/>
      <c r="H5183" s="109"/>
    </row>
    <row r="5184" spans="1:8" x14ac:dyDescent="0.25">
      <c r="A5184" s="119">
        <v>45141</v>
      </c>
      <c r="B5184" s="107">
        <v>23</v>
      </c>
      <c r="C5184" s="230">
        <v>0.59330182330000003</v>
      </c>
      <c r="D5184" s="109"/>
      <c r="H5184" s="109"/>
    </row>
    <row r="5185" spans="1:8" x14ac:dyDescent="0.25">
      <c r="A5185" s="119">
        <v>45141</v>
      </c>
      <c r="B5185" s="107">
        <v>24</v>
      </c>
      <c r="C5185" s="230">
        <v>0.56838441909999993</v>
      </c>
      <c r="D5185" s="109"/>
      <c r="H5185" s="109"/>
    </row>
    <row r="5186" spans="1:8" x14ac:dyDescent="0.25">
      <c r="A5186" s="119">
        <v>45142</v>
      </c>
      <c r="B5186" s="107">
        <v>1</v>
      </c>
      <c r="C5186" s="230">
        <v>0.55101509159999995</v>
      </c>
      <c r="D5186" s="109"/>
      <c r="H5186" s="109"/>
    </row>
    <row r="5187" spans="1:8" x14ac:dyDescent="0.25">
      <c r="A5187" s="119">
        <v>45142</v>
      </c>
      <c r="B5187" s="107">
        <v>2</v>
      </c>
      <c r="C5187" s="230">
        <v>0.54545376270000001</v>
      </c>
      <c r="D5187" s="109"/>
      <c r="H5187" s="109"/>
    </row>
    <row r="5188" spans="1:8" x14ac:dyDescent="0.25">
      <c r="A5188" s="119">
        <v>45142</v>
      </c>
      <c r="B5188" s="107">
        <v>3</v>
      </c>
      <c r="C5188" s="230">
        <v>0.52036528459999998</v>
      </c>
      <c r="D5188" s="109"/>
      <c r="H5188" s="109"/>
    </row>
    <row r="5189" spans="1:8" x14ac:dyDescent="0.25">
      <c r="A5189" s="119">
        <v>45142</v>
      </c>
      <c r="B5189" s="107">
        <v>4</v>
      </c>
      <c r="C5189" s="230">
        <v>0.52884225890000003</v>
      </c>
      <c r="D5189" s="109"/>
      <c r="H5189" s="109"/>
    </row>
    <row r="5190" spans="1:8" x14ac:dyDescent="0.25">
      <c r="A5190" s="119">
        <v>45142</v>
      </c>
      <c r="B5190" s="107">
        <v>5</v>
      </c>
      <c r="C5190" s="230">
        <v>0.53272275209999997</v>
      </c>
      <c r="D5190" s="109"/>
      <c r="H5190" s="109"/>
    </row>
    <row r="5191" spans="1:8" x14ac:dyDescent="0.25">
      <c r="A5191" s="119">
        <v>45142</v>
      </c>
      <c r="B5191" s="107">
        <v>6</v>
      </c>
      <c r="C5191" s="230">
        <v>0.52269499279999998</v>
      </c>
      <c r="D5191" s="109"/>
      <c r="H5191" s="109"/>
    </row>
    <row r="5192" spans="1:8" x14ac:dyDescent="0.25">
      <c r="A5192" s="119">
        <v>45142</v>
      </c>
      <c r="B5192" s="107">
        <v>7</v>
      </c>
      <c r="C5192" s="230">
        <v>0.52476551110000003</v>
      </c>
      <c r="D5192" s="109"/>
      <c r="H5192" s="109"/>
    </row>
    <row r="5193" spans="1:8" x14ac:dyDescent="0.25">
      <c r="A5193" s="119">
        <v>45142</v>
      </c>
      <c r="B5193" s="107">
        <v>8</v>
      </c>
      <c r="C5193" s="230">
        <v>0.53792673930000001</v>
      </c>
      <c r="D5193" s="109"/>
      <c r="H5193" s="109"/>
    </row>
    <row r="5194" spans="1:8" x14ac:dyDescent="0.25">
      <c r="A5194" s="119">
        <v>45142</v>
      </c>
      <c r="B5194" s="107">
        <v>9</v>
      </c>
      <c r="C5194" s="230">
        <v>0.56323890749999994</v>
      </c>
      <c r="D5194" s="109"/>
      <c r="H5194" s="109"/>
    </row>
    <row r="5195" spans="1:8" x14ac:dyDescent="0.25">
      <c r="A5195" s="119">
        <v>45142</v>
      </c>
      <c r="B5195" s="107">
        <v>10</v>
      </c>
      <c r="C5195" s="230">
        <v>0.57149614380000002</v>
      </c>
      <c r="D5195" s="109"/>
      <c r="H5195" s="109"/>
    </row>
    <row r="5196" spans="1:8" x14ac:dyDescent="0.25">
      <c r="A5196" s="119">
        <v>45142</v>
      </c>
      <c r="B5196" s="107">
        <v>11</v>
      </c>
      <c r="C5196" s="230">
        <v>0.59755668309999999</v>
      </c>
      <c r="D5196" s="109"/>
      <c r="H5196" s="109"/>
    </row>
    <row r="5197" spans="1:8" x14ac:dyDescent="0.25">
      <c r="A5197" s="119">
        <v>45142</v>
      </c>
      <c r="B5197" s="107">
        <v>12</v>
      </c>
      <c r="C5197" s="230">
        <v>0.6099875038</v>
      </c>
      <c r="D5197" s="109"/>
      <c r="H5197" s="109"/>
    </row>
    <row r="5198" spans="1:8" x14ac:dyDescent="0.25">
      <c r="A5198" s="119">
        <v>45142</v>
      </c>
      <c r="B5198" s="107">
        <v>13</v>
      </c>
      <c r="C5198" s="230">
        <v>0.60395538009999994</v>
      </c>
      <c r="D5198" s="109"/>
      <c r="H5198" s="109"/>
    </row>
    <row r="5199" spans="1:8" x14ac:dyDescent="0.25">
      <c r="A5199" s="119">
        <v>45142</v>
      </c>
      <c r="B5199" s="107">
        <v>14</v>
      </c>
      <c r="C5199" s="230">
        <v>0.5898935327</v>
      </c>
      <c r="D5199" s="109"/>
      <c r="H5199" s="109"/>
    </row>
    <row r="5200" spans="1:8" x14ac:dyDescent="0.25">
      <c r="A5200" s="119">
        <v>45142</v>
      </c>
      <c r="B5200" s="107">
        <v>15</v>
      </c>
      <c r="C5200" s="230">
        <v>0.57472903519999996</v>
      </c>
      <c r="D5200" s="109"/>
      <c r="H5200" s="109"/>
    </row>
    <row r="5201" spans="1:8" x14ac:dyDescent="0.25">
      <c r="A5201" s="119">
        <v>45142</v>
      </c>
      <c r="B5201" s="107">
        <v>16</v>
      </c>
      <c r="C5201" s="230">
        <v>0.57347863840000002</v>
      </c>
      <c r="D5201" s="109"/>
      <c r="H5201" s="109"/>
    </row>
    <row r="5202" spans="1:8" x14ac:dyDescent="0.25">
      <c r="A5202" s="119">
        <v>45142</v>
      </c>
      <c r="B5202" s="107">
        <v>17</v>
      </c>
      <c r="C5202" s="230">
        <v>0.5672143905</v>
      </c>
      <c r="D5202" s="109"/>
      <c r="H5202" s="109"/>
    </row>
    <row r="5203" spans="1:8" x14ac:dyDescent="0.25">
      <c r="A5203" s="119">
        <v>45142</v>
      </c>
      <c r="B5203" s="107">
        <v>18</v>
      </c>
      <c r="C5203" s="230">
        <v>0.57030954050000005</v>
      </c>
      <c r="D5203" s="109"/>
      <c r="H5203" s="109"/>
    </row>
    <row r="5204" spans="1:8" x14ac:dyDescent="0.25">
      <c r="A5204" s="119">
        <v>45142</v>
      </c>
      <c r="B5204" s="107">
        <v>19</v>
      </c>
      <c r="C5204" s="230">
        <v>0.60131686470000001</v>
      </c>
      <c r="D5204" s="109"/>
      <c r="H5204" s="109"/>
    </row>
    <row r="5205" spans="1:8" x14ac:dyDescent="0.25">
      <c r="A5205" s="119">
        <v>45142</v>
      </c>
      <c r="B5205" s="107">
        <v>20</v>
      </c>
      <c r="C5205" s="230">
        <v>0.61654359489999999</v>
      </c>
      <c r="D5205" s="109"/>
      <c r="H5205" s="109"/>
    </row>
    <row r="5206" spans="1:8" x14ac:dyDescent="0.25">
      <c r="A5206" s="119">
        <v>45142</v>
      </c>
      <c r="B5206" s="107">
        <v>21</v>
      </c>
      <c r="C5206" s="230">
        <v>0.63352925930000004</v>
      </c>
      <c r="D5206" s="109"/>
      <c r="H5206" s="109"/>
    </row>
    <row r="5207" spans="1:8" x14ac:dyDescent="0.25">
      <c r="A5207" s="119">
        <v>45142</v>
      </c>
      <c r="B5207" s="107">
        <v>22</v>
      </c>
      <c r="C5207" s="230">
        <v>0.62404435409999992</v>
      </c>
      <c r="D5207" s="109"/>
      <c r="H5207" s="109"/>
    </row>
    <row r="5208" spans="1:8" x14ac:dyDescent="0.25">
      <c r="A5208" s="119">
        <v>45142</v>
      </c>
      <c r="B5208" s="107">
        <v>23</v>
      </c>
      <c r="C5208" s="230">
        <v>0.62851459929999998</v>
      </c>
      <c r="D5208" s="109"/>
      <c r="H5208" s="109"/>
    </row>
    <row r="5209" spans="1:8" x14ac:dyDescent="0.25">
      <c r="A5209" s="119">
        <v>45142</v>
      </c>
      <c r="B5209" s="107">
        <v>24</v>
      </c>
      <c r="C5209" s="230">
        <v>0.60338439630000007</v>
      </c>
      <c r="D5209" s="109"/>
      <c r="H5209" s="109"/>
    </row>
    <row r="5210" spans="1:8" x14ac:dyDescent="0.25">
      <c r="A5210" s="119">
        <v>45143</v>
      </c>
      <c r="B5210" s="107">
        <v>1</v>
      </c>
      <c r="C5210" s="230">
        <v>0.5941288803</v>
      </c>
      <c r="D5210" s="109"/>
      <c r="H5210" s="109"/>
    </row>
    <row r="5211" spans="1:8" x14ac:dyDescent="0.25">
      <c r="A5211" s="119">
        <v>45143</v>
      </c>
      <c r="B5211" s="107">
        <v>2</v>
      </c>
      <c r="C5211" s="230">
        <v>0.58214169760000001</v>
      </c>
      <c r="D5211" s="109"/>
      <c r="H5211" s="109"/>
    </row>
    <row r="5212" spans="1:8" x14ac:dyDescent="0.25">
      <c r="A5212" s="119">
        <v>45143</v>
      </c>
      <c r="B5212" s="107">
        <v>3</v>
      </c>
      <c r="C5212" s="230">
        <v>0.5677562491</v>
      </c>
      <c r="D5212" s="109"/>
      <c r="H5212" s="109"/>
    </row>
    <row r="5213" spans="1:8" x14ac:dyDescent="0.25">
      <c r="A5213" s="119">
        <v>45143</v>
      </c>
      <c r="B5213" s="107">
        <v>4</v>
      </c>
      <c r="C5213" s="230">
        <v>0.54678983349999999</v>
      </c>
      <c r="D5213" s="109"/>
      <c r="H5213" s="109"/>
    </row>
    <row r="5214" spans="1:8" x14ac:dyDescent="0.25">
      <c r="A5214" s="119">
        <v>45143</v>
      </c>
      <c r="B5214" s="107">
        <v>5</v>
      </c>
      <c r="C5214" s="230">
        <v>0.5354543690000001</v>
      </c>
      <c r="D5214" s="109"/>
      <c r="H5214" s="109"/>
    </row>
    <row r="5215" spans="1:8" x14ac:dyDescent="0.25">
      <c r="A5215" s="119">
        <v>45143</v>
      </c>
      <c r="B5215" s="107">
        <v>6</v>
      </c>
      <c r="C5215" s="230">
        <v>0.5458036772</v>
      </c>
      <c r="D5215" s="109"/>
      <c r="H5215" s="109"/>
    </row>
    <row r="5216" spans="1:8" x14ac:dyDescent="0.25">
      <c r="A5216" s="119">
        <v>45143</v>
      </c>
      <c r="B5216" s="107">
        <v>7</v>
      </c>
      <c r="C5216" s="230">
        <v>0.55814621019999999</v>
      </c>
      <c r="D5216" s="109"/>
      <c r="H5216" s="109"/>
    </row>
    <row r="5217" spans="1:8" x14ac:dyDescent="0.25">
      <c r="A5217" s="119">
        <v>45143</v>
      </c>
      <c r="B5217" s="107">
        <v>8</v>
      </c>
      <c r="C5217" s="230">
        <v>0.57210364219999998</v>
      </c>
      <c r="D5217" s="109"/>
      <c r="H5217" s="109"/>
    </row>
    <row r="5218" spans="1:8" x14ac:dyDescent="0.25">
      <c r="A5218" s="119">
        <v>45143</v>
      </c>
      <c r="B5218" s="107">
        <v>9</v>
      </c>
      <c r="C5218" s="230">
        <v>0.58352406770000009</v>
      </c>
      <c r="D5218" s="109"/>
      <c r="H5218" s="109"/>
    </row>
    <row r="5219" spans="1:8" x14ac:dyDescent="0.25">
      <c r="A5219" s="119">
        <v>45143</v>
      </c>
      <c r="B5219" s="107">
        <v>10</v>
      </c>
      <c r="C5219" s="230">
        <v>0.60309663850000006</v>
      </c>
      <c r="D5219" s="109"/>
      <c r="H5219" s="109"/>
    </row>
    <row r="5220" spans="1:8" x14ac:dyDescent="0.25">
      <c r="A5220" s="119">
        <v>45143</v>
      </c>
      <c r="B5220" s="107">
        <v>11</v>
      </c>
      <c r="C5220" s="230">
        <v>0.61414987619999994</v>
      </c>
      <c r="D5220" s="109"/>
      <c r="H5220" s="109"/>
    </row>
    <row r="5221" spans="1:8" x14ac:dyDescent="0.25">
      <c r="A5221" s="119">
        <v>45143</v>
      </c>
      <c r="B5221" s="107">
        <v>12</v>
      </c>
      <c r="C5221" s="230">
        <v>0.60903840330000003</v>
      </c>
      <c r="D5221" s="109"/>
      <c r="H5221" s="109"/>
    </row>
    <row r="5222" spans="1:8" x14ac:dyDescent="0.25">
      <c r="A5222" s="119">
        <v>45143</v>
      </c>
      <c r="B5222" s="107">
        <v>13</v>
      </c>
      <c r="C5222" s="230">
        <v>0.59715500310000003</v>
      </c>
      <c r="D5222" s="109"/>
      <c r="H5222" s="109"/>
    </row>
    <row r="5223" spans="1:8" x14ac:dyDescent="0.25">
      <c r="A5223" s="119">
        <v>45143</v>
      </c>
      <c r="B5223" s="107">
        <v>14</v>
      </c>
      <c r="C5223" s="230">
        <v>0.58116842320000006</v>
      </c>
      <c r="D5223" s="109"/>
      <c r="H5223" s="109"/>
    </row>
    <row r="5224" spans="1:8" x14ac:dyDescent="0.25">
      <c r="A5224" s="119">
        <v>45143</v>
      </c>
      <c r="B5224" s="107">
        <v>15</v>
      </c>
      <c r="C5224" s="230">
        <v>0.59337255550000001</v>
      </c>
      <c r="D5224" s="109"/>
      <c r="H5224" s="109"/>
    </row>
    <row r="5225" spans="1:8" x14ac:dyDescent="0.25">
      <c r="A5225" s="119">
        <v>45143</v>
      </c>
      <c r="B5225" s="107">
        <v>16</v>
      </c>
      <c r="C5225" s="230">
        <v>0.58780642000000005</v>
      </c>
      <c r="D5225" s="109"/>
      <c r="H5225" s="109"/>
    </row>
    <row r="5226" spans="1:8" x14ac:dyDescent="0.25">
      <c r="A5226" s="119">
        <v>45143</v>
      </c>
      <c r="B5226" s="107">
        <v>17</v>
      </c>
      <c r="C5226" s="230">
        <v>0.57562780829999993</v>
      </c>
      <c r="D5226" s="109"/>
      <c r="H5226" s="109"/>
    </row>
    <row r="5227" spans="1:8" x14ac:dyDescent="0.25">
      <c r="A5227" s="119">
        <v>45143</v>
      </c>
      <c r="B5227" s="107">
        <v>18</v>
      </c>
      <c r="C5227" s="230">
        <v>0.57844397019999994</v>
      </c>
      <c r="D5227" s="109"/>
      <c r="H5227" s="109"/>
    </row>
    <row r="5228" spans="1:8" x14ac:dyDescent="0.25">
      <c r="A5228" s="119">
        <v>45143</v>
      </c>
      <c r="B5228" s="107">
        <v>19</v>
      </c>
      <c r="C5228" s="230">
        <v>0.59837266609999995</v>
      </c>
      <c r="D5228" s="109"/>
      <c r="H5228" s="109"/>
    </row>
    <row r="5229" spans="1:8" x14ac:dyDescent="0.25">
      <c r="A5229" s="119">
        <v>45143</v>
      </c>
      <c r="B5229" s="107">
        <v>20</v>
      </c>
      <c r="C5229" s="230">
        <v>0.61235691130000003</v>
      </c>
      <c r="D5229" s="109"/>
      <c r="H5229" s="109"/>
    </row>
    <row r="5230" spans="1:8" x14ac:dyDescent="0.25">
      <c r="A5230" s="119">
        <v>45143</v>
      </c>
      <c r="B5230" s="107">
        <v>21</v>
      </c>
      <c r="C5230" s="230">
        <v>0.6183533256</v>
      </c>
      <c r="D5230" s="109"/>
      <c r="H5230" s="109"/>
    </row>
    <row r="5231" spans="1:8" x14ac:dyDescent="0.25">
      <c r="A5231" s="119">
        <v>45143</v>
      </c>
      <c r="B5231" s="107">
        <v>22</v>
      </c>
      <c r="C5231" s="230">
        <v>0.640359597</v>
      </c>
      <c r="D5231" s="109"/>
      <c r="H5231" s="109"/>
    </row>
    <row r="5232" spans="1:8" x14ac:dyDescent="0.25">
      <c r="A5232" s="119">
        <v>45143</v>
      </c>
      <c r="B5232" s="107">
        <v>23</v>
      </c>
      <c r="C5232" s="230">
        <v>0.6266517493</v>
      </c>
      <c r="D5232" s="109"/>
      <c r="H5232" s="109"/>
    </row>
    <row r="5233" spans="1:8" x14ac:dyDescent="0.25">
      <c r="A5233" s="119">
        <v>45143</v>
      </c>
      <c r="B5233" s="107">
        <v>24</v>
      </c>
      <c r="C5233" s="230">
        <v>0.60193917510000006</v>
      </c>
      <c r="D5233" s="109"/>
      <c r="H5233" s="109"/>
    </row>
    <row r="5234" spans="1:8" x14ac:dyDescent="0.25">
      <c r="A5234" s="119">
        <v>45144</v>
      </c>
      <c r="B5234" s="107">
        <v>1</v>
      </c>
      <c r="C5234" s="230">
        <v>0.57040053209999997</v>
      </c>
      <c r="D5234" s="109"/>
      <c r="H5234" s="109"/>
    </row>
    <row r="5235" spans="1:8" x14ac:dyDescent="0.25">
      <c r="A5235" s="119">
        <v>45144</v>
      </c>
      <c r="B5235" s="107">
        <v>2</v>
      </c>
      <c r="C5235" s="230">
        <v>0.56401100599999998</v>
      </c>
      <c r="D5235" s="109"/>
      <c r="H5235" s="109"/>
    </row>
    <row r="5236" spans="1:8" x14ac:dyDescent="0.25">
      <c r="A5236" s="119">
        <v>45144</v>
      </c>
      <c r="B5236" s="107">
        <v>3</v>
      </c>
      <c r="C5236" s="230">
        <v>0.55255053769999996</v>
      </c>
      <c r="D5236" s="109"/>
      <c r="H5236" s="109"/>
    </row>
    <row r="5237" spans="1:8" x14ac:dyDescent="0.25">
      <c r="A5237" s="119">
        <v>45144</v>
      </c>
      <c r="B5237" s="107">
        <v>4</v>
      </c>
      <c r="C5237" s="230">
        <v>0.54699189060000009</v>
      </c>
      <c r="D5237" s="109"/>
      <c r="H5237" s="109"/>
    </row>
    <row r="5238" spans="1:8" x14ac:dyDescent="0.25">
      <c r="A5238" s="119">
        <v>45144</v>
      </c>
      <c r="B5238" s="107">
        <v>5</v>
      </c>
      <c r="C5238" s="230">
        <v>0.53663581890000001</v>
      </c>
      <c r="D5238" s="109"/>
      <c r="H5238" s="109"/>
    </row>
    <row r="5239" spans="1:8" x14ac:dyDescent="0.25">
      <c r="A5239" s="119">
        <v>45144</v>
      </c>
      <c r="B5239" s="107">
        <v>6</v>
      </c>
      <c r="C5239" s="230">
        <v>0.53215165769999995</v>
      </c>
      <c r="D5239" s="109"/>
      <c r="H5239" s="109"/>
    </row>
    <row r="5240" spans="1:8" x14ac:dyDescent="0.25">
      <c r="A5240" s="119">
        <v>45144</v>
      </c>
      <c r="B5240" s="107">
        <v>7</v>
      </c>
      <c r="C5240" s="230">
        <v>0.53087742690000006</v>
      </c>
      <c r="D5240" s="109"/>
      <c r="H5240" s="109"/>
    </row>
    <row r="5241" spans="1:8" x14ac:dyDescent="0.25">
      <c r="A5241" s="119">
        <v>45144</v>
      </c>
      <c r="B5241" s="107">
        <v>8</v>
      </c>
      <c r="C5241" s="230">
        <v>0.55400751530000003</v>
      </c>
      <c r="D5241" s="109"/>
      <c r="H5241" s="109"/>
    </row>
    <row r="5242" spans="1:8" x14ac:dyDescent="0.25">
      <c r="A5242" s="119">
        <v>45144</v>
      </c>
      <c r="B5242" s="107">
        <v>9</v>
      </c>
      <c r="C5242" s="230">
        <v>0.55694222339999999</v>
      </c>
      <c r="D5242" s="109"/>
      <c r="H5242" s="109"/>
    </row>
    <row r="5243" spans="1:8" x14ac:dyDescent="0.25">
      <c r="A5243" s="119">
        <v>45144</v>
      </c>
      <c r="B5243" s="107">
        <v>10</v>
      </c>
      <c r="C5243" s="230">
        <v>0.57668748540000003</v>
      </c>
      <c r="D5243" s="109"/>
      <c r="H5243" s="109"/>
    </row>
    <row r="5244" spans="1:8" x14ac:dyDescent="0.25">
      <c r="A5244" s="119">
        <v>45144</v>
      </c>
      <c r="B5244" s="107">
        <v>11</v>
      </c>
      <c r="C5244" s="230">
        <v>0.59883311130000005</v>
      </c>
      <c r="D5244" s="109"/>
      <c r="H5244" s="109"/>
    </row>
    <row r="5245" spans="1:8" x14ac:dyDescent="0.25">
      <c r="A5245" s="119">
        <v>45144</v>
      </c>
      <c r="B5245" s="107">
        <v>12</v>
      </c>
      <c r="C5245" s="230">
        <v>0.58810582430000002</v>
      </c>
      <c r="D5245" s="109"/>
      <c r="H5245" s="109"/>
    </row>
    <row r="5246" spans="1:8" x14ac:dyDescent="0.25">
      <c r="A5246" s="119">
        <v>45144</v>
      </c>
      <c r="B5246" s="107">
        <v>13</v>
      </c>
      <c r="C5246" s="230">
        <v>0.58560870780000007</v>
      </c>
      <c r="D5246" s="109"/>
      <c r="H5246" s="109"/>
    </row>
    <row r="5247" spans="1:8" x14ac:dyDescent="0.25">
      <c r="A5247" s="119">
        <v>45144</v>
      </c>
      <c r="B5247" s="107">
        <v>14</v>
      </c>
      <c r="C5247" s="230">
        <v>0.60213331280000004</v>
      </c>
      <c r="D5247" s="109"/>
      <c r="H5247" s="109"/>
    </row>
    <row r="5248" spans="1:8" x14ac:dyDescent="0.25">
      <c r="A5248" s="119">
        <v>45144</v>
      </c>
      <c r="B5248" s="107">
        <v>15</v>
      </c>
      <c r="C5248" s="230">
        <v>0.59152570409999994</v>
      </c>
      <c r="D5248" s="109"/>
      <c r="H5248" s="109"/>
    </row>
    <row r="5249" spans="1:8" x14ac:dyDescent="0.25">
      <c r="A5249" s="119">
        <v>45144</v>
      </c>
      <c r="B5249" s="107">
        <v>16</v>
      </c>
      <c r="C5249" s="230">
        <v>0.58548493639999999</v>
      </c>
      <c r="D5249" s="109"/>
      <c r="H5249" s="109"/>
    </row>
    <row r="5250" spans="1:8" x14ac:dyDescent="0.25">
      <c r="A5250" s="119">
        <v>45144</v>
      </c>
      <c r="B5250" s="107">
        <v>17</v>
      </c>
      <c r="C5250" s="230">
        <v>0.59513102400000006</v>
      </c>
      <c r="D5250" s="109"/>
      <c r="H5250" s="109"/>
    </row>
    <row r="5251" spans="1:8" x14ac:dyDescent="0.25">
      <c r="A5251" s="119">
        <v>45144</v>
      </c>
      <c r="B5251" s="107">
        <v>18</v>
      </c>
      <c r="C5251" s="230">
        <v>0.60777435360000009</v>
      </c>
      <c r="D5251" s="109"/>
      <c r="H5251" s="109"/>
    </row>
    <row r="5252" spans="1:8" x14ac:dyDescent="0.25">
      <c r="A5252" s="119">
        <v>45144</v>
      </c>
      <c r="B5252" s="107">
        <v>19</v>
      </c>
      <c r="C5252" s="230">
        <v>0.60217205120000006</v>
      </c>
      <c r="D5252" s="109"/>
      <c r="H5252" s="109"/>
    </row>
    <row r="5253" spans="1:8" x14ac:dyDescent="0.25">
      <c r="A5253" s="119">
        <v>45144</v>
      </c>
      <c r="B5253" s="107">
        <v>20</v>
      </c>
      <c r="C5253" s="230">
        <v>0.62537796840000004</v>
      </c>
      <c r="D5253" s="109"/>
      <c r="H5253" s="109"/>
    </row>
    <row r="5254" spans="1:8" x14ac:dyDescent="0.25">
      <c r="A5254" s="119">
        <v>45144</v>
      </c>
      <c r="B5254" s="107">
        <v>21</v>
      </c>
      <c r="C5254" s="230">
        <v>0.6228632704</v>
      </c>
      <c r="D5254" s="109"/>
      <c r="H5254" s="109"/>
    </row>
    <row r="5255" spans="1:8" x14ac:dyDescent="0.25">
      <c r="A5255" s="119">
        <v>45144</v>
      </c>
      <c r="B5255" s="107">
        <v>22</v>
      </c>
      <c r="C5255" s="230">
        <v>0.6293442199999999</v>
      </c>
      <c r="D5255" s="109"/>
      <c r="H5255" s="109"/>
    </row>
    <row r="5256" spans="1:8" x14ac:dyDescent="0.25">
      <c r="A5256" s="119">
        <v>45144</v>
      </c>
      <c r="B5256" s="107">
        <v>23</v>
      </c>
      <c r="C5256" s="230">
        <v>0.63044419900000004</v>
      </c>
      <c r="D5256" s="109"/>
      <c r="H5256" s="109"/>
    </row>
    <row r="5257" spans="1:8" x14ac:dyDescent="0.25">
      <c r="A5257" s="119">
        <v>45144</v>
      </c>
      <c r="B5257" s="107">
        <v>24</v>
      </c>
      <c r="C5257" s="230">
        <v>0.58992078860000008</v>
      </c>
      <c r="D5257" s="109"/>
      <c r="H5257" s="109"/>
    </row>
    <row r="5258" spans="1:8" x14ac:dyDescent="0.25">
      <c r="A5258" s="119">
        <v>45145</v>
      </c>
      <c r="B5258" s="107">
        <v>1</v>
      </c>
      <c r="C5258" s="230">
        <v>0.56611661600000007</v>
      </c>
      <c r="D5258" s="109"/>
      <c r="H5258" s="109"/>
    </row>
    <row r="5259" spans="1:8" x14ac:dyDescent="0.25">
      <c r="A5259" s="119">
        <v>45145</v>
      </c>
      <c r="B5259" s="107">
        <v>2</v>
      </c>
      <c r="C5259" s="230">
        <v>0.54776941739999996</v>
      </c>
      <c r="D5259" s="109"/>
      <c r="H5259" s="109"/>
    </row>
    <row r="5260" spans="1:8" x14ac:dyDescent="0.25">
      <c r="A5260" s="119">
        <v>45145</v>
      </c>
      <c r="B5260" s="107">
        <v>3</v>
      </c>
      <c r="C5260" s="230">
        <v>0.5451036534999999</v>
      </c>
      <c r="D5260" s="109"/>
      <c r="H5260" s="109"/>
    </row>
    <row r="5261" spans="1:8" x14ac:dyDescent="0.25">
      <c r="A5261" s="119">
        <v>45145</v>
      </c>
      <c r="B5261" s="107">
        <v>4</v>
      </c>
      <c r="C5261" s="230">
        <v>0.53443520030000002</v>
      </c>
      <c r="D5261" s="109"/>
      <c r="H5261" s="109"/>
    </row>
    <row r="5262" spans="1:8" x14ac:dyDescent="0.25">
      <c r="A5262" s="119">
        <v>45145</v>
      </c>
      <c r="B5262" s="107">
        <v>5</v>
      </c>
      <c r="C5262" s="230">
        <v>0.53101333299999998</v>
      </c>
      <c r="D5262" s="109"/>
      <c r="H5262" s="109"/>
    </row>
    <row r="5263" spans="1:8" x14ac:dyDescent="0.25">
      <c r="A5263" s="119">
        <v>45145</v>
      </c>
      <c r="B5263" s="107">
        <v>6</v>
      </c>
      <c r="C5263" s="230">
        <v>0.53292121950000004</v>
      </c>
      <c r="D5263" s="109"/>
      <c r="H5263" s="109"/>
    </row>
    <row r="5264" spans="1:8" x14ac:dyDescent="0.25">
      <c r="A5264" s="119">
        <v>45145</v>
      </c>
      <c r="B5264" s="107">
        <v>7</v>
      </c>
      <c r="C5264" s="230">
        <v>0.54350174400000006</v>
      </c>
      <c r="D5264" s="109"/>
      <c r="H5264" s="109"/>
    </row>
    <row r="5265" spans="1:8" x14ac:dyDescent="0.25">
      <c r="A5265" s="119">
        <v>45145</v>
      </c>
      <c r="B5265" s="107">
        <v>8</v>
      </c>
      <c r="C5265" s="230">
        <v>0.56805736230000003</v>
      </c>
      <c r="D5265" s="109"/>
      <c r="H5265" s="109"/>
    </row>
    <row r="5266" spans="1:8" x14ac:dyDescent="0.25">
      <c r="A5266" s="119">
        <v>45145</v>
      </c>
      <c r="B5266" s="107">
        <v>9</v>
      </c>
      <c r="C5266" s="230">
        <v>0.61777445269999998</v>
      </c>
      <c r="D5266" s="109"/>
      <c r="H5266" s="109"/>
    </row>
    <row r="5267" spans="1:8" x14ac:dyDescent="0.25">
      <c r="A5267" s="119">
        <v>45145</v>
      </c>
      <c r="B5267" s="107">
        <v>10</v>
      </c>
      <c r="C5267" s="230">
        <v>0.65366636719999993</v>
      </c>
      <c r="D5267" s="109"/>
      <c r="H5267" s="109"/>
    </row>
    <row r="5268" spans="1:8" x14ac:dyDescent="0.25">
      <c r="A5268" s="119">
        <v>45145</v>
      </c>
      <c r="B5268" s="107">
        <v>11</v>
      </c>
      <c r="C5268" s="230">
        <v>0.62574067349999996</v>
      </c>
      <c r="D5268" s="109"/>
      <c r="H5268" s="109"/>
    </row>
    <row r="5269" spans="1:8" x14ac:dyDescent="0.25">
      <c r="A5269" s="119">
        <v>45145</v>
      </c>
      <c r="B5269" s="107">
        <v>12</v>
      </c>
      <c r="C5269" s="230">
        <v>0.62208532379999992</v>
      </c>
      <c r="D5269" s="109"/>
      <c r="H5269" s="109"/>
    </row>
    <row r="5270" spans="1:8" x14ac:dyDescent="0.25">
      <c r="A5270" s="119">
        <v>45145</v>
      </c>
      <c r="B5270" s="107">
        <v>13</v>
      </c>
      <c r="C5270" s="230">
        <v>0.60619999749999998</v>
      </c>
      <c r="D5270" s="109"/>
      <c r="H5270" s="109"/>
    </row>
    <row r="5271" spans="1:8" x14ac:dyDescent="0.25">
      <c r="A5271" s="119">
        <v>45145</v>
      </c>
      <c r="B5271" s="107">
        <v>14</v>
      </c>
      <c r="C5271" s="230">
        <v>0.62275888899999998</v>
      </c>
      <c r="D5271" s="109"/>
      <c r="H5271" s="109"/>
    </row>
    <row r="5272" spans="1:8" x14ac:dyDescent="0.25">
      <c r="A5272" s="119">
        <v>45145</v>
      </c>
      <c r="B5272" s="107">
        <v>15</v>
      </c>
      <c r="C5272" s="230">
        <v>0.62839573360000001</v>
      </c>
      <c r="D5272" s="109"/>
      <c r="H5272" s="109"/>
    </row>
    <row r="5273" spans="1:8" x14ac:dyDescent="0.25">
      <c r="A5273" s="119">
        <v>45145</v>
      </c>
      <c r="B5273" s="107">
        <v>16</v>
      </c>
      <c r="C5273" s="230">
        <v>0.56246125849999995</v>
      </c>
      <c r="D5273" s="109"/>
      <c r="H5273" s="109"/>
    </row>
    <row r="5274" spans="1:8" x14ac:dyDescent="0.25">
      <c r="A5274" s="119">
        <v>45145</v>
      </c>
      <c r="B5274" s="107">
        <v>17</v>
      </c>
      <c r="C5274" s="230">
        <v>0.57631401500000001</v>
      </c>
      <c r="D5274" s="109"/>
      <c r="H5274" s="109"/>
    </row>
    <row r="5275" spans="1:8" x14ac:dyDescent="0.25">
      <c r="A5275" s="119">
        <v>45145</v>
      </c>
      <c r="B5275" s="107">
        <v>18</v>
      </c>
      <c r="C5275" s="230">
        <v>0.58438378580000006</v>
      </c>
      <c r="D5275" s="109"/>
      <c r="H5275" s="109"/>
    </row>
    <row r="5276" spans="1:8" x14ac:dyDescent="0.25">
      <c r="A5276" s="119">
        <v>45145</v>
      </c>
      <c r="B5276" s="107">
        <v>19</v>
      </c>
      <c r="C5276" s="230">
        <v>0.58759103059999995</v>
      </c>
      <c r="D5276" s="109"/>
      <c r="H5276" s="109"/>
    </row>
    <row r="5277" spans="1:8" x14ac:dyDescent="0.25">
      <c r="A5277" s="119">
        <v>45145</v>
      </c>
      <c r="B5277" s="107">
        <v>20</v>
      </c>
      <c r="C5277" s="230">
        <v>0.6236649137000001</v>
      </c>
      <c r="D5277" s="109"/>
      <c r="H5277" s="109"/>
    </row>
    <row r="5278" spans="1:8" x14ac:dyDescent="0.25">
      <c r="A5278" s="119">
        <v>45145</v>
      </c>
      <c r="B5278" s="107">
        <v>21</v>
      </c>
      <c r="C5278" s="230">
        <v>0.59599835280000002</v>
      </c>
      <c r="D5278" s="109"/>
      <c r="H5278" s="109"/>
    </row>
    <row r="5279" spans="1:8" x14ac:dyDescent="0.25">
      <c r="A5279" s="119">
        <v>45145</v>
      </c>
      <c r="B5279" s="107">
        <v>22</v>
      </c>
      <c r="C5279" s="230">
        <v>0.60449797509999992</v>
      </c>
      <c r="D5279" s="109"/>
      <c r="H5279" s="109"/>
    </row>
    <row r="5280" spans="1:8" x14ac:dyDescent="0.25">
      <c r="A5280" s="119">
        <v>45145</v>
      </c>
      <c r="B5280" s="107">
        <v>23</v>
      </c>
      <c r="C5280" s="230">
        <v>0.59554059640000001</v>
      </c>
      <c r="D5280" s="109"/>
      <c r="H5280" s="109"/>
    </row>
    <row r="5281" spans="1:8" x14ac:dyDescent="0.25">
      <c r="A5281" s="119">
        <v>45145</v>
      </c>
      <c r="B5281" s="107">
        <v>24</v>
      </c>
      <c r="C5281" s="230">
        <v>0.56551876140000001</v>
      </c>
      <c r="D5281" s="109"/>
      <c r="H5281" s="109"/>
    </row>
    <row r="5282" spans="1:8" x14ac:dyDescent="0.25">
      <c r="A5282" s="119">
        <v>45146</v>
      </c>
      <c r="B5282" s="107">
        <v>1</v>
      </c>
      <c r="C5282" s="230">
        <v>0.54745404489999994</v>
      </c>
      <c r="D5282" s="109"/>
      <c r="H5282" s="109"/>
    </row>
    <row r="5283" spans="1:8" x14ac:dyDescent="0.25">
      <c r="A5283" s="119">
        <v>45146</v>
      </c>
      <c r="B5283" s="107">
        <v>2</v>
      </c>
      <c r="C5283" s="230">
        <v>0.5320371787</v>
      </c>
      <c r="D5283" s="109"/>
      <c r="H5283" s="109"/>
    </row>
    <row r="5284" spans="1:8" x14ac:dyDescent="0.25">
      <c r="A5284" s="119">
        <v>45146</v>
      </c>
      <c r="B5284" s="107">
        <v>3</v>
      </c>
      <c r="C5284" s="230">
        <v>0.52146957819999995</v>
      </c>
      <c r="D5284" s="109"/>
      <c r="H5284" s="109"/>
    </row>
    <row r="5285" spans="1:8" x14ac:dyDescent="0.25">
      <c r="A5285" s="119">
        <v>45146</v>
      </c>
      <c r="B5285" s="107">
        <v>4</v>
      </c>
      <c r="C5285" s="230">
        <v>0.5202425047</v>
      </c>
      <c r="D5285" s="109"/>
      <c r="H5285" s="109"/>
    </row>
    <row r="5286" spans="1:8" x14ac:dyDescent="0.25">
      <c r="A5286" s="119">
        <v>45146</v>
      </c>
      <c r="B5286" s="107">
        <v>5</v>
      </c>
      <c r="C5286" s="230">
        <v>0.51798903340000002</v>
      </c>
      <c r="D5286" s="109"/>
      <c r="H5286" s="109"/>
    </row>
    <row r="5287" spans="1:8" x14ac:dyDescent="0.25">
      <c r="A5287" s="119">
        <v>45146</v>
      </c>
      <c r="B5287" s="107">
        <v>6</v>
      </c>
      <c r="C5287" s="230">
        <v>0.51082436440000001</v>
      </c>
      <c r="D5287" s="109"/>
      <c r="H5287" s="109"/>
    </row>
    <row r="5288" spans="1:8" x14ac:dyDescent="0.25">
      <c r="A5288" s="119">
        <v>45146</v>
      </c>
      <c r="B5288" s="107">
        <v>7</v>
      </c>
      <c r="C5288" s="230">
        <v>0.52197268740000002</v>
      </c>
      <c r="D5288" s="109"/>
      <c r="H5288" s="109"/>
    </row>
    <row r="5289" spans="1:8" x14ac:dyDescent="0.25">
      <c r="A5289" s="119">
        <v>45146</v>
      </c>
      <c r="B5289" s="107">
        <v>8</v>
      </c>
      <c r="C5289" s="230">
        <v>0.5468016134</v>
      </c>
      <c r="D5289" s="109"/>
      <c r="H5289" s="109"/>
    </row>
    <row r="5290" spans="1:8" x14ac:dyDescent="0.25">
      <c r="A5290" s="119">
        <v>45146</v>
      </c>
      <c r="B5290" s="107">
        <v>9</v>
      </c>
      <c r="C5290" s="230">
        <v>0.59713131410000009</v>
      </c>
      <c r="D5290" s="109"/>
      <c r="H5290" s="109"/>
    </row>
    <row r="5291" spans="1:8" x14ac:dyDescent="0.25">
      <c r="A5291" s="119">
        <v>45146</v>
      </c>
      <c r="B5291" s="107">
        <v>10</v>
      </c>
      <c r="C5291" s="230">
        <v>0.59909497510000009</v>
      </c>
      <c r="D5291" s="109"/>
      <c r="H5291" s="109"/>
    </row>
    <row r="5292" spans="1:8" x14ac:dyDescent="0.25">
      <c r="A5292" s="119">
        <v>45146</v>
      </c>
      <c r="B5292" s="107">
        <v>11</v>
      </c>
      <c r="C5292" s="230">
        <v>0.63006060860000002</v>
      </c>
      <c r="D5292" s="109"/>
      <c r="H5292" s="109"/>
    </row>
    <row r="5293" spans="1:8" x14ac:dyDescent="0.25">
      <c r="A5293" s="119">
        <v>45146</v>
      </c>
      <c r="B5293" s="107">
        <v>12</v>
      </c>
      <c r="C5293" s="230">
        <v>0.5983503159000001</v>
      </c>
      <c r="D5293" s="109"/>
      <c r="H5293" s="109"/>
    </row>
    <row r="5294" spans="1:8" x14ac:dyDescent="0.25">
      <c r="A5294" s="119">
        <v>45146</v>
      </c>
      <c r="B5294" s="107">
        <v>13</v>
      </c>
      <c r="C5294" s="230">
        <v>0.62597374000000006</v>
      </c>
      <c r="D5294" s="109"/>
      <c r="H5294" s="109"/>
    </row>
    <row r="5295" spans="1:8" x14ac:dyDescent="0.25">
      <c r="A5295" s="119">
        <v>45146</v>
      </c>
      <c r="B5295" s="107">
        <v>14</v>
      </c>
      <c r="C5295" s="230">
        <v>0.613751355</v>
      </c>
      <c r="D5295" s="109"/>
      <c r="H5295" s="109"/>
    </row>
    <row r="5296" spans="1:8" x14ac:dyDescent="0.25">
      <c r="A5296" s="119">
        <v>45146</v>
      </c>
      <c r="B5296" s="107">
        <v>15</v>
      </c>
      <c r="C5296" s="230">
        <v>0.58789247960000002</v>
      </c>
      <c r="D5296" s="109"/>
      <c r="H5296" s="109"/>
    </row>
    <row r="5297" spans="1:8" x14ac:dyDescent="0.25">
      <c r="A5297" s="119">
        <v>45146</v>
      </c>
      <c r="B5297" s="107">
        <v>16</v>
      </c>
      <c r="C5297" s="230">
        <v>0.58303643090000001</v>
      </c>
      <c r="D5297" s="109"/>
      <c r="H5297" s="109"/>
    </row>
    <row r="5298" spans="1:8" x14ac:dyDescent="0.25">
      <c r="A5298" s="119">
        <v>45146</v>
      </c>
      <c r="B5298" s="107">
        <v>17</v>
      </c>
      <c r="C5298" s="230">
        <v>0.56617112780000001</v>
      </c>
      <c r="D5298" s="109"/>
      <c r="H5298" s="109"/>
    </row>
    <row r="5299" spans="1:8" x14ac:dyDescent="0.25">
      <c r="A5299" s="119">
        <v>45146</v>
      </c>
      <c r="B5299" s="107">
        <v>18</v>
      </c>
      <c r="C5299" s="230">
        <v>0.55655282269999995</v>
      </c>
      <c r="D5299" s="109"/>
      <c r="H5299" s="109"/>
    </row>
    <row r="5300" spans="1:8" x14ac:dyDescent="0.25">
      <c r="A5300" s="119">
        <v>45146</v>
      </c>
      <c r="B5300" s="107">
        <v>19</v>
      </c>
      <c r="C5300" s="230">
        <v>0.56965015100000005</v>
      </c>
      <c r="D5300" s="109"/>
      <c r="H5300" s="109"/>
    </row>
    <row r="5301" spans="1:8" x14ac:dyDescent="0.25">
      <c r="A5301" s="119">
        <v>45146</v>
      </c>
      <c r="B5301" s="107">
        <v>20</v>
      </c>
      <c r="C5301" s="230">
        <v>0.57460100629999999</v>
      </c>
      <c r="D5301" s="109"/>
      <c r="H5301" s="109"/>
    </row>
    <row r="5302" spans="1:8" x14ac:dyDescent="0.25">
      <c r="A5302" s="119">
        <v>45146</v>
      </c>
      <c r="B5302" s="107">
        <v>21</v>
      </c>
      <c r="C5302" s="230">
        <v>0.5823585134</v>
      </c>
      <c r="D5302" s="109"/>
      <c r="H5302" s="109"/>
    </row>
    <row r="5303" spans="1:8" x14ac:dyDescent="0.25">
      <c r="A5303" s="119">
        <v>45146</v>
      </c>
      <c r="B5303" s="107">
        <v>22</v>
      </c>
      <c r="C5303" s="230">
        <v>0.59015359179999993</v>
      </c>
      <c r="D5303" s="109"/>
      <c r="H5303" s="109"/>
    </row>
    <row r="5304" spans="1:8" x14ac:dyDescent="0.25">
      <c r="A5304" s="119">
        <v>45146</v>
      </c>
      <c r="B5304" s="107">
        <v>23</v>
      </c>
      <c r="C5304" s="230">
        <v>0.5799133917</v>
      </c>
      <c r="D5304" s="109"/>
      <c r="H5304" s="109"/>
    </row>
    <row r="5305" spans="1:8" x14ac:dyDescent="0.25">
      <c r="A5305" s="119">
        <v>45146</v>
      </c>
      <c r="B5305" s="107">
        <v>24</v>
      </c>
      <c r="C5305" s="230">
        <v>0.56485841040000007</v>
      </c>
      <c r="D5305" s="109"/>
      <c r="H5305" s="109"/>
    </row>
    <row r="5306" spans="1:8" x14ac:dyDescent="0.25">
      <c r="A5306" s="119">
        <v>45147</v>
      </c>
      <c r="B5306" s="107">
        <v>1</v>
      </c>
      <c r="C5306" s="230">
        <v>0.54373051890000001</v>
      </c>
      <c r="D5306" s="109"/>
      <c r="H5306" s="109"/>
    </row>
    <row r="5307" spans="1:8" x14ac:dyDescent="0.25">
      <c r="A5307" s="119">
        <v>45147</v>
      </c>
      <c r="B5307" s="107">
        <v>2</v>
      </c>
      <c r="C5307" s="230">
        <v>0.51882761070000005</v>
      </c>
      <c r="D5307" s="109"/>
      <c r="H5307" s="109"/>
    </row>
    <row r="5308" spans="1:8" x14ac:dyDescent="0.25">
      <c r="A5308" s="119">
        <v>45147</v>
      </c>
      <c r="B5308" s="107">
        <v>3</v>
      </c>
      <c r="C5308" s="230">
        <v>0.52139900660000005</v>
      </c>
      <c r="D5308" s="109"/>
      <c r="H5308" s="109"/>
    </row>
    <row r="5309" spans="1:8" x14ac:dyDescent="0.25">
      <c r="A5309" s="119">
        <v>45147</v>
      </c>
      <c r="B5309" s="107">
        <v>4</v>
      </c>
      <c r="C5309" s="230">
        <v>0.50923002689999997</v>
      </c>
      <c r="D5309" s="109"/>
      <c r="H5309" s="109"/>
    </row>
    <row r="5310" spans="1:8" x14ac:dyDescent="0.25">
      <c r="A5310" s="119">
        <v>45147</v>
      </c>
      <c r="B5310" s="107">
        <v>5</v>
      </c>
      <c r="C5310" s="230">
        <v>0.51281992779999996</v>
      </c>
      <c r="D5310" s="109"/>
      <c r="H5310" s="109"/>
    </row>
    <row r="5311" spans="1:8" x14ac:dyDescent="0.25">
      <c r="A5311" s="119">
        <v>45147</v>
      </c>
      <c r="B5311" s="107">
        <v>6</v>
      </c>
      <c r="C5311" s="230">
        <v>0.50837353190000001</v>
      </c>
      <c r="D5311" s="109"/>
      <c r="H5311" s="109"/>
    </row>
    <row r="5312" spans="1:8" x14ac:dyDescent="0.25">
      <c r="A5312" s="119">
        <v>45147</v>
      </c>
      <c r="B5312" s="107">
        <v>7</v>
      </c>
      <c r="C5312" s="230">
        <v>0.52187537440000009</v>
      </c>
      <c r="D5312" s="109"/>
      <c r="H5312" s="109"/>
    </row>
    <row r="5313" spans="1:8" x14ac:dyDescent="0.25">
      <c r="A5313" s="119">
        <v>45147</v>
      </c>
      <c r="B5313" s="107">
        <v>8</v>
      </c>
      <c r="C5313" s="230">
        <v>0.53442636929999998</v>
      </c>
      <c r="D5313" s="109"/>
      <c r="H5313" s="109"/>
    </row>
    <row r="5314" spans="1:8" x14ac:dyDescent="0.25">
      <c r="A5314" s="119">
        <v>45147</v>
      </c>
      <c r="B5314" s="107">
        <v>9</v>
      </c>
      <c r="C5314" s="230">
        <v>0.60597587269999997</v>
      </c>
      <c r="D5314" s="109"/>
      <c r="H5314" s="109"/>
    </row>
    <row r="5315" spans="1:8" x14ac:dyDescent="0.25">
      <c r="A5315" s="119">
        <v>45147</v>
      </c>
      <c r="B5315" s="107">
        <v>10</v>
      </c>
      <c r="C5315" s="230">
        <v>0.59588430860000008</v>
      </c>
      <c r="D5315" s="109"/>
      <c r="H5315" s="109"/>
    </row>
    <row r="5316" spans="1:8" x14ac:dyDescent="0.25">
      <c r="A5316" s="119">
        <v>45147</v>
      </c>
      <c r="B5316" s="107">
        <v>11</v>
      </c>
      <c r="C5316" s="230">
        <v>0.58103104459999999</v>
      </c>
      <c r="D5316" s="109"/>
      <c r="H5316" s="109"/>
    </row>
    <row r="5317" spans="1:8" x14ac:dyDescent="0.25">
      <c r="A5317" s="119">
        <v>45147</v>
      </c>
      <c r="B5317" s="107">
        <v>12</v>
      </c>
      <c r="C5317" s="230">
        <v>0.59339534830000007</v>
      </c>
      <c r="D5317" s="109"/>
      <c r="H5317" s="109"/>
    </row>
    <row r="5318" spans="1:8" x14ac:dyDescent="0.25">
      <c r="A5318" s="119">
        <v>45147</v>
      </c>
      <c r="B5318" s="107">
        <v>13</v>
      </c>
      <c r="C5318" s="230">
        <v>0.59308130689999994</v>
      </c>
      <c r="D5318" s="109"/>
      <c r="H5318" s="109"/>
    </row>
    <row r="5319" spans="1:8" x14ac:dyDescent="0.25">
      <c r="A5319" s="119">
        <v>45147</v>
      </c>
      <c r="B5319" s="107">
        <v>14</v>
      </c>
      <c r="C5319" s="230">
        <v>0.55900198049999994</v>
      </c>
      <c r="D5319" s="109"/>
      <c r="H5319" s="109"/>
    </row>
    <row r="5320" spans="1:8" x14ac:dyDescent="0.25">
      <c r="A5320" s="119">
        <v>45147</v>
      </c>
      <c r="B5320" s="107">
        <v>15</v>
      </c>
      <c r="C5320" s="230">
        <v>0.5656574902</v>
      </c>
      <c r="D5320" s="109"/>
      <c r="H5320" s="109"/>
    </row>
    <row r="5321" spans="1:8" x14ac:dyDescent="0.25">
      <c r="A5321" s="119">
        <v>45147</v>
      </c>
      <c r="B5321" s="107">
        <v>16</v>
      </c>
      <c r="C5321" s="230">
        <v>0.59597557140000001</v>
      </c>
      <c r="D5321" s="109"/>
      <c r="H5321" s="109"/>
    </row>
    <row r="5322" spans="1:8" x14ac:dyDescent="0.25">
      <c r="A5322" s="119">
        <v>45147</v>
      </c>
      <c r="B5322" s="107">
        <v>17</v>
      </c>
      <c r="C5322" s="230">
        <v>0.5841712309</v>
      </c>
      <c r="D5322" s="109"/>
      <c r="H5322" s="109"/>
    </row>
    <row r="5323" spans="1:8" x14ac:dyDescent="0.25">
      <c r="A5323" s="119">
        <v>45147</v>
      </c>
      <c r="B5323" s="107">
        <v>18</v>
      </c>
      <c r="C5323" s="230">
        <v>0.60706721949999998</v>
      </c>
      <c r="D5323" s="109"/>
      <c r="H5323" s="109"/>
    </row>
    <row r="5324" spans="1:8" x14ac:dyDescent="0.25">
      <c r="A5324" s="119">
        <v>45147</v>
      </c>
      <c r="B5324" s="107">
        <v>19</v>
      </c>
      <c r="C5324" s="230">
        <v>0.57162098370000003</v>
      </c>
      <c r="D5324" s="109"/>
      <c r="H5324" s="109"/>
    </row>
    <row r="5325" spans="1:8" x14ac:dyDescent="0.25">
      <c r="A5325" s="119">
        <v>45147</v>
      </c>
      <c r="B5325" s="107">
        <v>20</v>
      </c>
      <c r="C5325" s="230">
        <v>0.58728461900000006</v>
      </c>
      <c r="D5325" s="109"/>
      <c r="H5325" s="109"/>
    </row>
    <row r="5326" spans="1:8" x14ac:dyDescent="0.25">
      <c r="A5326" s="119">
        <v>45147</v>
      </c>
      <c r="B5326" s="107">
        <v>21</v>
      </c>
      <c r="C5326" s="230">
        <v>0.62238899300000006</v>
      </c>
      <c r="D5326" s="109"/>
      <c r="H5326" s="109"/>
    </row>
    <row r="5327" spans="1:8" x14ac:dyDescent="0.25">
      <c r="A5327" s="119">
        <v>45147</v>
      </c>
      <c r="B5327" s="107">
        <v>22</v>
      </c>
      <c r="C5327" s="230">
        <v>0.60552475039999998</v>
      </c>
      <c r="D5327" s="109"/>
      <c r="H5327" s="109"/>
    </row>
    <row r="5328" spans="1:8" x14ac:dyDescent="0.25">
      <c r="A5328" s="119">
        <v>45147</v>
      </c>
      <c r="B5328" s="107">
        <v>23</v>
      </c>
      <c r="C5328" s="230">
        <v>0.59576683509999995</v>
      </c>
      <c r="D5328" s="109"/>
      <c r="H5328" s="109"/>
    </row>
    <row r="5329" spans="1:8" x14ac:dyDescent="0.25">
      <c r="A5329" s="119">
        <v>45147</v>
      </c>
      <c r="B5329" s="107">
        <v>24</v>
      </c>
      <c r="C5329" s="230">
        <v>0.55864476829999998</v>
      </c>
      <c r="D5329" s="109"/>
      <c r="H5329" s="109"/>
    </row>
    <row r="5330" spans="1:8" x14ac:dyDescent="0.25">
      <c r="A5330" s="119">
        <v>45148</v>
      </c>
      <c r="B5330" s="107">
        <v>1</v>
      </c>
      <c r="C5330" s="230">
        <v>0.54907770970000003</v>
      </c>
      <c r="D5330" s="109"/>
      <c r="H5330" s="109"/>
    </row>
    <row r="5331" spans="1:8" x14ac:dyDescent="0.25">
      <c r="A5331" s="119">
        <v>45148</v>
      </c>
      <c r="B5331" s="107">
        <v>2</v>
      </c>
      <c r="C5331" s="230">
        <v>0.53519875779999992</v>
      </c>
      <c r="D5331" s="109"/>
      <c r="H5331" s="109"/>
    </row>
    <row r="5332" spans="1:8" x14ac:dyDescent="0.25">
      <c r="A5332" s="119">
        <v>45148</v>
      </c>
      <c r="B5332" s="107">
        <v>3</v>
      </c>
      <c r="C5332" s="230">
        <v>0.52589154120000003</v>
      </c>
      <c r="D5332" s="109"/>
      <c r="H5332" s="109"/>
    </row>
    <row r="5333" spans="1:8" x14ac:dyDescent="0.25">
      <c r="A5333" s="119">
        <v>45148</v>
      </c>
      <c r="B5333" s="107">
        <v>4</v>
      </c>
      <c r="C5333" s="230">
        <v>0.52007467340000002</v>
      </c>
      <c r="D5333" s="109"/>
      <c r="H5333" s="109"/>
    </row>
    <row r="5334" spans="1:8" x14ac:dyDescent="0.25">
      <c r="A5334" s="119">
        <v>45148</v>
      </c>
      <c r="B5334" s="107">
        <v>5</v>
      </c>
      <c r="C5334" s="230">
        <v>0.51277866439999997</v>
      </c>
      <c r="D5334" s="109"/>
      <c r="H5334" s="109"/>
    </row>
    <row r="5335" spans="1:8" x14ac:dyDescent="0.25">
      <c r="A5335" s="119">
        <v>45148</v>
      </c>
      <c r="B5335" s="107">
        <v>6</v>
      </c>
      <c r="C5335" s="230">
        <v>0.51723176249999991</v>
      </c>
      <c r="D5335" s="109"/>
      <c r="H5335" s="109"/>
    </row>
    <row r="5336" spans="1:8" x14ac:dyDescent="0.25">
      <c r="A5336" s="119">
        <v>45148</v>
      </c>
      <c r="B5336" s="107">
        <v>7</v>
      </c>
      <c r="C5336" s="230">
        <v>0.5272844015</v>
      </c>
      <c r="D5336" s="109"/>
      <c r="H5336" s="109"/>
    </row>
    <row r="5337" spans="1:8" x14ac:dyDescent="0.25">
      <c r="A5337" s="119">
        <v>45148</v>
      </c>
      <c r="B5337" s="107">
        <v>8</v>
      </c>
      <c r="C5337" s="230">
        <v>0.54179588769999998</v>
      </c>
      <c r="D5337" s="109"/>
      <c r="H5337" s="109"/>
    </row>
    <row r="5338" spans="1:8" x14ac:dyDescent="0.25">
      <c r="A5338" s="119">
        <v>45148</v>
      </c>
      <c r="B5338" s="107">
        <v>9</v>
      </c>
      <c r="C5338" s="230">
        <v>0.61963162299999996</v>
      </c>
      <c r="D5338" s="109"/>
      <c r="H5338" s="109"/>
    </row>
    <row r="5339" spans="1:8" x14ac:dyDescent="0.25">
      <c r="A5339" s="119">
        <v>45148</v>
      </c>
      <c r="B5339" s="107">
        <v>10</v>
      </c>
      <c r="C5339" s="230">
        <v>0.61585856299999997</v>
      </c>
      <c r="D5339" s="109"/>
      <c r="H5339" s="109"/>
    </row>
    <row r="5340" spans="1:8" x14ac:dyDescent="0.25">
      <c r="A5340" s="119">
        <v>45148</v>
      </c>
      <c r="B5340" s="107">
        <v>11</v>
      </c>
      <c r="C5340" s="230">
        <v>0.62121132709999993</v>
      </c>
      <c r="D5340" s="109"/>
      <c r="H5340" s="109"/>
    </row>
    <row r="5341" spans="1:8" x14ac:dyDescent="0.25">
      <c r="A5341" s="119">
        <v>45148</v>
      </c>
      <c r="B5341" s="107">
        <v>12</v>
      </c>
      <c r="C5341" s="230">
        <v>0.6323925749</v>
      </c>
      <c r="D5341" s="109"/>
      <c r="H5341" s="109"/>
    </row>
    <row r="5342" spans="1:8" x14ac:dyDescent="0.25">
      <c r="A5342" s="119">
        <v>45148</v>
      </c>
      <c r="B5342" s="107">
        <v>13</v>
      </c>
      <c r="C5342" s="230">
        <v>0.62093181279999998</v>
      </c>
      <c r="D5342" s="109"/>
      <c r="H5342" s="109"/>
    </row>
    <row r="5343" spans="1:8" x14ac:dyDescent="0.25">
      <c r="A5343" s="119">
        <v>45148</v>
      </c>
      <c r="B5343" s="107">
        <v>14</v>
      </c>
      <c r="C5343" s="230">
        <v>0.60445989290000002</v>
      </c>
      <c r="D5343" s="109"/>
      <c r="H5343" s="109"/>
    </row>
    <row r="5344" spans="1:8" x14ac:dyDescent="0.25">
      <c r="A5344" s="119">
        <v>45148</v>
      </c>
      <c r="B5344" s="107">
        <v>15</v>
      </c>
      <c r="C5344" s="230">
        <v>0.60802312920000001</v>
      </c>
      <c r="D5344" s="109"/>
      <c r="H5344" s="109"/>
    </row>
    <row r="5345" spans="1:8" x14ac:dyDescent="0.25">
      <c r="A5345" s="119">
        <v>45148</v>
      </c>
      <c r="B5345" s="107">
        <v>16</v>
      </c>
      <c r="C5345" s="230">
        <v>0.6056688428</v>
      </c>
      <c r="D5345" s="109"/>
      <c r="H5345" s="109"/>
    </row>
    <row r="5346" spans="1:8" x14ac:dyDescent="0.25">
      <c r="A5346" s="119">
        <v>45148</v>
      </c>
      <c r="B5346" s="107">
        <v>17</v>
      </c>
      <c r="C5346" s="230">
        <v>0.55049884469999999</v>
      </c>
      <c r="D5346" s="109"/>
      <c r="H5346" s="109"/>
    </row>
    <row r="5347" spans="1:8" x14ac:dyDescent="0.25">
      <c r="A5347" s="119">
        <v>45148</v>
      </c>
      <c r="B5347" s="107">
        <v>18</v>
      </c>
      <c r="C5347" s="230">
        <v>0.54379995410000004</v>
      </c>
      <c r="D5347" s="109"/>
      <c r="H5347" s="109"/>
    </row>
    <row r="5348" spans="1:8" x14ac:dyDescent="0.25">
      <c r="A5348" s="119">
        <v>45148</v>
      </c>
      <c r="B5348" s="107">
        <v>19</v>
      </c>
      <c r="C5348" s="230">
        <v>0.551239865</v>
      </c>
      <c r="D5348" s="109"/>
      <c r="H5348" s="109"/>
    </row>
    <row r="5349" spans="1:8" x14ac:dyDescent="0.25">
      <c r="A5349" s="119">
        <v>45148</v>
      </c>
      <c r="B5349" s="107">
        <v>20</v>
      </c>
      <c r="C5349" s="230">
        <v>0.5656000068</v>
      </c>
      <c r="D5349" s="109"/>
      <c r="H5349" s="109"/>
    </row>
    <row r="5350" spans="1:8" x14ac:dyDescent="0.25">
      <c r="A5350" s="119">
        <v>45148</v>
      </c>
      <c r="B5350" s="107">
        <v>21</v>
      </c>
      <c r="C5350" s="230">
        <v>0.5802016149</v>
      </c>
      <c r="D5350" s="109"/>
      <c r="H5350" s="109"/>
    </row>
    <row r="5351" spans="1:8" x14ac:dyDescent="0.25">
      <c r="A5351" s="119">
        <v>45148</v>
      </c>
      <c r="B5351" s="107">
        <v>22</v>
      </c>
      <c r="C5351" s="230">
        <v>0.58596092659999999</v>
      </c>
      <c r="D5351" s="109"/>
      <c r="H5351" s="109"/>
    </row>
    <row r="5352" spans="1:8" x14ac:dyDescent="0.25">
      <c r="A5352" s="119">
        <v>45148</v>
      </c>
      <c r="B5352" s="107">
        <v>23</v>
      </c>
      <c r="C5352" s="230">
        <v>0.57589806799999999</v>
      </c>
      <c r="D5352" s="109"/>
      <c r="H5352" s="109"/>
    </row>
    <row r="5353" spans="1:8" x14ac:dyDescent="0.25">
      <c r="A5353" s="119">
        <v>45148</v>
      </c>
      <c r="B5353" s="107">
        <v>24</v>
      </c>
      <c r="C5353" s="230">
        <v>0.54316648540000001</v>
      </c>
      <c r="D5353" s="109"/>
      <c r="H5353" s="109"/>
    </row>
    <row r="5354" spans="1:8" x14ac:dyDescent="0.25">
      <c r="A5354" s="119">
        <v>45149</v>
      </c>
      <c r="B5354" s="107">
        <v>1</v>
      </c>
      <c r="C5354" s="230">
        <v>0.53490798259999994</v>
      </c>
      <c r="D5354" s="109"/>
      <c r="H5354" s="109"/>
    </row>
    <row r="5355" spans="1:8" x14ac:dyDescent="0.25">
      <c r="A5355" s="119">
        <v>45149</v>
      </c>
      <c r="B5355" s="107">
        <v>2</v>
      </c>
      <c r="C5355" s="230">
        <v>0.53145109629999998</v>
      </c>
      <c r="D5355" s="109"/>
      <c r="H5355" s="109"/>
    </row>
    <row r="5356" spans="1:8" x14ac:dyDescent="0.25">
      <c r="A5356" s="119">
        <v>45149</v>
      </c>
      <c r="B5356" s="107">
        <v>3</v>
      </c>
      <c r="C5356" s="230">
        <v>0.52423626769999998</v>
      </c>
      <c r="D5356" s="109"/>
      <c r="H5356" s="109"/>
    </row>
    <row r="5357" spans="1:8" x14ac:dyDescent="0.25">
      <c r="A5357" s="119">
        <v>45149</v>
      </c>
      <c r="B5357" s="107">
        <v>4</v>
      </c>
      <c r="C5357" s="230">
        <v>0.52064003800000003</v>
      </c>
      <c r="D5357" s="109"/>
      <c r="H5357" s="109"/>
    </row>
    <row r="5358" spans="1:8" x14ac:dyDescent="0.25">
      <c r="A5358" s="119">
        <v>45149</v>
      </c>
      <c r="B5358" s="107">
        <v>5</v>
      </c>
      <c r="C5358" s="230">
        <v>0.51090691070000005</v>
      </c>
      <c r="D5358" s="109"/>
      <c r="H5358" s="109"/>
    </row>
    <row r="5359" spans="1:8" x14ac:dyDescent="0.25">
      <c r="A5359" s="119">
        <v>45149</v>
      </c>
      <c r="B5359" s="107">
        <v>6</v>
      </c>
      <c r="C5359" s="230">
        <v>0.51620895840000003</v>
      </c>
      <c r="D5359" s="109"/>
      <c r="H5359" s="109"/>
    </row>
    <row r="5360" spans="1:8" x14ac:dyDescent="0.25">
      <c r="A5360" s="119">
        <v>45149</v>
      </c>
      <c r="B5360" s="107">
        <v>7</v>
      </c>
      <c r="C5360" s="230">
        <v>0.51832484499999998</v>
      </c>
      <c r="D5360" s="109"/>
      <c r="H5360" s="109"/>
    </row>
    <row r="5361" spans="1:8" x14ac:dyDescent="0.25">
      <c r="A5361" s="119">
        <v>45149</v>
      </c>
      <c r="B5361" s="107">
        <v>8</v>
      </c>
      <c r="C5361" s="230">
        <v>0.53011895419999999</v>
      </c>
      <c r="D5361" s="109"/>
      <c r="H5361" s="109"/>
    </row>
    <row r="5362" spans="1:8" x14ac:dyDescent="0.25">
      <c r="A5362" s="119">
        <v>45149</v>
      </c>
      <c r="B5362" s="107">
        <v>9</v>
      </c>
      <c r="C5362" s="230">
        <v>0.54413056250000003</v>
      </c>
      <c r="D5362" s="109"/>
      <c r="H5362" s="109"/>
    </row>
    <row r="5363" spans="1:8" x14ac:dyDescent="0.25">
      <c r="A5363" s="119">
        <v>45149</v>
      </c>
      <c r="B5363" s="107">
        <v>10</v>
      </c>
      <c r="C5363" s="230">
        <v>0.56142475190000007</v>
      </c>
      <c r="D5363" s="109"/>
      <c r="H5363" s="109"/>
    </row>
    <row r="5364" spans="1:8" x14ac:dyDescent="0.25">
      <c r="A5364" s="119">
        <v>45149</v>
      </c>
      <c r="B5364" s="107">
        <v>11</v>
      </c>
      <c r="C5364" s="230">
        <v>0.5646660161999999</v>
      </c>
      <c r="D5364" s="109"/>
      <c r="H5364" s="109"/>
    </row>
    <row r="5365" spans="1:8" x14ac:dyDescent="0.25">
      <c r="A5365" s="119">
        <v>45149</v>
      </c>
      <c r="B5365" s="107">
        <v>12</v>
      </c>
      <c r="C5365" s="230">
        <v>0.57171046120000002</v>
      </c>
      <c r="D5365" s="109"/>
      <c r="H5365" s="109"/>
    </row>
    <row r="5366" spans="1:8" x14ac:dyDescent="0.25">
      <c r="A5366" s="119">
        <v>45149</v>
      </c>
      <c r="B5366" s="107">
        <v>13</v>
      </c>
      <c r="C5366" s="230">
        <v>0.58034325090000005</v>
      </c>
      <c r="D5366" s="109"/>
      <c r="H5366" s="109"/>
    </row>
    <row r="5367" spans="1:8" x14ac:dyDescent="0.25">
      <c r="A5367" s="119">
        <v>45149</v>
      </c>
      <c r="B5367" s="107">
        <v>14</v>
      </c>
      <c r="C5367" s="230">
        <v>0.59072530420000002</v>
      </c>
      <c r="D5367" s="109"/>
      <c r="H5367" s="109"/>
    </row>
    <row r="5368" spans="1:8" x14ac:dyDescent="0.25">
      <c r="A5368" s="119">
        <v>45149</v>
      </c>
      <c r="B5368" s="107">
        <v>15</v>
      </c>
      <c r="C5368" s="230">
        <v>0.56158942850000004</v>
      </c>
      <c r="D5368" s="109"/>
      <c r="H5368" s="109"/>
    </row>
    <row r="5369" spans="1:8" x14ac:dyDescent="0.25">
      <c r="A5369" s="119">
        <v>45149</v>
      </c>
      <c r="B5369" s="107">
        <v>16</v>
      </c>
      <c r="C5369" s="230">
        <v>0.55519655680000002</v>
      </c>
      <c r="D5369" s="109"/>
      <c r="H5369" s="109"/>
    </row>
    <row r="5370" spans="1:8" x14ac:dyDescent="0.25">
      <c r="A5370" s="119">
        <v>45149</v>
      </c>
      <c r="B5370" s="107">
        <v>17</v>
      </c>
      <c r="C5370" s="230">
        <v>0.5924217650000001</v>
      </c>
      <c r="D5370" s="109"/>
      <c r="H5370" s="109"/>
    </row>
    <row r="5371" spans="1:8" x14ac:dyDescent="0.25">
      <c r="A5371" s="119">
        <v>45149</v>
      </c>
      <c r="B5371" s="107">
        <v>18</v>
      </c>
      <c r="C5371" s="230">
        <v>0.6282225119</v>
      </c>
      <c r="D5371" s="109"/>
      <c r="H5371" s="109"/>
    </row>
    <row r="5372" spans="1:8" x14ac:dyDescent="0.25">
      <c r="A5372" s="119">
        <v>45149</v>
      </c>
      <c r="B5372" s="107">
        <v>19</v>
      </c>
      <c r="C5372" s="230">
        <v>0.61638876770000006</v>
      </c>
      <c r="D5372" s="109"/>
      <c r="H5372" s="109"/>
    </row>
    <row r="5373" spans="1:8" x14ac:dyDescent="0.25">
      <c r="A5373" s="119">
        <v>45149</v>
      </c>
      <c r="B5373" s="107">
        <v>20</v>
      </c>
      <c r="C5373" s="230">
        <v>0.60124039510000005</v>
      </c>
      <c r="D5373" s="109"/>
      <c r="H5373" s="109"/>
    </row>
    <row r="5374" spans="1:8" x14ac:dyDescent="0.25">
      <c r="A5374" s="119">
        <v>45149</v>
      </c>
      <c r="B5374" s="107">
        <v>21</v>
      </c>
      <c r="C5374" s="230">
        <v>0.59827644410000003</v>
      </c>
      <c r="D5374" s="109"/>
      <c r="H5374" s="109"/>
    </row>
    <row r="5375" spans="1:8" x14ac:dyDescent="0.25">
      <c r="A5375" s="119">
        <v>45149</v>
      </c>
      <c r="B5375" s="107">
        <v>22</v>
      </c>
      <c r="C5375" s="230">
        <v>0.59198780129999995</v>
      </c>
      <c r="D5375" s="109"/>
      <c r="H5375" s="109"/>
    </row>
    <row r="5376" spans="1:8" x14ac:dyDescent="0.25">
      <c r="A5376" s="119">
        <v>45149</v>
      </c>
      <c r="B5376" s="107">
        <v>23</v>
      </c>
      <c r="C5376" s="230">
        <v>0.57660044539999999</v>
      </c>
      <c r="D5376" s="109"/>
      <c r="H5376" s="109"/>
    </row>
    <row r="5377" spans="1:8" x14ac:dyDescent="0.25">
      <c r="A5377" s="119">
        <v>45149</v>
      </c>
      <c r="B5377" s="107">
        <v>24</v>
      </c>
      <c r="C5377" s="230">
        <v>0.57146633950000003</v>
      </c>
      <c r="D5377" s="109"/>
      <c r="H5377" s="109"/>
    </row>
    <row r="5378" spans="1:8" x14ac:dyDescent="0.25">
      <c r="A5378" s="119">
        <v>45150</v>
      </c>
      <c r="B5378" s="107">
        <v>1</v>
      </c>
      <c r="C5378" s="230">
        <v>0.54726294770000006</v>
      </c>
      <c r="D5378" s="109"/>
      <c r="H5378" s="109"/>
    </row>
    <row r="5379" spans="1:8" x14ac:dyDescent="0.25">
      <c r="A5379" s="119">
        <v>45150</v>
      </c>
      <c r="B5379" s="107">
        <v>2</v>
      </c>
      <c r="C5379" s="230">
        <v>0.53768993440000001</v>
      </c>
      <c r="D5379" s="109"/>
      <c r="H5379" s="109"/>
    </row>
    <row r="5380" spans="1:8" x14ac:dyDescent="0.25">
      <c r="A5380" s="119">
        <v>45150</v>
      </c>
      <c r="B5380" s="107">
        <v>3</v>
      </c>
      <c r="C5380" s="230">
        <v>0.5169835935999999</v>
      </c>
      <c r="D5380" s="109"/>
      <c r="H5380" s="109"/>
    </row>
    <row r="5381" spans="1:8" x14ac:dyDescent="0.25">
      <c r="A5381" s="119">
        <v>45150</v>
      </c>
      <c r="B5381" s="107">
        <v>4</v>
      </c>
      <c r="C5381" s="230">
        <v>0.51194005269999998</v>
      </c>
      <c r="D5381" s="109"/>
      <c r="H5381" s="109"/>
    </row>
    <row r="5382" spans="1:8" x14ac:dyDescent="0.25">
      <c r="A5382" s="119">
        <v>45150</v>
      </c>
      <c r="B5382" s="107">
        <v>5</v>
      </c>
      <c r="C5382" s="230">
        <v>0.50843531100000006</v>
      </c>
      <c r="D5382" s="109"/>
      <c r="H5382" s="109"/>
    </row>
    <row r="5383" spans="1:8" x14ac:dyDescent="0.25">
      <c r="A5383" s="119">
        <v>45150</v>
      </c>
      <c r="B5383" s="107">
        <v>6</v>
      </c>
      <c r="C5383" s="230">
        <v>0.51268275510000005</v>
      </c>
      <c r="D5383" s="109"/>
      <c r="H5383" s="109"/>
    </row>
    <row r="5384" spans="1:8" x14ac:dyDescent="0.25">
      <c r="A5384" s="119">
        <v>45150</v>
      </c>
      <c r="B5384" s="107">
        <v>7</v>
      </c>
      <c r="C5384" s="230">
        <v>0.51664097649999996</v>
      </c>
      <c r="D5384" s="109"/>
      <c r="H5384" s="109"/>
    </row>
    <row r="5385" spans="1:8" x14ac:dyDescent="0.25">
      <c r="A5385" s="119">
        <v>45150</v>
      </c>
      <c r="B5385" s="107">
        <v>8</v>
      </c>
      <c r="C5385" s="230">
        <v>0.54402907990000005</v>
      </c>
      <c r="D5385" s="109"/>
      <c r="H5385" s="109"/>
    </row>
    <row r="5386" spans="1:8" x14ac:dyDescent="0.25">
      <c r="A5386" s="119">
        <v>45150</v>
      </c>
      <c r="B5386" s="107">
        <v>9</v>
      </c>
      <c r="C5386" s="230">
        <v>0.58090602550000003</v>
      </c>
      <c r="D5386" s="109"/>
      <c r="H5386" s="109"/>
    </row>
    <row r="5387" spans="1:8" x14ac:dyDescent="0.25">
      <c r="A5387" s="119">
        <v>45150</v>
      </c>
      <c r="B5387" s="107">
        <v>10</v>
      </c>
      <c r="C5387" s="230">
        <v>0.57787686979999997</v>
      </c>
      <c r="D5387" s="109"/>
      <c r="H5387" s="109"/>
    </row>
    <row r="5388" spans="1:8" x14ac:dyDescent="0.25">
      <c r="A5388" s="119">
        <v>45150</v>
      </c>
      <c r="B5388" s="107">
        <v>11</v>
      </c>
      <c r="C5388" s="230">
        <v>0.5815427594</v>
      </c>
      <c r="D5388" s="109"/>
      <c r="H5388" s="109"/>
    </row>
    <row r="5389" spans="1:8" x14ac:dyDescent="0.25">
      <c r="A5389" s="119">
        <v>45150</v>
      </c>
      <c r="B5389" s="107">
        <v>12</v>
      </c>
      <c r="C5389" s="230">
        <v>0.58581134850000005</v>
      </c>
      <c r="D5389" s="109"/>
      <c r="H5389" s="109"/>
    </row>
    <row r="5390" spans="1:8" x14ac:dyDescent="0.25">
      <c r="A5390" s="119">
        <v>45150</v>
      </c>
      <c r="B5390" s="107">
        <v>13</v>
      </c>
      <c r="C5390" s="230">
        <v>0.55327939660000003</v>
      </c>
      <c r="D5390" s="109"/>
      <c r="H5390" s="109"/>
    </row>
    <row r="5391" spans="1:8" x14ac:dyDescent="0.25">
      <c r="A5391" s="119">
        <v>45150</v>
      </c>
      <c r="B5391" s="107">
        <v>14</v>
      </c>
      <c r="C5391" s="230">
        <v>0.54516038200000005</v>
      </c>
      <c r="D5391" s="109"/>
      <c r="H5391" s="109"/>
    </row>
    <row r="5392" spans="1:8" x14ac:dyDescent="0.25">
      <c r="A5392" s="119">
        <v>45150</v>
      </c>
      <c r="B5392" s="107">
        <v>15</v>
      </c>
      <c r="C5392" s="230">
        <v>0.53949881440000003</v>
      </c>
      <c r="D5392" s="109"/>
      <c r="H5392" s="109"/>
    </row>
    <row r="5393" spans="1:8" x14ac:dyDescent="0.25">
      <c r="A5393" s="119">
        <v>45150</v>
      </c>
      <c r="B5393" s="107">
        <v>16</v>
      </c>
      <c r="C5393" s="230">
        <v>0.55276802879999998</v>
      </c>
      <c r="D5393" s="109"/>
      <c r="H5393" s="109"/>
    </row>
    <row r="5394" spans="1:8" x14ac:dyDescent="0.25">
      <c r="A5394" s="119">
        <v>45150</v>
      </c>
      <c r="B5394" s="107">
        <v>17</v>
      </c>
      <c r="C5394" s="230">
        <v>0.56294606850000006</v>
      </c>
      <c r="D5394" s="109"/>
      <c r="H5394" s="109"/>
    </row>
    <row r="5395" spans="1:8" x14ac:dyDescent="0.25">
      <c r="A5395" s="119">
        <v>45150</v>
      </c>
      <c r="B5395" s="107">
        <v>18</v>
      </c>
      <c r="C5395" s="230">
        <v>0.55681817700000003</v>
      </c>
      <c r="D5395" s="109"/>
      <c r="H5395" s="109"/>
    </row>
    <row r="5396" spans="1:8" x14ac:dyDescent="0.25">
      <c r="A5396" s="119">
        <v>45150</v>
      </c>
      <c r="B5396" s="107">
        <v>19</v>
      </c>
      <c r="C5396" s="230">
        <v>0.58913246990000001</v>
      </c>
      <c r="D5396" s="109"/>
      <c r="H5396" s="109"/>
    </row>
    <row r="5397" spans="1:8" x14ac:dyDescent="0.25">
      <c r="A5397" s="119">
        <v>45150</v>
      </c>
      <c r="B5397" s="107">
        <v>20</v>
      </c>
      <c r="C5397" s="230">
        <v>0.60725629110000001</v>
      </c>
      <c r="D5397" s="109"/>
      <c r="H5397" s="109"/>
    </row>
    <row r="5398" spans="1:8" x14ac:dyDescent="0.25">
      <c r="A5398" s="119">
        <v>45150</v>
      </c>
      <c r="B5398" s="107">
        <v>21</v>
      </c>
      <c r="C5398" s="230">
        <v>0.61581009730000003</v>
      </c>
      <c r="D5398" s="109"/>
      <c r="H5398" s="109"/>
    </row>
    <row r="5399" spans="1:8" x14ac:dyDescent="0.25">
      <c r="A5399" s="119">
        <v>45150</v>
      </c>
      <c r="B5399" s="107">
        <v>22</v>
      </c>
      <c r="C5399" s="230">
        <v>0.63234619580000007</v>
      </c>
      <c r="D5399" s="109"/>
      <c r="H5399" s="109"/>
    </row>
    <row r="5400" spans="1:8" x14ac:dyDescent="0.25">
      <c r="A5400" s="119">
        <v>45150</v>
      </c>
      <c r="B5400" s="107">
        <v>23</v>
      </c>
      <c r="C5400" s="230">
        <v>0.60738653220000005</v>
      </c>
      <c r="D5400" s="109"/>
      <c r="H5400" s="109"/>
    </row>
    <row r="5401" spans="1:8" x14ac:dyDescent="0.25">
      <c r="A5401" s="119">
        <v>45150</v>
      </c>
      <c r="B5401" s="107">
        <v>24</v>
      </c>
      <c r="C5401" s="230">
        <v>0.56884970539999991</v>
      </c>
      <c r="D5401" s="109"/>
      <c r="H5401" s="109"/>
    </row>
    <row r="5402" spans="1:8" x14ac:dyDescent="0.25">
      <c r="A5402" s="119">
        <v>45151</v>
      </c>
      <c r="B5402" s="107">
        <v>1</v>
      </c>
      <c r="C5402" s="230">
        <v>0.56001686930000005</v>
      </c>
      <c r="D5402" s="109"/>
      <c r="H5402" s="109"/>
    </row>
    <row r="5403" spans="1:8" x14ac:dyDescent="0.25">
      <c r="A5403" s="119">
        <v>45151</v>
      </c>
      <c r="B5403" s="107">
        <v>2</v>
      </c>
      <c r="C5403" s="230">
        <v>0.53578583970000004</v>
      </c>
      <c r="D5403" s="109"/>
      <c r="H5403" s="109"/>
    </row>
    <row r="5404" spans="1:8" x14ac:dyDescent="0.25">
      <c r="A5404" s="119">
        <v>45151</v>
      </c>
      <c r="B5404" s="107">
        <v>3</v>
      </c>
      <c r="C5404" s="230">
        <v>0.52456952330000006</v>
      </c>
      <c r="D5404" s="109"/>
      <c r="H5404" s="109"/>
    </row>
    <row r="5405" spans="1:8" x14ac:dyDescent="0.25">
      <c r="A5405" s="119">
        <v>45151</v>
      </c>
      <c r="B5405" s="107">
        <v>4</v>
      </c>
      <c r="C5405" s="230">
        <v>0.51770073390000004</v>
      </c>
      <c r="D5405" s="109"/>
      <c r="H5405" s="109"/>
    </row>
    <row r="5406" spans="1:8" x14ac:dyDescent="0.25">
      <c r="A5406" s="119">
        <v>45151</v>
      </c>
      <c r="B5406" s="107">
        <v>5</v>
      </c>
      <c r="C5406" s="230">
        <v>0.51806687609999991</v>
      </c>
      <c r="D5406" s="109"/>
      <c r="H5406" s="109"/>
    </row>
    <row r="5407" spans="1:8" x14ac:dyDescent="0.25">
      <c r="A5407" s="119">
        <v>45151</v>
      </c>
      <c r="B5407" s="107">
        <v>6</v>
      </c>
      <c r="C5407" s="230">
        <v>0.51144604930000004</v>
      </c>
      <c r="D5407" s="109"/>
      <c r="H5407" s="109"/>
    </row>
    <row r="5408" spans="1:8" x14ac:dyDescent="0.25">
      <c r="A5408" s="119">
        <v>45151</v>
      </c>
      <c r="B5408" s="107">
        <v>7</v>
      </c>
      <c r="C5408" s="230">
        <v>0.51365245479999999</v>
      </c>
      <c r="D5408" s="109"/>
      <c r="H5408" s="109"/>
    </row>
    <row r="5409" spans="1:8" x14ac:dyDescent="0.25">
      <c r="A5409" s="119">
        <v>45151</v>
      </c>
      <c r="B5409" s="107">
        <v>8</v>
      </c>
      <c r="C5409" s="230">
        <v>0.53119443960000001</v>
      </c>
      <c r="D5409" s="109"/>
      <c r="H5409" s="109"/>
    </row>
    <row r="5410" spans="1:8" x14ac:dyDescent="0.25">
      <c r="A5410" s="119">
        <v>45151</v>
      </c>
      <c r="B5410" s="107">
        <v>9</v>
      </c>
      <c r="C5410" s="230">
        <v>0.56555572580000002</v>
      </c>
      <c r="D5410" s="109"/>
      <c r="H5410" s="109"/>
    </row>
    <row r="5411" spans="1:8" x14ac:dyDescent="0.25">
      <c r="A5411" s="119">
        <v>45151</v>
      </c>
      <c r="B5411" s="107">
        <v>10</v>
      </c>
      <c r="C5411" s="230">
        <v>0.56937763649999995</v>
      </c>
      <c r="D5411" s="109"/>
      <c r="H5411" s="109"/>
    </row>
    <row r="5412" spans="1:8" x14ac:dyDescent="0.25">
      <c r="A5412" s="119">
        <v>45151</v>
      </c>
      <c r="B5412" s="107">
        <v>11</v>
      </c>
      <c r="C5412" s="230">
        <v>0.57465595289999993</v>
      </c>
      <c r="D5412" s="109"/>
      <c r="H5412" s="109"/>
    </row>
    <row r="5413" spans="1:8" x14ac:dyDescent="0.25">
      <c r="A5413" s="119">
        <v>45151</v>
      </c>
      <c r="B5413" s="107">
        <v>12</v>
      </c>
      <c r="C5413" s="230">
        <v>0.56549922230000005</v>
      </c>
      <c r="D5413" s="109"/>
      <c r="H5413" s="109"/>
    </row>
    <row r="5414" spans="1:8" x14ac:dyDescent="0.25">
      <c r="A5414" s="119">
        <v>45151</v>
      </c>
      <c r="B5414" s="107">
        <v>13</v>
      </c>
      <c r="C5414" s="230">
        <v>0.56164278850000005</v>
      </c>
      <c r="D5414" s="109"/>
      <c r="H5414" s="109"/>
    </row>
    <row r="5415" spans="1:8" x14ac:dyDescent="0.25">
      <c r="A5415" s="119">
        <v>45151</v>
      </c>
      <c r="B5415" s="107">
        <v>14</v>
      </c>
      <c r="C5415" s="230">
        <v>0.56749407640000005</v>
      </c>
      <c r="D5415" s="109"/>
      <c r="H5415" s="109"/>
    </row>
    <row r="5416" spans="1:8" x14ac:dyDescent="0.25">
      <c r="A5416" s="119">
        <v>45151</v>
      </c>
      <c r="B5416" s="107">
        <v>15</v>
      </c>
      <c r="C5416" s="230">
        <v>0.57800295689999992</v>
      </c>
      <c r="D5416" s="109"/>
      <c r="H5416" s="109"/>
    </row>
    <row r="5417" spans="1:8" x14ac:dyDescent="0.25">
      <c r="A5417" s="119">
        <v>45151</v>
      </c>
      <c r="B5417" s="107">
        <v>16</v>
      </c>
      <c r="C5417" s="230">
        <v>0.60769370700000003</v>
      </c>
      <c r="D5417" s="109"/>
      <c r="H5417" s="109"/>
    </row>
    <row r="5418" spans="1:8" x14ac:dyDescent="0.25">
      <c r="A5418" s="119">
        <v>45151</v>
      </c>
      <c r="B5418" s="107">
        <v>17</v>
      </c>
      <c r="C5418" s="230">
        <v>0.58888438089999995</v>
      </c>
      <c r="D5418" s="109"/>
      <c r="H5418" s="109"/>
    </row>
    <row r="5419" spans="1:8" x14ac:dyDescent="0.25">
      <c r="A5419" s="119">
        <v>45151</v>
      </c>
      <c r="B5419" s="107">
        <v>18</v>
      </c>
      <c r="C5419" s="230">
        <v>0.55933015120000007</v>
      </c>
      <c r="D5419" s="109"/>
      <c r="H5419" s="109"/>
    </row>
    <row r="5420" spans="1:8" x14ac:dyDescent="0.25">
      <c r="A5420" s="119">
        <v>45151</v>
      </c>
      <c r="B5420" s="107">
        <v>19</v>
      </c>
      <c r="C5420" s="230">
        <v>0.56628656830000001</v>
      </c>
      <c r="D5420" s="109"/>
      <c r="H5420" s="109"/>
    </row>
    <row r="5421" spans="1:8" x14ac:dyDescent="0.25">
      <c r="A5421" s="119">
        <v>45151</v>
      </c>
      <c r="B5421" s="107">
        <v>20</v>
      </c>
      <c r="C5421" s="230">
        <v>0.57942153620000003</v>
      </c>
      <c r="D5421" s="109"/>
      <c r="H5421" s="109"/>
    </row>
    <row r="5422" spans="1:8" x14ac:dyDescent="0.25">
      <c r="A5422" s="119">
        <v>45151</v>
      </c>
      <c r="B5422" s="107">
        <v>21</v>
      </c>
      <c r="C5422" s="230">
        <v>0.57215664349999995</v>
      </c>
      <c r="D5422" s="109"/>
      <c r="H5422" s="109"/>
    </row>
    <row r="5423" spans="1:8" x14ac:dyDescent="0.25">
      <c r="A5423" s="119">
        <v>45151</v>
      </c>
      <c r="B5423" s="107">
        <v>22</v>
      </c>
      <c r="C5423" s="230">
        <v>0.55566686679999999</v>
      </c>
      <c r="D5423" s="109"/>
      <c r="H5423" s="109"/>
    </row>
    <row r="5424" spans="1:8" x14ac:dyDescent="0.25">
      <c r="A5424" s="119">
        <v>45151</v>
      </c>
      <c r="B5424" s="107">
        <v>23</v>
      </c>
      <c r="C5424" s="230">
        <v>0.56486842790000003</v>
      </c>
      <c r="D5424" s="109"/>
      <c r="H5424" s="109"/>
    </row>
    <row r="5425" spans="1:8" x14ac:dyDescent="0.25">
      <c r="A5425" s="119">
        <v>45151</v>
      </c>
      <c r="B5425" s="107">
        <v>24</v>
      </c>
      <c r="C5425" s="230">
        <v>0.54724078050000002</v>
      </c>
      <c r="D5425" s="109"/>
      <c r="H5425" s="109"/>
    </row>
    <row r="5426" spans="1:8" x14ac:dyDescent="0.25">
      <c r="A5426" s="119">
        <v>45152</v>
      </c>
      <c r="B5426" s="107">
        <v>1</v>
      </c>
      <c r="C5426" s="230">
        <v>0.53127458249999993</v>
      </c>
      <c r="D5426" s="109"/>
      <c r="H5426" s="109"/>
    </row>
    <row r="5427" spans="1:8" x14ac:dyDescent="0.25">
      <c r="A5427" s="119">
        <v>45152</v>
      </c>
      <c r="B5427" s="107">
        <v>2</v>
      </c>
      <c r="C5427" s="230">
        <v>0.51319053719999996</v>
      </c>
      <c r="D5427" s="109"/>
      <c r="H5427" s="109"/>
    </row>
    <row r="5428" spans="1:8" x14ac:dyDescent="0.25">
      <c r="A5428" s="119">
        <v>45152</v>
      </c>
      <c r="B5428" s="107">
        <v>3</v>
      </c>
      <c r="C5428" s="230">
        <v>0.51734798509999991</v>
      </c>
      <c r="D5428" s="109"/>
      <c r="H5428" s="109"/>
    </row>
    <row r="5429" spans="1:8" x14ac:dyDescent="0.25">
      <c r="A5429" s="119">
        <v>45152</v>
      </c>
      <c r="B5429" s="107">
        <v>4</v>
      </c>
      <c r="C5429" s="230">
        <v>0.50132708439999996</v>
      </c>
      <c r="D5429" s="109"/>
      <c r="H5429" s="109"/>
    </row>
    <row r="5430" spans="1:8" x14ac:dyDescent="0.25">
      <c r="A5430" s="119">
        <v>45152</v>
      </c>
      <c r="B5430" s="107">
        <v>5</v>
      </c>
      <c r="C5430" s="230">
        <v>0.50339061409999997</v>
      </c>
      <c r="D5430" s="109"/>
      <c r="H5430" s="109"/>
    </row>
    <row r="5431" spans="1:8" x14ac:dyDescent="0.25">
      <c r="A5431" s="119">
        <v>45152</v>
      </c>
      <c r="B5431" s="107">
        <v>6</v>
      </c>
      <c r="C5431" s="230">
        <v>0.50396258979999997</v>
      </c>
      <c r="D5431" s="109"/>
      <c r="H5431" s="109"/>
    </row>
    <row r="5432" spans="1:8" x14ac:dyDescent="0.25">
      <c r="A5432" s="119">
        <v>45152</v>
      </c>
      <c r="B5432" s="107">
        <v>7</v>
      </c>
      <c r="C5432" s="230">
        <v>0.50398426100000004</v>
      </c>
      <c r="D5432" s="109"/>
      <c r="H5432" s="109"/>
    </row>
    <row r="5433" spans="1:8" x14ac:dyDescent="0.25">
      <c r="A5433" s="119">
        <v>45152</v>
      </c>
      <c r="B5433" s="107">
        <v>8</v>
      </c>
      <c r="C5433" s="230">
        <v>0.52319938339999994</v>
      </c>
      <c r="D5433" s="109"/>
      <c r="H5433" s="109"/>
    </row>
    <row r="5434" spans="1:8" x14ac:dyDescent="0.25">
      <c r="A5434" s="119">
        <v>45152</v>
      </c>
      <c r="B5434" s="107">
        <v>9</v>
      </c>
      <c r="C5434" s="230">
        <v>0.5496877027</v>
      </c>
      <c r="D5434" s="109"/>
      <c r="H5434" s="109"/>
    </row>
    <row r="5435" spans="1:8" x14ac:dyDescent="0.25">
      <c r="A5435" s="119">
        <v>45152</v>
      </c>
      <c r="B5435" s="107">
        <v>10</v>
      </c>
      <c r="C5435" s="230">
        <v>0.55693668799999996</v>
      </c>
      <c r="D5435" s="109"/>
      <c r="H5435" s="109"/>
    </row>
    <row r="5436" spans="1:8" x14ac:dyDescent="0.25">
      <c r="A5436" s="119">
        <v>45152</v>
      </c>
      <c r="B5436" s="107">
        <v>11</v>
      </c>
      <c r="C5436" s="230">
        <v>0.54584951079999999</v>
      </c>
      <c r="D5436" s="109"/>
      <c r="H5436" s="109"/>
    </row>
    <row r="5437" spans="1:8" x14ac:dyDescent="0.25">
      <c r="A5437" s="119">
        <v>45152</v>
      </c>
      <c r="B5437" s="107">
        <v>12</v>
      </c>
      <c r="C5437" s="230">
        <v>0.56187893729999994</v>
      </c>
      <c r="D5437" s="109"/>
      <c r="H5437" s="109"/>
    </row>
    <row r="5438" spans="1:8" x14ac:dyDescent="0.25">
      <c r="A5438" s="119">
        <v>45152</v>
      </c>
      <c r="B5438" s="107">
        <v>13</v>
      </c>
      <c r="C5438" s="230">
        <v>0.5769903837</v>
      </c>
      <c r="D5438" s="109"/>
      <c r="H5438" s="109"/>
    </row>
    <row r="5439" spans="1:8" x14ac:dyDescent="0.25">
      <c r="A5439" s="119">
        <v>45152</v>
      </c>
      <c r="B5439" s="107">
        <v>14</v>
      </c>
      <c r="C5439" s="230">
        <v>0.5664233098</v>
      </c>
      <c r="D5439" s="109"/>
      <c r="H5439" s="109"/>
    </row>
    <row r="5440" spans="1:8" x14ac:dyDescent="0.25">
      <c r="A5440" s="119">
        <v>45152</v>
      </c>
      <c r="B5440" s="107">
        <v>15</v>
      </c>
      <c r="C5440" s="230">
        <v>0.5570315748000001</v>
      </c>
      <c r="D5440" s="109"/>
      <c r="H5440" s="109"/>
    </row>
    <row r="5441" spans="1:8" x14ac:dyDescent="0.25">
      <c r="A5441" s="119">
        <v>45152</v>
      </c>
      <c r="B5441" s="107">
        <v>16</v>
      </c>
      <c r="C5441" s="230">
        <v>0.55614468449999999</v>
      </c>
      <c r="D5441" s="109"/>
      <c r="H5441" s="109"/>
    </row>
    <row r="5442" spans="1:8" x14ac:dyDescent="0.25">
      <c r="A5442" s="119">
        <v>45152</v>
      </c>
      <c r="B5442" s="107">
        <v>17</v>
      </c>
      <c r="C5442" s="230">
        <v>0.55206595670000003</v>
      </c>
      <c r="D5442" s="109"/>
      <c r="H5442" s="109"/>
    </row>
    <row r="5443" spans="1:8" x14ac:dyDescent="0.25">
      <c r="A5443" s="119">
        <v>45152</v>
      </c>
      <c r="B5443" s="107">
        <v>18</v>
      </c>
      <c r="C5443" s="230">
        <v>0.6002493941</v>
      </c>
      <c r="D5443" s="109"/>
      <c r="H5443" s="109"/>
    </row>
    <row r="5444" spans="1:8" x14ac:dyDescent="0.25">
      <c r="A5444" s="119">
        <v>45152</v>
      </c>
      <c r="B5444" s="107">
        <v>19</v>
      </c>
      <c r="C5444" s="230">
        <v>0.57759973219999994</v>
      </c>
      <c r="D5444" s="109"/>
      <c r="H5444" s="109"/>
    </row>
    <row r="5445" spans="1:8" x14ac:dyDescent="0.25">
      <c r="A5445" s="119">
        <v>45152</v>
      </c>
      <c r="B5445" s="107">
        <v>20</v>
      </c>
      <c r="C5445" s="230">
        <v>0.56181072310000002</v>
      </c>
      <c r="D5445" s="109"/>
      <c r="H5445" s="109"/>
    </row>
    <row r="5446" spans="1:8" x14ac:dyDescent="0.25">
      <c r="A5446" s="119">
        <v>45152</v>
      </c>
      <c r="B5446" s="107">
        <v>21</v>
      </c>
      <c r="C5446" s="230">
        <v>0.5567206388</v>
      </c>
      <c r="D5446" s="109"/>
      <c r="H5446" s="109"/>
    </row>
    <row r="5447" spans="1:8" x14ac:dyDescent="0.25">
      <c r="A5447" s="119">
        <v>45152</v>
      </c>
      <c r="B5447" s="107">
        <v>22</v>
      </c>
      <c r="C5447" s="230">
        <v>0.55811431950000001</v>
      </c>
      <c r="D5447" s="109"/>
      <c r="H5447" s="109"/>
    </row>
    <row r="5448" spans="1:8" x14ac:dyDescent="0.25">
      <c r="A5448" s="119">
        <v>45152</v>
      </c>
      <c r="B5448" s="107">
        <v>23</v>
      </c>
      <c r="C5448" s="230">
        <v>0.57038256139999999</v>
      </c>
      <c r="D5448" s="109"/>
      <c r="H5448" s="109"/>
    </row>
    <row r="5449" spans="1:8" x14ac:dyDescent="0.25">
      <c r="A5449" s="119">
        <v>45152</v>
      </c>
      <c r="B5449" s="107">
        <v>24</v>
      </c>
      <c r="C5449" s="230">
        <v>0.55385266950000001</v>
      </c>
      <c r="D5449" s="109"/>
      <c r="H5449" s="109"/>
    </row>
    <row r="5450" spans="1:8" x14ac:dyDescent="0.25">
      <c r="A5450" s="119">
        <v>45153</v>
      </c>
      <c r="B5450" s="107">
        <v>1</v>
      </c>
      <c r="C5450" s="230">
        <v>0.52629670390000005</v>
      </c>
      <c r="D5450" s="109"/>
      <c r="H5450" s="109"/>
    </row>
    <row r="5451" spans="1:8" x14ac:dyDescent="0.25">
      <c r="A5451" s="119">
        <v>45153</v>
      </c>
      <c r="B5451" s="107">
        <v>2</v>
      </c>
      <c r="C5451" s="230">
        <v>0.50541311720000004</v>
      </c>
      <c r="D5451" s="109"/>
      <c r="H5451" s="109"/>
    </row>
    <row r="5452" spans="1:8" x14ac:dyDescent="0.25">
      <c r="A5452" s="119">
        <v>45153</v>
      </c>
      <c r="B5452" s="107">
        <v>3</v>
      </c>
      <c r="C5452" s="230">
        <v>0.51121010649999998</v>
      </c>
      <c r="D5452" s="109"/>
      <c r="H5452" s="109"/>
    </row>
    <row r="5453" spans="1:8" x14ac:dyDescent="0.25">
      <c r="A5453" s="119">
        <v>45153</v>
      </c>
      <c r="B5453" s="107">
        <v>4</v>
      </c>
      <c r="C5453" s="230">
        <v>0.50475500559999997</v>
      </c>
      <c r="D5453" s="109"/>
      <c r="H5453" s="109"/>
    </row>
    <row r="5454" spans="1:8" x14ac:dyDescent="0.25">
      <c r="A5454" s="119">
        <v>45153</v>
      </c>
      <c r="B5454" s="107">
        <v>5</v>
      </c>
      <c r="C5454" s="230">
        <v>0.5076343391</v>
      </c>
      <c r="D5454" s="109"/>
      <c r="H5454" s="109"/>
    </row>
    <row r="5455" spans="1:8" x14ac:dyDescent="0.25">
      <c r="A5455" s="119">
        <v>45153</v>
      </c>
      <c r="B5455" s="107">
        <v>6</v>
      </c>
      <c r="C5455" s="230">
        <v>0.51312161310000004</v>
      </c>
      <c r="D5455" s="109"/>
      <c r="H5455" s="109"/>
    </row>
    <row r="5456" spans="1:8" x14ac:dyDescent="0.25">
      <c r="A5456" s="119">
        <v>45153</v>
      </c>
      <c r="B5456" s="107">
        <v>7</v>
      </c>
      <c r="C5456" s="230">
        <v>0.50874634610000002</v>
      </c>
      <c r="D5456" s="109"/>
      <c r="H5456" s="109"/>
    </row>
    <row r="5457" spans="1:8" x14ac:dyDescent="0.25">
      <c r="A5457" s="119">
        <v>45153</v>
      </c>
      <c r="B5457" s="107">
        <v>8</v>
      </c>
      <c r="C5457" s="230">
        <v>0.5201530310000001</v>
      </c>
      <c r="D5457" s="109"/>
      <c r="H5457" s="109"/>
    </row>
    <row r="5458" spans="1:8" x14ac:dyDescent="0.25">
      <c r="A5458" s="119">
        <v>45153</v>
      </c>
      <c r="B5458" s="107">
        <v>9</v>
      </c>
      <c r="C5458" s="230">
        <v>0.56843301080000008</v>
      </c>
      <c r="D5458" s="109"/>
      <c r="H5458" s="109"/>
    </row>
    <row r="5459" spans="1:8" x14ac:dyDescent="0.25">
      <c r="A5459" s="119">
        <v>45153</v>
      </c>
      <c r="B5459" s="107">
        <v>10</v>
      </c>
      <c r="C5459" s="230">
        <v>0.64315294710000004</v>
      </c>
      <c r="D5459" s="109"/>
      <c r="H5459" s="109"/>
    </row>
    <row r="5460" spans="1:8" x14ac:dyDescent="0.25">
      <c r="A5460" s="119">
        <v>45153</v>
      </c>
      <c r="B5460" s="107">
        <v>11</v>
      </c>
      <c r="C5460" s="230">
        <v>0.61441297610000001</v>
      </c>
      <c r="D5460" s="109"/>
      <c r="H5460" s="109"/>
    </row>
    <row r="5461" spans="1:8" x14ac:dyDescent="0.25">
      <c r="A5461" s="119">
        <v>45153</v>
      </c>
      <c r="B5461" s="107">
        <v>12</v>
      </c>
      <c r="C5461" s="230">
        <v>0.59430391360000001</v>
      </c>
      <c r="D5461" s="109"/>
      <c r="H5461" s="109"/>
    </row>
    <row r="5462" spans="1:8" x14ac:dyDescent="0.25">
      <c r="A5462" s="119">
        <v>45153</v>
      </c>
      <c r="B5462" s="107">
        <v>13</v>
      </c>
      <c r="C5462" s="230">
        <v>0.59617923040000009</v>
      </c>
      <c r="D5462" s="109"/>
      <c r="H5462" s="109"/>
    </row>
    <row r="5463" spans="1:8" x14ac:dyDescent="0.25">
      <c r="A5463" s="119">
        <v>45153</v>
      </c>
      <c r="B5463" s="107">
        <v>14</v>
      </c>
      <c r="C5463" s="230">
        <v>0.62185437840000002</v>
      </c>
      <c r="D5463" s="109"/>
      <c r="H5463" s="109"/>
    </row>
    <row r="5464" spans="1:8" x14ac:dyDescent="0.25">
      <c r="A5464" s="119">
        <v>45153</v>
      </c>
      <c r="B5464" s="107">
        <v>15</v>
      </c>
      <c r="C5464" s="230">
        <v>0.62951234109999998</v>
      </c>
      <c r="D5464" s="109"/>
      <c r="H5464" s="109"/>
    </row>
    <row r="5465" spans="1:8" x14ac:dyDescent="0.25">
      <c r="A5465" s="119">
        <v>45153</v>
      </c>
      <c r="B5465" s="107">
        <v>16</v>
      </c>
      <c r="C5465" s="230">
        <v>0.61589621020000007</v>
      </c>
      <c r="D5465" s="109"/>
      <c r="H5465" s="109"/>
    </row>
    <row r="5466" spans="1:8" x14ac:dyDescent="0.25">
      <c r="A5466" s="119">
        <v>45153</v>
      </c>
      <c r="B5466" s="107">
        <v>17</v>
      </c>
      <c r="C5466" s="230">
        <v>0.60602496019999996</v>
      </c>
      <c r="D5466" s="109"/>
      <c r="H5466" s="109"/>
    </row>
    <row r="5467" spans="1:8" x14ac:dyDescent="0.25">
      <c r="A5467" s="119">
        <v>45153</v>
      </c>
      <c r="B5467" s="107">
        <v>18</v>
      </c>
      <c r="C5467" s="230">
        <v>0.57484674879999997</v>
      </c>
      <c r="D5467" s="109"/>
      <c r="H5467" s="109"/>
    </row>
    <row r="5468" spans="1:8" x14ac:dyDescent="0.25">
      <c r="A5468" s="119">
        <v>45153</v>
      </c>
      <c r="B5468" s="107">
        <v>19</v>
      </c>
      <c r="C5468" s="230">
        <v>0.56136740929999995</v>
      </c>
      <c r="D5468" s="109"/>
      <c r="H5468" s="109"/>
    </row>
    <row r="5469" spans="1:8" x14ac:dyDescent="0.25">
      <c r="A5469" s="119">
        <v>45153</v>
      </c>
      <c r="B5469" s="107">
        <v>20</v>
      </c>
      <c r="C5469" s="230">
        <v>0.5739768033</v>
      </c>
      <c r="D5469" s="109"/>
      <c r="H5469" s="109"/>
    </row>
    <row r="5470" spans="1:8" x14ac:dyDescent="0.25">
      <c r="A5470" s="119">
        <v>45153</v>
      </c>
      <c r="B5470" s="107">
        <v>21</v>
      </c>
      <c r="C5470" s="230">
        <v>0.57113398800000004</v>
      </c>
      <c r="D5470" s="109"/>
      <c r="H5470" s="109"/>
    </row>
    <row r="5471" spans="1:8" x14ac:dyDescent="0.25">
      <c r="A5471" s="119">
        <v>45153</v>
      </c>
      <c r="B5471" s="107">
        <v>22</v>
      </c>
      <c r="C5471" s="230">
        <v>0.58005785830000001</v>
      </c>
      <c r="D5471" s="109"/>
      <c r="H5471" s="109"/>
    </row>
    <row r="5472" spans="1:8" x14ac:dyDescent="0.25">
      <c r="A5472" s="119">
        <v>45153</v>
      </c>
      <c r="B5472" s="107">
        <v>23</v>
      </c>
      <c r="C5472" s="230">
        <v>0.55211008519999993</v>
      </c>
      <c r="D5472" s="109"/>
      <c r="H5472" s="109"/>
    </row>
    <row r="5473" spans="1:8" x14ac:dyDescent="0.25">
      <c r="A5473" s="119">
        <v>45153</v>
      </c>
      <c r="B5473" s="107">
        <v>24</v>
      </c>
      <c r="C5473" s="230">
        <v>0.53354447630000001</v>
      </c>
      <c r="D5473" s="109"/>
      <c r="H5473" s="109"/>
    </row>
    <row r="5474" spans="1:8" x14ac:dyDescent="0.25">
      <c r="A5474" s="119">
        <v>45154</v>
      </c>
      <c r="B5474" s="107">
        <v>1</v>
      </c>
      <c r="C5474" s="230">
        <v>0.52557180070000009</v>
      </c>
      <c r="D5474" s="109"/>
      <c r="H5474" s="109"/>
    </row>
    <row r="5475" spans="1:8" x14ac:dyDescent="0.25">
      <c r="A5475" s="119">
        <v>45154</v>
      </c>
      <c r="B5475" s="107">
        <v>2</v>
      </c>
      <c r="C5475" s="230">
        <v>0.52034979710000007</v>
      </c>
      <c r="D5475" s="109"/>
      <c r="H5475" s="109"/>
    </row>
    <row r="5476" spans="1:8" x14ac:dyDescent="0.25">
      <c r="A5476" s="119">
        <v>45154</v>
      </c>
      <c r="B5476" s="107">
        <v>3</v>
      </c>
      <c r="C5476" s="230">
        <v>0.50818939640000005</v>
      </c>
      <c r="D5476" s="109"/>
      <c r="H5476" s="109"/>
    </row>
    <row r="5477" spans="1:8" x14ac:dyDescent="0.25">
      <c r="A5477" s="119">
        <v>45154</v>
      </c>
      <c r="B5477" s="107">
        <v>4</v>
      </c>
      <c r="C5477" s="230">
        <v>0.50517799819999998</v>
      </c>
      <c r="D5477" s="109"/>
      <c r="H5477" s="109"/>
    </row>
    <row r="5478" spans="1:8" x14ac:dyDescent="0.25">
      <c r="A5478" s="119">
        <v>45154</v>
      </c>
      <c r="B5478" s="107">
        <v>5</v>
      </c>
      <c r="C5478" s="230">
        <v>0.50658384400000001</v>
      </c>
      <c r="D5478" s="109"/>
      <c r="H5478" s="109"/>
    </row>
    <row r="5479" spans="1:8" x14ac:dyDescent="0.25">
      <c r="A5479" s="119">
        <v>45154</v>
      </c>
      <c r="B5479" s="107">
        <v>6</v>
      </c>
      <c r="C5479" s="230">
        <v>0.50651281049999997</v>
      </c>
      <c r="D5479" s="109"/>
      <c r="H5479" s="109"/>
    </row>
    <row r="5480" spans="1:8" x14ac:dyDescent="0.25">
      <c r="A5480" s="119">
        <v>45154</v>
      </c>
      <c r="B5480" s="107">
        <v>7</v>
      </c>
      <c r="C5480" s="230">
        <v>0.50501939080000002</v>
      </c>
      <c r="D5480" s="109"/>
      <c r="H5480" s="109"/>
    </row>
    <row r="5481" spans="1:8" x14ac:dyDescent="0.25">
      <c r="A5481" s="119">
        <v>45154</v>
      </c>
      <c r="B5481" s="107">
        <v>8</v>
      </c>
      <c r="C5481" s="230">
        <v>0.52363016200000001</v>
      </c>
      <c r="D5481" s="109"/>
      <c r="H5481" s="109"/>
    </row>
    <row r="5482" spans="1:8" x14ac:dyDescent="0.25">
      <c r="A5482" s="119">
        <v>45154</v>
      </c>
      <c r="B5482" s="107">
        <v>9</v>
      </c>
      <c r="C5482" s="230">
        <v>0.58036042480000005</v>
      </c>
      <c r="D5482" s="109"/>
      <c r="H5482" s="109"/>
    </row>
    <row r="5483" spans="1:8" x14ac:dyDescent="0.25">
      <c r="A5483" s="119">
        <v>45154</v>
      </c>
      <c r="B5483" s="107">
        <v>10</v>
      </c>
      <c r="C5483" s="230">
        <v>0.58857748079999994</v>
      </c>
      <c r="D5483" s="109"/>
      <c r="H5483" s="109"/>
    </row>
    <row r="5484" spans="1:8" x14ac:dyDescent="0.25">
      <c r="A5484" s="119">
        <v>45154</v>
      </c>
      <c r="B5484" s="107">
        <v>11</v>
      </c>
      <c r="C5484" s="230">
        <v>0.56885962349999997</v>
      </c>
      <c r="D5484" s="109"/>
      <c r="H5484" s="109"/>
    </row>
    <row r="5485" spans="1:8" x14ac:dyDescent="0.25">
      <c r="A5485" s="119">
        <v>45154</v>
      </c>
      <c r="B5485" s="107">
        <v>12</v>
      </c>
      <c r="C5485" s="230">
        <v>0.56518586419999994</v>
      </c>
      <c r="D5485" s="109"/>
      <c r="H5485" s="109"/>
    </row>
    <row r="5486" spans="1:8" x14ac:dyDescent="0.25">
      <c r="A5486" s="119">
        <v>45154</v>
      </c>
      <c r="B5486" s="107">
        <v>13</v>
      </c>
      <c r="C5486" s="230">
        <v>0.55962344809999998</v>
      </c>
      <c r="D5486" s="109"/>
      <c r="H5486" s="109"/>
    </row>
    <row r="5487" spans="1:8" x14ac:dyDescent="0.25">
      <c r="A5487" s="119">
        <v>45154</v>
      </c>
      <c r="B5487" s="107">
        <v>14</v>
      </c>
      <c r="C5487" s="230">
        <v>0.5648514563</v>
      </c>
      <c r="D5487" s="109"/>
      <c r="H5487" s="109"/>
    </row>
    <row r="5488" spans="1:8" x14ac:dyDescent="0.25">
      <c r="A5488" s="119">
        <v>45154</v>
      </c>
      <c r="B5488" s="107">
        <v>15</v>
      </c>
      <c r="C5488" s="230">
        <v>0.57558104760000006</v>
      </c>
      <c r="D5488" s="109"/>
      <c r="H5488" s="109"/>
    </row>
    <row r="5489" spans="1:8" x14ac:dyDescent="0.25">
      <c r="A5489" s="119">
        <v>45154</v>
      </c>
      <c r="B5489" s="107">
        <v>16</v>
      </c>
      <c r="C5489" s="230">
        <v>0.55043733289999996</v>
      </c>
      <c r="D5489" s="109"/>
      <c r="H5489" s="109"/>
    </row>
    <row r="5490" spans="1:8" x14ac:dyDescent="0.25">
      <c r="A5490" s="119">
        <v>45154</v>
      </c>
      <c r="B5490" s="107">
        <v>17</v>
      </c>
      <c r="C5490" s="230">
        <v>0.55157516150000008</v>
      </c>
      <c r="D5490" s="109"/>
      <c r="H5490" s="109"/>
    </row>
    <row r="5491" spans="1:8" x14ac:dyDescent="0.25">
      <c r="A5491" s="119">
        <v>45154</v>
      </c>
      <c r="B5491" s="107">
        <v>18</v>
      </c>
      <c r="C5491" s="230">
        <v>0.55626907029999995</v>
      </c>
      <c r="D5491" s="109"/>
      <c r="H5491" s="109"/>
    </row>
    <row r="5492" spans="1:8" x14ac:dyDescent="0.25">
      <c r="A5492" s="119">
        <v>45154</v>
      </c>
      <c r="B5492" s="107">
        <v>19</v>
      </c>
      <c r="C5492" s="230">
        <v>0.55886603979999994</v>
      </c>
      <c r="D5492" s="109"/>
      <c r="H5492" s="109"/>
    </row>
    <row r="5493" spans="1:8" x14ac:dyDescent="0.25">
      <c r="A5493" s="119">
        <v>45154</v>
      </c>
      <c r="B5493" s="107">
        <v>20</v>
      </c>
      <c r="C5493" s="230">
        <v>0.55472280939999996</v>
      </c>
      <c r="D5493" s="109"/>
      <c r="H5493" s="109"/>
    </row>
    <row r="5494" spans="1:8" x14ac:dyDescent="0.25">
      <c r="A5494" s="119">
        <v>45154</v>
      </c>
      <c r="B5494" s="107">
        <v>21</v>
      </c>
      <c r="C5494" s="230">
        <v>0.55903184189999999</v>
      </c>
      <c r="D5494" s="109"/>
      <c r="H5494" s="109"/>
    </row>
    <row r="5495" spans="1:8" x14ac:dyDescent="0.25">
      <c r="A5495" s="119">
        <v>45154</v>
      </c>
      <c r="B5495" s="107">
        <v>22</v>
      </c>
      <c r="C5495" s="230">
        <v>0.57837715990000005</v>
      </c>
      <c r="D5495" s="109"/>
      <c r="H5495" s="109"/>
    </row>
    <row r="5496" spans="1:8" x14ac:dyDescent="0.25">
      <c r="A5496" s="119">
        <v>45154</v>
      </c>
      <c r="B5496" s="107">
        <v>23</v>
      </c>
      <c r="C5496" s="230">
        <v>0.5706056867999999</v>
      </c>
      <c r="D5496" s="109"/>
      <c r="H5496" s="109"/>
    </row>
    <row r="5497" spans="1:8" x14ac:dyDescent="0.25">
      <c r="A5497" s="119">
        <v>45154</v>
      </c>
      <c r="B5497" s="107">
        <v>24</v>
      </c>
      <c r="C5497" s="230">
        <v>0.54496824319999992</v>
      </c>
      <c r="D5497" s="109"/>
      <c r="H5497" s="109"/>
    </row>
    <row r="5498" spans="1:8" x14ac:dyDescent="0.25">
      <c r="A5498" s="119">
        <v>45155</v>
      </c>
      <c r="B5498" s="107">
        <v>1</v>
      </c>
      <c r="C5498" s="230">
        <v>0.52822330139999996</v>
      </c>
      <c r="D5498" s="109"/>
      <c r="H5498" s="109"/>
    </row>
    <row r="5499" spans="1:8" x14ac:dyDescent="0.25">
      <c r="A5499" s="119">
        <v>45155</v>
      </c>
      <c r="B5499" s="107">
        <v>2</v>
      </c>
      <c r="C5499" s="230">
        <v>0.51643593659999998</v>
      </c>
      <c r="D5499" s="109"/>
      <c r="H5499" s="109"/>
    </row>
    <row r="5500" spans="1:8" x14ac:dyDescent="0.25">
      <c r="A5500" s="119">
        <v>45155</v>
      </c>
      <c r="B5500" s="107">
        <v>3</v>
      </c>
      <c r="C5500" s="230">
        <v>0.50884539100000004</v>
      </c>
      <c r="D5500" s="109"/>
      <c r="H5500" s="109"/>
    </row>
    <row r="5501" spans="1:8" x14ac:dyDescent="0.25">
      <c r="A5501" s="119">
        <v>45155</v>
      </c>
      <c r="B5501" s="107">
        <v>4</v>
      </c>
      <c r="C5501" s="230">
        <v>0.51562213599999995</v>
      </c>
      <c r="D5501" s="109"/>
      <c r="H5501" s="109"/>
    </row>
    <row r="5502" spans="1:8" x14ac:dyDescent="0.25">
      <c r="A5502" s="119">
        <v>45155</v>
      </c>
      <c r="B5502" s="107">
        <v>5</v>
      </c>
      <c r="C5502" s="230">
        <v>0.50264131980000004</v>
      </c>
      <c r="D5502" s="109"/>
      <c r="H5502" s="109"/>
    </row>
    <row r="5503" spans="1:8" x14ac:dyDescent="0.25">
      <c r="A5503" s="119">
        <v>45155</v>
      </c>
      <c r="B5503" s="107">
        <v>6</v>
      </c>
      <c r="C5503" s="230">
        <v>0.50083491209999997</v>
      </c>
      <c r="D5503" s="109"/>
      <c r="H5503" s="109"/>
    </row>
    <row r="5504" spans="1:8" x14ac:dyDescent="0.25">
      <c r="A5504" s="119">
        <v>45155</v>
      </c>
      <c r="B5504" s="107">
        <v>7</v>
      </c>
      <c r="C5504" s="230">
        <v>0.50771310479999998</v>
      </c>
      <c r="D5504" s="109"/>
      <c r="H5504" s="109"/>
    </row>
    <row r="5505" spans="1:8" x14ac:dyDescent="0.25">
      <c r="A5505" s="119">
        <v>45155</v>
      </c>
      <c r="B5505" s="107">
        <v>8</v>
      </c>
      <c r="C5505" s="230">
        <v>0.52402431169999997</v>
      </c>
      <c r="D5505" s="109"/>
      <c r="H5505" s="109"/>
    </row>
    <row r="5506" spans="1:8" x14ac:dyDescent="0.25">
      <c r="A5506" s="119">
        <v>45155</v>
      </c>
      <c r="B5506" s="107">
        <v>9</v>
      </c>
      <c r="C5506" s="230">
        <v>0.54783702919999999</v>
      </c>
      <c r="D5506" s="109"/>
      <c r="H5506" s="109"/>
    </row>
    <row r="5507" spans="1:8" x14ac:dyDescent="0.25">
      <c r="A5507" s="119">
        <v>45155</v>
      </c>
      <c r="B5507" s="107">
        <v>10</v>
      </c>
      <c r="C5507" s="230">
        <v>0.60186180560000002</v>
      </c>
      <c r="D5507" s="109"/>
      <c r="H5507" s="109"/>
    </row>
    <row r="5508" spans="1:8" x14ac:dyDescent="0.25">
      <c r="A5508" s="119">
        <v>45155</v>
      </c>
      <c r="B5508" s="107">
        <v>11</v>
      </c>
      <c r="C5508" s="230">
        <v>0.57357435680000002</v>
      </c>
      <c r="D5508" s="109"/>
      <c r="H5508" s="109"/>
    </row>
    <row r="5509" spans="1:8" x14ac:dyDescent="0.25">
      <c r="A5509" s="119">
        <v>45155</v>
      </c>
      <c r="B5509" s="107">
        <v>12</v>
      </c>
      <c r="C5509" s="230">
        <v>0.57188277470000004</v>
      </c>
      <c r="D5509" s="109"/>
      <c r="H5509" s="109"/>
    </row>
    <row r="5510" spans="1:8" x14ac:dyDescent="0.25">
      <c r="A5510" s="119">
        <v>45155</v>
      </c>
      <c r="B5510" s="107">
        <v>13</v>
      </c>
      <c r="C5510" s="230">
        <v>0.56958400789999997</v>
      </c>
      <c r="D5510" s="109"/>
      <c r="H5510" s="109"/>
    </row>
    <row r="5511" spans="1:8" x14ac:dyDescent="0.25">
      <c r="A5511" s="119">
        <v>45155</v>
      </c>
      <c r="B5511" s="107">
        <v>14</v>
      </c>
      <c r="C5511" s="230">
        <v>0.57062821259999996</v>
      </c>
      <c r="D5511" s="109"/>
      <c r="H5511" s="109"/>
    </row>
    <row r="5512" spans="1:8" x14ac:dyDescent="0.25">
      <c r="A5512" s="119">
        <v>45155</v>
      </c>
      <c r="B5512" s="107">
        <v>15</v>
      </c>
      <c r="C5512" s="230">
        <v>0.56675297629999999</v>
      </c>
      <c r="D5512" s="109"/>
      <c r="H5512" s="109"/>
    </row>
    <row r="5513" spans="1:8" x14ac:dyDescent="0.25">
      <c r="A5513" s="119">
        <v>45155</v>
      </c>
      <c r="B5513" s="107">
        <v>16</v>
      </c>
      <c r="C5513" s="230">
        <v>0.5710796211000001</v>
      </c>
      <c r="D5513" s="109"/>
      <c r="H5513" s="109"/>
    </row>
    <row r="5514" spans="1:8" x14ac:dyDescent="0.25">
      <c r="A5514" s="119">
        <v>45155</v>
      </c>
      <c r="B5514" s="107">
        <v>17</v>
      </c>
      <c r="C5514" s="230">
        <v>0.55839988770000004</v>
      </c>
      <c r="D5514" s="109"/>
      <c r="H5514" s="109"/>
    </row>
    <row r="5515" spans="1:8" x14ac:dyDescent="0.25">
      <c r="A5515" s="119">
        <v>45155</v>
      </c>
      <c r="B5515" s="107">
        <v>18</v>
      </c>
      <c r="C5515" s="230">
        <v>0.55756618189999996</v>
      </c>
      <c r="D5515" s="109"/>
      <c r="H5515" s="109"/>
    </row>
    <row r="5516" spans="1:8" x14ac:dyDescent="0.25">
      <c r="A5516" s="119">
        <v>45155</v>
      </c>
      <c r="B5516" s="107">
        <v>19</v>
      </c>
      <c r="C5516" s="230">
        <v>0.56331259199999995</v>
      </c>
      <c r="D5516" s="109"/>
      <c r="H5516" s="109"/>
    </row>
    <row r="5517" spans="1:8" x14ac:dyDescent="0.25">
      <c r="A5517" s="119">
        <v>45155</v>
      </c>
      <c r="B5517" s="107">
        <v>20</v>
      </c>
      <c r="C5517" s="230">
        <v>0.57986070700000003</v>
      </c>
      <c r="D5517" s="109"/>
      <c r="H5517" s="109"/>
    </row>
    <row r="5518" spans="1:8" x14ac:dyDescent="0.25">
      <c r="A5518" s="119">
        <v>45155</v>
      </c>
      <c r="B5518" s="107">
        <v>21</v>
      </c>
      <c r="C5518" s="230">
        <v>0.57128485539999996</v>
      </c>
      <c r="D5518" s="109"/>
      <c r="H5518" s="109"/>
    </row>
    <row r="5519" spans="1:8" x14ac:dyDescent="0.25">
      <c r="A5519" s="119">
        <v>45155</v>
      </c>
      <c r="B5519" s="107">
        <v>22</v>
      </c>
      <c r="C5519" s="230">
        <v>0.58186360609999999</v>
      </c>
      <c r="D5519" s="109"/>
      <c r="H5519" s="109"/>
    </row>
    <row r="5520" spans="1:8" x14ac:dyDescent="0.25">
      <c r="A5520" s="119">
        <v>45155</v>
      </c>
      <c r="B5520" s="107">
        <v>23</v>
      </c>
      <c r="C5520" s="230">
        <v>0.57709927419999996</v>
      </c>
      <c r="D5520" s="109"/>
      <c r="H5520" s="109"/>
    </row>
    <row r="5521" spans="1:8" x14ac:dyDescent="0.25">
      <c r="A5521" s="119">
        <v>45155</v>
      </c>
      <c r="B5521" s="107">
        <v>24</v>
      </c>
      <c r="C5521" s="230">
        <v>0.54608494250000006</v>
      </c>
      <c r="D5521" s="109"/>
      <c r="H5521" s="109"/>
    </row>
    <row r="5522" spans="1:8" x14ac:dyDescent="0.25">
      <c r="A5522" s="119">
        <v>45156</v>
      </c>
      <c r="B5522" s="107">
        <v>1</v>
      </c>
      <c r="C5522" s="230">
        <v>0.53629202330000003</v>
      </c>
      <c r="D5522" s="109"/>
      <c r="H5522" s="109"/>
    </row>
    <row r="5523" spans="1:8" x14ac:dyDescent="0.25">
      <c r="A5523" s="119">
        <v>45156</v>
      </c>
      <c r="B5523" s="107">
        <v>2</v>
      </c>
      <c r="C5523" s="230">
        <v>0.52516057660000004</v>
      </c>
      <c r="D5523" s="109"/>
      <c r="H5523" s="109"/>
    </row>
    <row r="5524" spans="1:8" x14ac:dyDescent="0.25">
      <c r="A5524" s="119">
        <v>45156</v>
      </c>
      <c r="B5524" s="107">
        <v>3</v>
      </c>
      <c r="C5524" s="230">
        <v>0.51706064669999996</v>
      </c>
      <c r="D5524" s="109"/>
      <c r="H5524" s="109"/>
    </row>
    <row r="5525" spans="1:8" x14ac:dyDescent="0.25">
      <c r="A5525" s="119">
        <v>45156</v>
      </c>
      <c r="B5525" s="107">
        <v>4</v>
      </c>
      <c r="C5525" s="230">
        <v>0.51067264619999997</v>
      </c>
      <c r="D5525" s="109"/>
      <c r="H5525" s="109"/>
    </row>
    <row r="5526" spans="1:8" x14ac:dyDescent="0.25">
      <c r="A5526" s="119">
        <v>45156</v>
      </c>
      <c r="B5526" s="107">
        <v>5</v>
      </c>
      <c r="C5526" s="230">
        <v>0.51261347249999989</v>
      </c>
      <c r="D5526" s="109"/>
      <c r="H5526" s="109"/>
    </row>
    <row r="5527" spans="1:8" x14ac:dyDescent="0.25">
      <c r="A5527" s="119">
        <v>45156</v>
      </c>
      <c r="B5527" s="107">
        <v>6</v>
      </c>
      <c r="C5527" s="230">
        <v>0.51592060519999994</v>
      </c>
      <c r="D5527" s="109"/>
      <c r="H5527" s="109"/>
    </row>
    <row r="5528" spans="1:8" x14ac:dyDescent="0.25">
      <c r="A5528" s="119">
        <v>45156</v>
      </c>
      <c r="B5528" s="107">
        <v>7</v>
      </c>
      <c r="C5528" s="230">
        <v>0.51719076210000003</v>
      </c>
      <c r="D5528" s="109"/>
      <c r="H5528" s="109"/>
    </row>
    <row r="5529" spans="1:8" x14ac:dyDescent="0.25">
      <c r="A5529" s="119">
        <v>45156</v>
      </c>
      <c r="B5529" s="107">
        <v>8</v>
      </c>
      <c r="C5529" s="230">
        <v>0.54311270570000003</v>
      </c>
      <c r="D5529" s="109"/>
      <c r="H5529" s="109"/>
    </row>
    <row r="5530" spans="1:8" x14ac:dyDescent="0.25">
      <c r="A5530" s="119">
        <v>45156</v>
      </c>
      <c r="B5530" s="107">
        <v>9</v>
      </c>
      <c r="C5530" s="230">
        <v>0.57913736029999996</v>
      </c>
      <c r="D5530" s="109"/>
      <c r="H5530" s="109"/>
    </row>
    <row r="5531" spans="1:8" x14ac:dyDescent="0.25">
      <c r="A5531" s="119">
        <v>45156</v>
      </c>
      <c r="B5531" s="107">
        <v>10</v>
      </c>
      <c r="C5531" s="230">
        <v>0.59402542550000004</v>
      </c>
      <c r="D5531" s="109"/>
      <c r="H5531" s="109"/>
    </row>
    <row r="5532" spans="1:8" x14ac:dyDescent="0.25">
      <c r="A5532" s="119">
        <v>45156</v>
      </c>
      <c r="B5532" s="107">
        <v>11</v>
      </c>
      <c r="C5532" s="230">
        <v>0.59426689980000003</v>
      </c>
      <c r="D5532" s="109"/>
      <c r="H5532" s="109"/>
    </row>
    <row r="5533" spans="1:8" x14ac:dyDescent="0.25">
      <c r="A5533" s="119">
        <v>45156</v>
      </c>
      <c r="B5533" s="107">
        <v>12</v>
      </c>
      <c r="C5533" s="230">
        <v>0.59742825760000007</v>
      </c>
      <c r="D5533" s="109"/>
      <c r="H5533" s="109"/>
    </row>
    <row r="5534" spans="1:8" x14ac:dyDescent="0.25">
      <c r="A5534" s="119">
        <v>45156</v>
      </c>
      <c r="B5534" s="107">
        <v>13</v>
      </c>
      <c r="C5534" s="230">
        <v>0.57315048660000001</v>
      </c>
      <c r="D5534" s="109"/>
      <c r="H5534" s="109"/>
    </row>
    <row r="5535" spans="1:8" x14ac:dyDescent="0.25">
      <c r="A5535" s="119">
        <v>45156</v>
      </c>
      <c r="B5535" s="107">
        <v>14</v>
      </c>
      <c r="C5535" s="230">
        <v>0.58176992490000001</v>
      </c>
      <c r="D5535" s="109"/>
      <c r="H5535" s="109"/>
    </row>
    <row r="5536" spans="1:8" x14ac:dyDescent="0.25">
      <c r="A5536" s="119">
        <v>45156</v>
      </c>
      <c r="B5536" s="107">
        <v>15</v>
      </c>
      <c r="C5536" s="230">
        <v>0.58006350010000007</v>
      </c>
      <c r="D5536" s="109"/>
      <c r="H5536" s="109"/>
    </row>
    <row r="5537" spans="1:8" x14ac:dyDescent="0.25">
      <c r="A5537" s="119">
        <v>45156</v>
      </c>
      <c r="B5537" s="107">
        <v>16</v>
      </c>
      <c r="C5537" s="230">
        <v>0.57573893050000002</v>
      </c>
      <c r="D5537" s="109"/>
      <c r="H5537" s="109"/>
    </row>
    <row r="5538" spans="1:8" x14ac:dyDescent="0.25">
      <c r="A5538" s="119">
        <v>45156</v>
      </c>
      <c r="B5538" s="107">
        <v>17</v>
      </c>
      <c r="C5538" s="230">
        <v>0.56316234269999998</v>
      </c>
      <c r="D5538" s="109"/>
      <c r="H5538" s="109"/>
    </row>
    <row r="5539" spans="1:8" x14ac:dyDescent="0.25">
      <c r="A5539" s="119">
        <v>45156</v>
      </c>
      <c r="B5539" s="107">
        <v>18</v>
      </c>
      <c r="C5539" s="230">
        <v>0.59207150710000001</v>
      </c>
      <c r="D5539" s="109"/>
      <c r="H5539" s="109"/>
    </row>
    <row r="5540" spans="1:8" x14ac:dyDescent="0.25">
      <c r="A5540" s="119">
        <v>45156</v>
      </c>
      <c r="B5540" s="107">
        <v>19</v>
      </c>
      <c r="C5540" s="230">
        <v>0.58338904620000009</v>
      </c>
      <c r="D5540" s="109"/>
      <c r="H5540" s="109"/>
    </row>
    <row r="5541" spans="1:8" x14ac:dyDescent="0.25">
      <c r="A5541" s="119">
        <v>45156</v>
      </c>
      <c r="B5541" s="107">
        <v>20</v>
      </c>
      <c r="C5541" s="230">
        <v>0.56476191370000006</v>
      </c>
      <c r="D5541" s="109"/>
      <c r="H5541" s="109"/>
    </row>
    <row r="5542" spans="1:8" x14ac:dyDescent="0.25">
      <c r="A5542" s="119">
        <v>45156</v>
      </c>
      <c r="B5542" s="107">
        <v>21</v>
      </c>
      <c r="C5542" s="230">
        <v>0.5817649466</v>
      </c>
      <c r="D5542" s="109"/>
      <c r="H5542" s="109"/>
    </row>
    <row r="5543" spans="1:8" x14ac:dyDescent="0.25">
      <c r="A5543" s="119">
        <v>45156</v>
      </c>
      <c r="B5543" s="107">
        <v>22</v>
      </c>
      <c r="C5543" s="230">
        <v>0.58417917320000001</v>
      </c>
      <c r="D5543" s="109"/>
      <c r="H5543" s="109"/>
    </row>
    <row r="5544" spans="1:8" x14ac:dyDescent="0.25">
      <c r="A5544" s="119">
        <v>45156</v>
      </c>
      <c r="B5544" s="107">
        <v>23</v>
      </c>
      <c r="C5544" s="230">
        <v>0.58269299379999995</v>
      </c>
      <c r="D5544" s="109"/>
      <c r="H5544" s="109"/>
    </row>
    <row r="5545" spans="1:8" x14ac:dyDescent="0.25">
      <c r="A5545" s="119">
        <v>45156</v>
      </c>
      <c r="B5545" s="107">
        <v>24</v>
      </c>
      <c r="C5545" s="230">
        <v>0.57272042899999998</v>
      </c>
      <c r="D5545" s="109"/>
      <c r="H5545" s="109"/>
    </row>
    <row r="5546" spans="1:8" x14ac:dyDescent="0.25">
      <c r="A5546" s="119">
        <v>45157</v>
      </c>
      <c r="B5546" s="107">
        <v>1</v>
      </c>
      <c r="C5546" s="230">
        <v>0.54423944909999999</v>
      </c>
      <c r="D5546" s="109"/>
      <c r="H5546" s="109"/>
    </row>
    <row r="5547" spans="1:8" x14ac:dyDescent="0.25">
      <c r="A5547" s="119">
        <v>45157</v>
      </c>
      <c r="B5547" s="107">
        <v>2</v>
      </c>
      <c r="C5547" s="230">
        <v>0.54914921260000005</v>
      </c>
      <c r="D5547" s="109"/>
      <c r="H5547" s="109"/>
    </row>
    <row r="5548" spans="1:8" x14ac:dyDescent="0.25">
      <c r="A5548" s="119">
        <v>45157</v>
      </c>
      <c r="B5548" s="107">
        <v>3</v>
      </c>
      <c r="C5548" s="230">
        <v>0.52668879369999999</v>
      </c>
      <c r="D5548" s="109"/>
      <c r="H5548" s="109"/>
    </row>
    <row r="5549" spans="1:8" x14ac:dyDescent="0.25">
      <c r="A5549" s="119">
        <v>45157</v>
      </c>
      <c r="B5549" s="107">
        <v>4</v>
      </c>
      <c r="C5549" s="230">
        <v>0.51843711180000007</v>
      </c>
      <c r="D5549" s="109"/>
      <c r="H5549" s="109"/>
    </row>
    <row r="5550" spans="1:8" x14ac:dyDescent="0.25">
      <c r="A5550" s="119">
        <v>45157</v>
      </c>
      <c r="B5550" s="107">
        <v>5</v>
      </c>
      <c r="C5550" s="230">
        <v>0.51368163369999997</v>
      </c>
      <c r="D5550" s="109"/>
      <c r="H5550" s="109"/>
    </row>
    <row r="5551" spans="1:8" x14ac:dyDescent="0.25">
      <c r="A5551" s="119">
        <v>45157</v>
      </c>
      <c r="B5551" s="107">
        <v>6</v>
      </c>
      <c r="C5551" s="230">
        <v>0.50944653760000003</v>
      </c>
      <c r="D5551" s="109"/>
      <c r="H5551" s="109"/>
    </row>
    <row r="5552" spans="1:8" x14ac:dyDescent="0.25">
      <c r="A5552" s="119">
        <v>45157</v>
      </c>
      <c r="B5552" s="107">
        <v>7</v>
      </c>
      <c r="C5552" s="230">
        <v>0.51740892099999991</v>
      </c>
      <c r="D5552" s="109"/>
      <c r="H5552" s="109"/>
    </row>
    <row r="5553" spans="1:8" x14ac:dyDescent="0.25">
      <c r="A5553" s="119">
        <v>45157</v>
      </c>
      <c r="B5553" s="107">
        <v>8</v>
      </c>
      <c r="C5553" s="230">
        <v>0.52709799239999999</v>
      </c>
      <c r="D5553" s="109"/>
      <c r="H5553" s="109"/>
    </row>
    <row r="5554" spans="1:8" x14ac:dyDescent="0.25">
      <c r="A5554" s="119">
        <v>45157</v>
      </c>
      <c r="B5554" s="107">
        <v>9</v>
      </c>
      <c r="C5554" s="230">
        <v>0.56146569120000001</v>
      </c>
      <c r="D5554" s="109"/>
      <c r="H5554" s="109"/>
    </row>
    <row r="5555" spans="1:8" x14ac:dyDescent="0.25">
      <c r="A5555" s="119">
        <v>45157</v>
      </c>
      <c r="B5555" s="107">
        <v>10</v>
      </c>
      <c r="C5555" s="230">
        <v>0.59413887830000001</v>
      </c>
      <c r="D5555" s="109"/>
      <c r="H5555" s="109"/>
    </row>
    <row r="5556" spans="1:8" x14ac:dyDescent="0.25">
      <c r="A5556" s="119">
        <v>45157</v>
      </c>
      <c r="B5556" s="107">
        <v>11</v>
      </c>
      <c r="C5556" s="230">
        <v>0.59692994359999996</v>
      </c>
      <c r="D5556" s="109"/>
      <c r="H5556" s="109"/>
    </row>
    <row r="5557" spans="1:8" x14ac:dyDescent="0.25">
      <c r="A5557" s="119">
        <v>45157</v>
      </c>
      <c r="B5557" s="107">
        <v>12</v>
      </c>
      <c r="C5557" s="230">
        <v>0.58490941680000008</v>
      </c>
      <c r="D5557" s="109"/>
      <c r="H5557" s="109"/>
    </row>
    <row r="5558" spans="1:8" x14ac:dyDescent="0.25">
      <c r="A5558" s="119">
        <v>45157</v>
      </c>
      <c r="B5558" s="107">
        <v>13</v>
      </c>
      <c r="C5558" s="230">
        <v>0.59454243919999994</v>
      </c>
      <c r="D5558" s="109"/>
      <c r="H5558" s="109"/>
    </row>
    <row r="5559" spans="1:8" x14ac:dyDescent="0.25">
      <c r="A5559" s="119">
        <v>45157</v>
      </c>
      <c r="B5559" s="107">
        <v>14</v>
      </c>
      <c r="C5559" s="230">
        <v>0.57797467879999997</v>
      </c>
      <c r="D5559" s="109"/>
      <c r="H5559" s="109"/>
    </row>
    <row r="5560" spans="1:8" x14ac:dyDescent="0.25">
      <c r="A5560" s="119">
        <v>45157</v>
      </c>
      <c r="B5560" s="107">
        <v>15</v>
      </c>
      <c r="C5560" s="230">
        <v>0.56497679189999994</v>
      </c>
      <c r="D5560" s="109"/>
      <c r="H5560" s="109"/>
    </row>
    <row r="5561" spans="1:8" x14ac:dyDescent="0.25">
      <c r="A5561" s="119">
        <v>45157</v>
      </c>
      <c r="B5561" s="107">
        <v>16</v>
      </c>
      <c r="C5561" s="230">
        <v>0.5659071967</v>
      </c>
      <c r="D5561" s="109"/>
      <c r="H5561" s="109"/>
    </row>
    <row r="5562" spans="1:8" x14ac:dyDescent="0.25">
      <c r="A5562" s="119">
        <v>45157</v>
      </c>
      <c r="B5562" s="107">
        <v>17</v>
      </c>
      <c r="C5562" s="230">
        <v>0.58295989299999995</v>
      </c>
      <c r="D5562" s="109"/>
      <c r="H5562" s="109"/>
    </row>
    <row r="5563" spans="1:8" x14ac:dyDescent="0.25">
      <c r="A5563" s="119">
        <v>45157</v>
      </c>
      <c r="B5563" s="107">
        <v>18</v>
      </c>
      <c r="C5563" s="230">
        <v>0.58989662620000005</v>
      </c>
      <c r="D5563" s="109"/>
      <c r="H5563" s="109"/>
    </row>
    <row r="5564" spans="1:8" x14ac:dyDescent="0.25">
      <c r="A5564" s="119">
        <v>45157</v>
      </c>
      <c r="B5564" s="107">
        <v>19</v>
      </c>
      <c r="C5564" s="230">
        <v>0.58097295059999998</v>
      </c>
      <c r="D5564" s="109"/>
      <c r="H5564" s="109"/>
    </row>
    <row r="5565" spans="1:8" x14ac:dyDescent="0.25">
      <c r="A5565" s="119">
        <v>45157</v>
      </c>
      <c r="B5565" s="107">
        <v>20</v>
      </c>
      <c r="C5565" s="230">
        <v>0.58160493899999999</v>
      </c>
      <c r="D5565" s="109"/>
      <c r="H5565" s="109"/>
    </row>
    <row r="5566" spans="1:8" x14ac:dyDescent="0.25">
      <c r="A5566" s="119">
        <v>45157</v>
      </c>
      <c r="B5566" s="107">
        <v>21</v>
      </c>
      <c r="C5566" s="230">
        <v>0.59391636339999998</v>
      </c>
      <c r="D5566" s="109"/>
      <c r="H5566" s="109"/>
    </row>
    <row r="5567" spans="1:8" x14ac:dyDescent="0.25">
      <c r="A5567" s="119">
        <v>45157</v>
      </c>
      <c r="B5567" s="107">
        <v>22</v>
      </c>
      <c r="C5567" s="230">
        <v>0.58209542150000004</v>
      </c>
      <c r="D5567" s="109"/>
      <c r="H5567" s="109"/>
    </row>
    <row r="5568" spans="1:8" x14ac:dyDescent="0.25">
      <c r="A5568" s="119">
        <v>45157</v>
      </c>
      <c r="B5568" s="107">
        <v>23</v>
      </c>
      <c r="C5568" s="230">
        <v>0.56819084999999991</v>
      </c>
      <c r="D5568" s="109"/>
      <c r="H5568" s="109"/>
    </row>
    <row r="5569" spans="1:8" x14ac:dyDescent="0.25">
      <c r="A5569" s="119">
        <v>45157</v>
      </c>
      <c r="B5569" s="107">
        <v>24</v>
      </c>
      <c r="C5569" s="230">
        <v>0.55376400060000008</v>
      </c>
      <c r="D5569" s="109"/>
      <c r="H5569" s="109"/>
    </row>
    <row r="5570" spans="1:8" x14ac:dyDescent="0.25">
      <c r="A5570" s="119">
        <v>45158</v>
      </c>
      <c r="B5570" s="107">
        <v>1</v>
      </c>
      <c r="C5570" s="230">
        <v>0.53614403210000006</v>
      </c>
      <c r="D5570" s="109"/>
      <c r="H5570" s="109"/>
    </row>
    <row r="5571" spans="1:8" x14ac:dyDescent="0.25">
      <c r="A5571" s="119">
        <v>45158</v>
      </c>
      <c r="B5571" s="107">
        <v>2</v>
      </c>
      <c r="C5571" s="230">
        <v>0.53303270399999991</v>
      </c>
      <c r="D5571" s="109"/>
      <c r="H5571" s="109"/>
    </row>
    <row r="5572" spans="1:8" x14ac:dyDescent="0.25">
      <c r="A5572" s="119">
        <v>45158</v>
      </c>
      <c r="B5572" s="107">
        <v>3</v>
      </c>
      <c r="C5572" s="230">
        <v>0.52468253009999999</v>
      </c>
      <c r="D5572" s="109"/>
      <c r="H5572" s="109"/>
    </row>
    <row r="5573" spans="1:8" x14ac:dyDescent="0.25">
      <c r="A5573" s="119">
        <v>45158</v>
      </c>
      <c r="B5573" s="107">
        <v>4</v>
      </c>
      <c r="C5573" s="230">
        <v>0.53108834890000001</v>
      </c>
      <c r="D5573" s="109"/>
      <c r="H5573" s="109"/>
    </row>
    <row r="5574" spans="1:8" x14ac:dyDescent="0.25">
      <c r="A5574" s="119">
        <v>45158</v>
      </c>
      <c r="B5574" s="107">
        <v>5</v>
      </c>
      <c r="C5574" s="230">
        <v>0.5309417005</v>
      </c>
      <c r="D5574" s="109"/>
      <c r="H5574" s="109"/>
    </row>
    <row r="5575" spans="1:8" x14ac:dyDescent="0.25">
      <c r="A5575" s="119">
        <v>45158</v>
      </c>
      <c r="B5575" s="107">
        <v>6</v>
      </c>
      <c r="C5575" s="230">
        <v>0.51552154989999999</v>
      </c>
      <c r="D5575" s="109"/>
      <c r="H5575" s="109"/>
    </row>
    <row r="5576" spans="1:8" x14ac:dyDescent="0.25">
      <c r="A5576" s="119">
        <v>45158</v>
      </c>
      <c r="B5576" s="107">
        <v>7</v>
      </c>
      <c r="C5576" s="230">
        <v>0.51923888829999998</v>
      </c>
      <c r="D5576" s="109"/>
      <c r="H5576" s="109"/>
    </row>
    <row r="5577" spans="1:8" x14ac:dyDescent="0.25">
      <c r="A5577" s="119">
        <v>45158</v>
      </c>
      <c r="B5577" s="107">
        <v>8</v>
      </c>
      <c r="C5577" s="230">
        <v>0.52107230030000007</v>
      </c>
      <c r="D5577" s="109"/>
      <c r="H5577" s="109"/>
    </row>
    <row r="5578" spans="1:8" x14ac:dyDescent="0.25">
      <c r="A5578" s="119">
        <v>45158</v>
      </c>
      <c r="B5578" s="107">
        <v>9</v>
      </c>
      <c r="C5578" s="230">
        <v>0.55202484200000002</v>
      </c>
      <c r="D5578" s="109"/>
      <c r="H5578" s="109"/>
    </row>
    <row r="5579" spans="1:8" x14ac:dyDescent="0.25">
      <c r="A5579" s="119">
        <v>45158</v>
      </c>
      <c r="B5579" s="107">
        <v>10</v>
      </c>
      <c r="C5579" s="230">
        <v>0.57792799419999996</v>
      </c>
      <c r="D5579" s="109"/>
      <c r="H5579" s="109"/>
    </row>
    <row r="5580" spans="1:8" x14ac:dyDescent="0.25">
      <c r="A5580" s="119">
        <v>45158</v>
      </c>
      <c r="B5580" s="107">
        <v>11</v>
      </c>
      <c r="C5580" s="230">
        <v>0.58880800700000002</v>
      </c>
      <c r="D5580" s="109"/>
      <c r="H5580" s="109"/>
    </row>
    <row r="5581" spans="1:8" x14ac:dyDescent="0.25">
      <c r="A5581" s="119">
        <v>45158</v>
      </c>
      <c r="B5581" s="107">
        <v>12</v>
      </c>
      <c r="C5581" s="230">
        <v>0.60160194079999996</v>
      </c>
      <c r="D5581" s="109"/>
      <c r="H5581" s="109"/>
    </row>
    <row r="5582" spans="1:8" x14ac:dyDescent="0.25">
      <c r="A5582" s="119">
        <v>45158</v>
      </c>
      <c r="B5582" s="107">
        <v>13</v>
      </c>
      <c r="C5582" s="230">
        <v>0.64027901529999998</v>
      </c>
      <c r="D5582" s="109"/>
      <c r="H5582" s="109"/>
    </row>
    <row r="5583" spans="1:8" x14ac:dyDescent="0.25">
      <c r="A5583" s="119">
        <v>45158</v>
      </c>
      <c r="B5583" s="107">
        <v>14</v>
      </c>
      <c r="C5583" s="230">
        <v>0.62430487879999996</v>
      </c>
      <c r="D5583" s="109"/>
      <c r="H5583" s="109"/>
    </row>
    <row r="5584" spans="1:8" x14ac:dyDescent="0.25">
      <c r="A5584" s="119">
        <v>45158</v>
      </c>
      <c r="B5584" s="107">
        <v>15</v>
      </c>
      <c r="C5584" s="230">
        <v>0.63928965830000006</v>
      </c>
      <c r="D5584" s="109"/>
      <c r="H5584" s="109"/>
    </row>
    <row r="5585" spans="1:8" x14ac:dyDescent="0.25">
      <c r="A5585" s="119">
        <v>45158</v>
      </c>
      <c r="B5585" s="107">
        <v>16</v>
      </c>
      <c r="C5585" s="230">
        <v>0.62924409170000006</v>
      </c>
      <c r="D5585" s="109"/>
      <c r="H5585" s="109"/>
    </row>
    <row r="5586" spans="1:8" x14ac:dyDescent="0.25">
      <c r="A5586" s="119">
        <v>45158</v>
      </c>
      <c r="B5586" s="107">
        <v>17</v>
      </c>
      <c r="C5586" s="230">
        <v>0.57825275469999993</v>
      </c>
      <c r="D5586" s="109"/>
      <c r="H5586" s="109"/>
    </row>
    <row r="5587" spans="1:8" x14ac:dyDescent="0.25">
      <c r="A5587" s="119">
        <v>45158</v>
      </c>
      <c r="B5587" s="107">
        <v>18</v>
      </c>
      <c r="C5587" s="230">
        <v>0.58373092329999998</v>
      </c>
      <c r="D5587" s="109"/>
      <c r="H5587" s="109"/>
    </row>
    <row r="5588" spans="1:8" x14ac:dyDescent="0.25">
      <c r="A5588" s="119">
        <v>45158</v>
      </c>
      <c r="B5588" s="107">
        <v>19</v>
      </c>
      <c r="C5588" s="230">
        <v>0.576608483</v>
      </c>
      <c r="D5588" s="109"/>
      <c r="H5588" s="109"/>
    </row>
    <row r="5589" spans="1:8" x14ac:dyDescent="0.25">
      <c r="A5589" s="119">
        <v>45158</v>
      </c>
      <c r="B5589" s="107">
        <v>20</v>
      </c>
      <c r="C5589" s="230">
        <v>0.60062065170000001</v>
      </c>
      <c r="D5589" s="109"/>
      <c r="H5589" s="109"/>
    </row>
    <row r="5590" spans="1:8" x14ac:dyDescent="0.25">
      <c r="A5590" s="119">
        <v>45158</v>
      </c>
      <c r="B5590" s="107">
        <v>21</v>
      </c>
      <c r="C5590" s="230">
        <v>0.60834923619999992</v>
      </c>
      <c r="D5590" s="109"/>
      <c r="H5590" s="109"/>
    </row>
    <row r="5591" spans="1:8" x14ac:dyDescent="0.25">
      <c r="A5591" s="119">
        <v>45158</v>
      </c>
      <c r="B5591" s="107">
        <v>22</v>
      </c>
      <c r="C5591" s="230">
        <v>0.59148474200000001</v>
      </c>
      <c r="D5591" s="109"/>
      <c r="H5591" s="109"/>
    </row>
    <row r="5592" spans="1:8" x14ac:dyDescent="0.25">
      <c r="A5592" s="119">
        <v>45158</v>
      </c>
      <c r="B5592" s="107">
        <v>23</v>
      </c>
      <c r="C5592" s="230">
        <v>0.57727779050000005</v>
      </c>
      <c r="D5592" s="109"/>
      <c r="H5592" s="109"/>
    </row>
    <row r="5593" spans="1:8" x14ac:dyDescent="0.25">
      <c r="A5593" s="119">
        <v>45158</v>
      </c>
      <c r="B5593" s="107">
        <v>24</v>
      </c>
      <c r="C5593" s="230">
        <v>0.55710839150000002</v>
      </c>
      <c r="D5593" s="109"/>
      <c r="H5593" s="109"/>
    </row>
    <row r="5594" spans="1:8" x14ac:dyDescent="0.25">
      <c r="A5594" s="119">
        <v>45159</v>
      </c>
      <c r="B5594" s="107">
        <v>1</v>
      </c>
      <c r="C5594" s="230">
        <v>0.53904318290000008</v>
      </c>
      <c r="D5594" s="109"/>
      <c r="H5594" s="109"/>
    </row>
    <row r="5595" spans="1:8" x14ac:dyDescent="0.25">
      <c r="A5595" s="119">
        <v>45159</v>
      </c>
      <c r="B5595" s="107">
        <v>2</v>
      </c>
      <c r="C5595" s="230">
        <v>0.5304517178999999</v>
      </c>
      <c r="D5595" s="109"/>
      <c r="H5595" s="109"/>
    </row>
    <row r="5596" spans="1:8" x14ac:dyDescent="0.25">
      <c r="A5596" s="119">
        <v>45159</v>
      </c>
      <c r="B5596" s="107">
        <v>3</v>
      </c>
      <c r="C5596" s="230">
        <v>0.51288066170000002</v>
      </c>
      <c r="D5596" s="109"/>
      <c r="H5596" s="109"/>
    </row>
    <row r="5597" spans="1:8" x14ac:dyDescent="0.25">
      <c r="A5597" s="119">
        <v>45159</v>
      </c>
      <c r="B5597" s="107">
        <v>4</v>
      </c>
      <c r="C5597" s="230">
        <v>0.51550008839999995</v>
      </c>
      <c r="D5597" s="109"/>
      <c r="H5597" s="109"/>
    </row>
    <row r="5598" spans="1:8" x14ac:dyDescent="0.25">
      <c r="A5598" s="119">
        <v>45159</v>
      </c>
      <c r="B5598" s="107">
        <v>5</v>
      </c>
      <c r="C5598" s="230">
        <v>0.51380400169999996</v>
      </c>
      <c r="D5598" s="109"/>
      <c r="H5598" s="109"/>
    </row>
    <row r="5599" spans="1:8" x14ac:dyDescent="0.25">
      <c r="A5599" s="119">
        <v>45159</v>
      </c>
      <c r="B5599" s="107">
        <v>6</v>
      </c>
      <c r="C5599" s="230">
        <v>0.51545951520000011</v>
      </c>
      <c r="D5599" s="109"/>
      <c r="H5599" s="109"/>
    </row>
    <row r="5600" spans="1:8" x14ac:dyDescent="0.25">
      <c r="A5600" s="119">
        <v>45159</v>
      </c>
      <c r="B5600" s="107">
        <v>7</v>
      </c>
      <c r="C5600" s="230">
        <v>0.52466261719999996</v>
      </c>
      <c r="D5600" s="109"/>
      <c r="H5600" s="109"/>
    </row>
    <row r="5601" spans="1:8" x14ac:dyDescent="0.25">
      <c r="A5601" s="119">
        <v>45159</v>
      </c>
      <c r="B5601" s="107">
        <v>8</v>
      </c>
      <c r="C5601" s="230">
        <v>0.54493808040000002</v>
      </c>
      <c r="D5601" s="109"/>
      <c r="H5601" s="109"/>
    </row>
    <row r="5602" spans="1:8" x14ac:dyDescent="0.25">
      <c r="A5602" s="119">
        <v>45159</v>
      </c>
      <c r="B5602" s="107">
        <v>9</v>
      </c>
      <c r="C5602" s="230">
        <v>0.58764476449999992</v>
      </c>
      <c r="D5602" s="109"/>
      <c r="H5602" s="109"/>
    </row>
    <row r="5603" spans="1:8" x14ac:dyDescent="0.25">
      <c r="A5603" s="119">
        <v>45159</v>
      </c>
      <c r="B5603" s="107">
        <v>10</v>
      </c>
      <c r="C5603" s="230">
        <v>0.6549619108000001</v>
      </c>
      <c r="D5603" s="109"/>
      <c r="H5603" s="109"/>
    </row>
    <row r="5604" spans="1:8" x14ac:dyDescent="0.25">
      <c r="A5604" s="119">
        <v>45159</v>
      </c>
      <c r="B5604" s="107">
        <v>11</v>
      </c>
      <c r="C5604" s="230">
        <v>0.65994744909999992</v>
      </c>
      <c r="D5604" s="109"/>
      <c r="H5604" s="109"/>
    </row>
    <row r="5605" spans="1:8" x14ac:dyDescent="0.25">
      <c r="A5605" s="119">
        <v>45159</v>
      </c>
      <c r="B5605" s="107">
        <v>12</v>
      </c>
      <c r="C5605" s="230">
        <v>0.65736001639999997</v>
      </c>
      <c r="D5605" s="109"/>
      <c r="H5605" s="109"/>
    </row>
    <row r="5606" spans="1:8" x14ac:dyDescent="0.25">
      <c r="A5606" s="119">
        <v>45159</v>
      </c>
      <c r="B5606" s="107">
        <v>13</v>
      </c>
      <c r="C5606" s="230">
        <v>0.65939907900000005</v>
      </c>
      <c r="D5606" s="109"/>
      <c r="H5606" s="109"/>
    </row>
    <row r="5607" spans="1:8" x14ac:dyDescent="0.25">
      <c r="A5607" s="119">
        <v>45159</v>
      </c>
      <c r="B5607" s="107">
        <v>14</v>
      </c>
      <c r="C5607" s="230">
        <v>0.64146498169999999</v>
      </c>
      <c r="D5607" s="109"/>
      <c r="H5607" s="109"/>
    </row>
    <row r="5608" spans="1:8" x14ac:dyDescent="0.25">
      <c r="A5608" s="119">
        <v>45159</v>
      </c>
      <c r="B5608" s="107">
        <v>15</v>
      </c>
      <c r="C5608" s="230">
        <v>0.61077589469999993</v>
      </c>
      <c r="D5608" s="109"/>
      <c r="H5608" s="109"/>
    </row>
    <row r="5609" spans="1:8" x14ac:dyDescent="0.25">
      <c r="A5609" s="119">
        <v>45159</v>
      </c>
      <c r="B5609" s="107">
        <v>16</v>
      </c>
      <c r="C5609" s="230">
        <v>0.60476251670000003</v>
      </c>
      <c r="D5609" s="109"/>
      <c r="H5609" s="109"/>
    </row>
    <row r="5610" spans="1:8" x14ac:dyDescent="0.25">
      <c r="A5610" s="119">
        <v>45159</v>
      </c>
      <c r="B5610" s="107">
        <v>17</v>
      </c>
      <c r="C5610" s="230">
        <v>0.60408221490000003</v>
      </c>
      <c r="D5610" s="109"/>
      <c r="H5610" s="109"/>
    </row>
    <row r="5611" spans="1:8" x14ac:dyDescent="0.25">
      <c r="A5611" s="119">
        <v>45159</v>
      </c>
      <c r="B5611" s="107">
        <v>18</v>
      </c>
      <c r="C5611" s="230">
        <v>0.58523017189999993</v>
      </c>
      <c r="D5611" s="109"/>
      <c r="H5611" s="109"/>
    </row>
    <row r="5612" spans="1:8" x14ac:dyDescent="0.25">
      <c r="A5612" s="119">
        <v>45159</v>
      </c>
      <c r="B5612" s="107">
        <v>19</v>
      </c>
      <c r="C5612" s="230">
        <v>0.6107812467</v>
      </c>
      <c r="D5612" s="109"/>
      <c r="H5612" s="109"/>
    </row>
    <row r="5613" spans="1:8" x14ac:dyDescent="0.25">
      <c r="A5613" s="119">
        <v>45159</v>
      </c>
      <c r="B5613" s="107">
        <v>20</v>
      </c>
      <c r="C5613" s="230">
        <v>0.60338446489999997</v>
      </c>
      <c r="D5613" s="109"/>
      <c r="H5613" s="109"/>
    </row>
    <row r="5614" spans="1:8" x14ac:dyDescent="0.25">
      <c r="A5614" s="119">
        <v>45159</v>
      </c>
      <c r="B5614" s="107">
        <v>21</v>
      </c>
      <c r="C5614" s="230">
        <v>0.59837575210000005</v>
      </c>
      <c r="D5614" s="109"/>
      <c r="H5614" s="109"/>
    </row>
    <row r="5615" spans="1:8" x14ac:dyDescent="0.25">
      <c r="A5615" s="119">
        <v>45159</v>
      </c>
      <c r="B5615" s="107">
        <v>22</v>
      </c>
      <c r="C5615" s="230">
        <v>0.59105424169999998</v>
      </c>
      <c r="D5615" s="109"/>
      <c r="H5615" s="109"/>
    </row>
    <row r="5616" spans="1:8" x14ac:dyDescent="0.25">
      <c r="A5616" s="119">
        <v>45159</v>
      </c>
      <c r="B5616" s="107">
        <v>23</v>
      </c>
      <c r="C5616" s="230">
        <v>0.57765676560000001</v>
      </c>
      <c r="D5616" s="109"/>
      <c r="H5616" s="109"/>
    </row>
    <row r="5617" spans="1:8" x14ac:dyDescent="0.25">
      <c r="A5617" s="119">
        <v>45159</v>
      </c>
      <c r="B5617" s="107">
        <v>24</v>
      </c>
      <c r="C5617" s="230">
        <v>0.56831224120000001</v>
      </c>
      <c r="D5617" s="109"/>
      <c r="H5617" s="109"/>
    </row>
    <row r="5618" spans="1:8" x14ac:dyDescent="0.25">
      <c r="A5618" s="119">
        <v>45160</v>
      </c>
      <c r="B5618" s="107">
        <v>1</v>
      </c>
      <c r="C5618" s="230">
        <v>0.54245555540000001</v>
      </c>
      <c r="D5618" s="109"/>
      <c r="H5618" s="109"/>
    </row>
    <row r="5619" spans="1:8" x14ac:dyDescent="0.25">
      <c r="A5619" s="119">
        <v>45160</v>
      </c>
      <c r="B5619" s="107">
        <v>2</v>
      </c>
      <c r="C5619" s="230">
        <v>0.54034819849999993</v>
      </c>
      <c r="D5619" s="109"/>
      <c r="H5619" s="109"/>
    </row>
    <row r="5620" spans="1:8" x14ac:dyDescent="0.25">
      <c r="A5620" s="119">
        <v>45160</v>
      </c>
      <c r="B5620" s="107">
        <v>3</v>
      </c>
      <c r="C5620" s="230">
        <v>0.53372803190000007</v>
      </c>
      <c r="D5620" s="109"/>
      <c r="H5620" s="109"/>
    </row>
    <row r="5621" spans="1:8" x14ac:dyDescent="0.25">
      <c r="A5621" s="119">
        <v>45160</v>
      </c>
      <c r="B5621" s="107">
        <v>4</v>
      </c>
      <c r="C5621" s="230">
        <v>0.5288034868</v>
      </c>
      <c r="D5621" s="109"/>
      <c r="H5621" s="109"/>
    </row>
    <row r="5622" spans="1:8" x14ac:dyDescent="0.25">
      <c r="A5622" s="119">
        <v>45160</v>
      </c>
      <c r="B5622" s="107">
        <v>5</v>
      </c>
      <c r="C5622" s="230">
        <v>0.53003461130000007</v>
      </c>
      <c r="D5622" s="109"/>
      <c r="H5622" s="109"/>
    </row>
    <row r="5623" spans="1:8" x14ac:dyDescent="0.25">
      <c r="A5623" s="119">
        <v>45160</v>
      </c>
      <c r="B5623" s="107">
        <v>6</v>
      </c>
      <c r="C5623" s="230">
        <v>0.52888310690000007</v>
      </c>
      <c r="D5623" s="109"/>
      <c r="H5623" s="109"/>
    </row>
    <row r="5624" spans="1:8" x14ac:dyDescent="0.25">
      <c r="A5624" s="119">
        <v>45160</v>
      </c>
      <c r="B5624" s="107">
        <v>7</v>
      </c>
      <c r="C5624" s="230">
        <v>0.53345501009999996</v>
      </c>
      <c r="D5624" s="109"/>
      <c r="H5624" s="109"/>
    </row>
    <row r="5625" spans="1:8" x14ac:dyDescent="0.25">
      <c r="A5625" s="119">
        <v>45160</v>
      </c>
      <c r="B5625" s="107">
        <v>8</v>
      </c>
      <c r="C5625" s="230">
        <v>0.54452070679999998</v>
      </c>
      <c r="D5625" s="109"/>
      <c r="H5625" s="109"/>
    </row>
    <row r="5626" spans="1:8" x14ac:dyDescent="0.25">
      <c r="A5626" s="119">
        <v>45160</v>
      </c>
      <c r="B5626" s="107">
        <v>9</v>
      </c>
      <c r="C5626" s="230">
        <v>0.59424725010000001</v>
      </c>
      <c r="D5626" s="109"/>
      <c r="H5626" s="109"/>
    </row>
    <row r="5627" spans="1:8" x14ac:dyDescent="0.25">
      <c r="A5627" s="119">
        <v>45160</v>
      </c>
      <c r="B5627" s="107">
        <v>10</v>
      </c>
      <c r="C5627" s="230">
        <v>0.62197997710000008</v>
      </c>
      <c r="D5627" s="109"/>
      <c r="H5627" s="109"/>
    </row>
    <row r="5628" spans="1:8" x14ac:dyDescent="0.25">
      <c r="A5628" s="119">
        <v>45160</v>
      </c>
      <c r="B5628" s="107">
        <v>11</v>
      </c>
      <c r="C5628" s="230">
        <v>0.61080576759999994</v>
      </c>
      <c r="D5628" s="109"/>
      <c r="H5628" s="109"/>
    </row>
    <row r="5629" spans="1:8" x14ac:dyDescent="0.25">
      <c r="A5629" s="119">
        <v>45160</v>
      </c>
      <c r="B5629" s="107">
        <v>12</v>
      </c>
      <c r="C5629" s="230">
        <v>0.63060150209999999</v>
      </c>
      <c r="D5629" s="109"/>
      <c r="H5629" s="109"/>
    </row>
    <row r="5630" spans="1:8" x14ac:dyDescent="0.25">
      <c r="A5630" s="119">
        <v>45160</v>
      </c>
      <c r="B5630" s="107">
        <v>13</v>
      </c>
      <c r="C5630" s="230">
        <v>0.62437336409999999</v>
      </c>
      <c r="D5630" s="109"/>
      <c r="H5630" s="109"/>
    </row>
    <row r="5631" spans="1:8" x14ac:dyDescent="0.25">
      <c r="A5631" s="119">
        <v>45160</v>
      </c>
      <c r="B5631" s="107">
        <v>14</v>
      </c>
      <c r="C5631" s="230">
        <v>0.62483335569999998</v>
      </c>
      <c r="D5631" s="109"/>
      <c r="H5631" s="109"/>
    </row>
    <row r="5632" spans="1:8" x14ac:dyDescent="0.25">
      <c r="A5632" s="119">
        <v>45160</v>
      </c>
      <c r="B5632" s="107">
        <v>15</v>
      </c>
      <c r="C5632" s="230">
        <v>0.60327685980000001</v>
      </c>
      <c r="D5632" s="109"/>
      <c r="H5632" s="109"/>
    </row>
    <row r="5633" spans="1:8" x14ac:dyDescent="0.25">
      <c r="A5633" s="119">
        <v>45160</v>
      </c>
      <c r="B5633" s="107">
        <v>16</v>
      </c>
      <c r="C5633" s="230">
        <v>0.6049215322</v>
      </c>
      <c r="D5633" s="109"/>
      <c r="H5633" s="109"/>
    </row>
    <row r="5634" spans="1:8" x14ac:dyDescent="0.25">
      <c r="A5634" s="119">
        <v>45160</v>
      </c>
      <c r="B5634" s="107">
        <v>17</v>
      </c>
      <c r="C5634" s="230">
        <v>0.58368101560000007</v>
      </c>
      <c r="D5634" s="109"/>
      <c r="H5634" s="109"/>
    </row>
    <row r="5635" spans="1:8" x14ac:dyDescent="0.25">
      <c r="A5635" s="119">
        <v>45160</v>
      </c>
      <c r="B5635" s="107">
        <v>18</v>
      </c>
      <c r="C5635" s="230">
        <v>0.56875251449999997</v>
      </c>
      <c r="D5635" s="109"/>
      <c r="H5635" s="109"/>
    </row>
    <row r="5636" spans="1:8" x14ac:dyDescent="0.25">
      <c r="A5636" s="119">
        <v>45160</v>
      </c>
      <c r="B5636" s="107">
        <v>19</v>
      </c>
      <c r="C5636" s="230">
        <v>0.56678198680000003</v>
      </c>
      <c r="D5636" s="109"/>
      <c r="H5636" s="109"/>
    </row>
    <row r="5637" spans="1:8" x14ac:dyDescent="0.25">
      <c r="A5637" s="119">
        <v>45160</v>
      </c>
      <c r="B5637" s="107">
        <v>20</v>
      </c>
      <c r="C5637" s="230">
        <v>0.55874577030000006</v>
      </c>
      <c r="D5637" s="109"/>
      <c r="H5637" s="109"/>
    </row>
    <row r="5638" spans="1:8" x14ac:dyDescent="0.25">
      <c r="A5638" s="119">
        <v>45160</v>
      </c>
      <c r="B5638" s="107">
        <v>21</v>
      </c>
      <c r="C5638" s="230">
        <v>0.57344484769999993</v>
      </c>
      <c r="D5638" s="109"/>
      <c r="H5638" s="109"/>
    </row>
    <row r="5639" spans="1:8" x14ac:dyDescent="0.25">
      <c r="A5639" s="119">
        <v>45160</v>
      </c>
      <c r="B5639" s="107">
        <v>22</v>
      </c>
      <c r="C5639" s="230">
        <v>0.596008965</v>
      </c>
      <c r="D5639" s="109"/>
      <c r="H5639" s="109"/>
    </row>
    <row r="5640" spans="1:8" x14ac:dyDescent="0.25">
      <c r="A5640" s="119">
        <v>45160</v>
      </c>
      <c r="B5640" s="107">
        <v>23</v>
      </c>
      <c r="C5640" s="230">
        <v>0.56382447490000009</v>
      </c>
      <c r="D5640" s="109"/>
      <c r="H5640" s="109"/>
    </row>
    <row r="5641" spans="1:8" x14ac:dyDescent="0.25">
      <c r="A5641" s="119">
        <v>45160</v>
      </c>
      <c r="B5641" s="107">
        <v>24</v>
      </c>
      <c r="C5641" s="230">
        <v>0.551559613</v>
      </c>
      <c r="D5641" s="109"/>
      <c r="H5641" s="109"/>
    </row>
    <row r="5642" spans="1:8" x14ac:dyDescent="0.25">
      <c r="A5642" s="119">
        <v>45161</v>
      </c>
      <c r="B5642" s="107">
        <v>1</v>
      </c>
      <c r="C5642" s="230">
        <v>0.54010409979999996</v>
      </c>
      <c r="D5642" s="109"/>
      <c r="H5642" s="109"/>
    </row>
    <row r="5643" spans="1:8" x14ac:dyDescent="0.25">
      <c r="A5643" s="119">
        <v>45161</v>
      </c>
      <c r="B5643" s="107">
        <v>2</v>
      </c>
      <c r="C5643" s="230">
        <v>0.5306888206</v>
      </c>
      <c r="D5643" s="109"/>
      <c r="H5643" s="109"/>
    </row>
    <row r="5644" spans="1:8" x14ac:dyDescent="0.25">
      <c r="A5644" s="119">
        <v>45161</v>
      </c>
      <c r="B5644" s="107">
        <v>3</v>
      </c>
      <c r="C5644" s="230">
        <v>0.52981404919999997</v>
      </c>
      <c r="D5644" s="109"/>
      <c r="H5644" s="109"/>
    </row>
    <row r="5645" spans="1:8" x14ac:dyDescent="0.25">
      <c r="A5645" s="119">
        <v>45161</v>
      </c>
      <c r="B5645" s="107">
        <v>4</v>
      </c>
      <c r="C5645" s="230">
        <v>0.52459404440000001</v>
      </c>
      <c r="D5645" s="109"/>
      <c r="H5645" s="109"/>
    </row>
    <row r="5646" spans="1:8" x14ac:dyDescent="0.25">
      <c r="A5646" s="119">
        <v>45161</v>
      </c>
      <c r="B5646" s="107">
        <v>5</v>
      </c>
      <c r="C5646" s="230">
        <v>0.52540006319999999</v>
      </c>
      <c r="D5646" s="109"/>
      <c r="H5646" s="109"/>
    </row>
    <row r="5647" spans="1:8" x14ac:dyDescent="0.25">
      <c r="A5647" s="119">
        <v>45161</v>
      </c>
      <c r="B5647" s="107">
        <v>6</v>
      </c>
      <c r="C5647" s="230">
        <v>0.53288057779999998</v>
      </c>
      <c r="D5647" s="109"/>
      <c r="H5647" s="109"/>
    </row>
    <row r="5648" spans="1:8" x14ac:dyDescent="0.25">
      <c r="A5648" s="119">
        <v>45161</v>
      </c>
      <c r="B5648" s="107">
        <v>7</v>
      </c>
      <c r="C5648" s="230">
        <v>0.53586225170000001</v>
      </c>
      <c r="D5648" s="109"/>
      <c r="H5648" s="109"/>
    </row>
    <row r="5649" spans="1:8" x14ac:dyDescent="0.25">
      <c r="A5649" s="119">
        <v>45161</v>
      </c>
      <c r="B5649" s="107">
        <v>8</v>
      </c>
      <c r="C5649" s="230">
        <v>0.55870384660000005</v>
      </c>
      <c r="D5649" s="109"/>
      <c r="H5649" s="109"/>
    </row>
    <row r="5650" spans="1:8" x14ac:dyDescent="0.25">
      <c r="A5650" s="119">
        <v>45161</v>
      </c>
      <c r="B5650" s="107">
        <v>9</v>
      </c>
      <c r="C5650" s="230">
        <v>0.61850351390000002</v>
      </c>
      <c r="D5650" s="109"/>
      <c r="H5650" s="109"/>
    </row>
    <row r="5651" spans="1:8" x14ac:dyDescent="0.25">
      <c r="A5651" s="119">
        <v>45161</v>
      </c>
      <c r="B5651" s="107">
        <v>10</v>
      </c>
      <c r="C5651" s="230">
        <v>0.61600393740000003</v>
      </c>
      <c r="D5651" s="109"/>
      <c r="H5651" s="109"/>
    </row>
    <row r="5652" spans="1:8" x14ac:dyDescent="0.25">
      <c r="A5652" s="119">
        <v>45161</v>
      </c>
      <c r="B5652" s="107">
        <v>11</v>
      </c>
      <c r="C5652" s="230">
        <v>0.60724318359999996</v>
      </c>
      <c r="D5652" s="109"/>
      <c r="H5652" s="109"/>
    </row>
    <row r="5653" spans="1:8" x14ac:dyDescent="0.25">
      <c r="A5653" s="119">
        <v>45161</v>
      </c>
      <c r="B5653" s="107">
        <v>12</v>
      </c>
      <c r="C5653" s="230">
        <v>0.58765057060000003</v>
      </c>
      <c r="D5653" s="109"/>
      <c r="H5653" s="109"/>
    </row>
    <row r="5654" spans="1:8" x14ac:dyDescent="0.25">
      <c r="A5654" s="119">
        <v>45161</v>
      </c>
      <c r="B5654" s="107">
        <v>13</v>
      </c>
      <c r="C5654" s="230">
        <v>0.57782176649999994</v>
      </c>
      <c r="D5654" s="109"/>
      <c r="H5654" s="109"/>
    </row>
    <row r="5655" spans="1:8" x14ac:dyDescent="0.25">
      <c r="A5655" s="119">
        <v>45161</v>
      </c>
      <c r="B5655" s="107">
        <v>14</v>
      </c>
      <c r="C5655" s="230">
        <v>0.57576644560000001</v>
      </c>
      <c r="D5655" s="109"/>
      <c r="H5655" s="109"/>
    </row>
    <row r="5656" spans="1:8" x14ac:dyDescent="0.25">
      <c r="A5656" s="119">
        <v>45161</v>
      </c>
      <c r="B5656" s="107">
        <v>15</v>
      </c>
      <c r="C5656" s="230">
        <v>0.56498218229999997</v>
      </c>
      <c r="D5656" s="109"/>
      <c r="H5656" s="109"/>
    </row>
    <row r="5657" spans="1:8" x14ac:dyDescent="0.25">
      <c r="A5657" s="119">
        <v>45161</v>
      </c>
      <c r="B5657" s="107">
        <v>16</v>
      </c>
      <c r="C5657" s="230">
        <v>0.58604540319999998</v>
      </c>
      <c r="D5657" s="109"/>
      <c r="H5657" s="109"/>
    </row>
    <row r="5658" spans="1:8" x14ac:dyDescent="0.25">
      <c r="A5658" s="119">
        <v>45161</v>
      </c>
      <c r="B5658" s="107">
        <v>17</v>
      </c>
      <c r="C5658" s="230">
        <v>0.5835920953</v>
      </c>
      <c r="D5658" s="109"/>
      <c r="H5658" s="109"/>
    </row>
    <row r="5659" spans="1:8" x14ac:dyDescent="0.25">
      <c r="A5659" s="119">
        <v>45161</v>
      </c>
      <c r="B5659" s="107">
        <v>18</v>
      </c>
      <c r="C5659" s="230">
        <v>0.5791672752</v>
      </c>
      <c r="D5659" s="109"/>
      <c r="H5659" s="109"/>
    </row>
    <row r="5660" spans="1:8" x14ac:dyDescent="0.25">
      <c r="A5660" s="119">
        <v>45161</v>
      </c>
      <c r="B5660" s="107">
        <v>19</v>
      </c>
      <c r="C5660" s="230">
        <v>0.56418799669999997</v>
      </c>
      <c r="D5660" s="109"/>
      <c r="H5660" s="109"/>
    </row>
    <row r="5661" spans="1:8" x14ac:dyDescent="0.25">
      <c r="A5661" s="119">
        <v>45161</v>
      </c>
      <c r="B5661" s="107">
        <v>20</v>
      </c>
      <c r="C5661" s="230">
        <v>0.55626033080000004</v>
      </c>
      <c r="D5661" s="109"/>
      <c r="H5661" s="109"/>
    </row>
    <row r="5662" spans="1:8" x14ac:dyDescent="0.25">
      <c r="A5662" s="119">
        <v>45161</v>
      </c>
      <c r="B5662" s="107">
        <v>21</v>
      </c>
      <c r="C5662" s="230">
        <v>0.5732352074</v>
      </c>
      <c r="D5662" s="109"/>
      <c r="H5662" s="109"/>
    </row>
    <row r="5663" spans="1:8" x14ac:dyDescent="0.25">
      <c r="A5663" s="119">
        <v>45161</v>
      </c>
      <c r="B5663" s="107">
        <v>22</v>
      </c>
      <c r="C5663" s="230">
        <v>0.57483255829999991</v>
      </c>
      <c r="D5663" s="109"/>
      <c r="H5663" s="109"/>
    </row>
    <row r="5664" spans="1:8" x14ac:dyDescent="0.25">
      <c r="A5664" s="119">
        <v>45161</v>
      </c>
      <c r="B5664" s="107">
        <v>23</v>
      </c>
      <c r="C5664" s="230">
        <v>0.54974491569999995</v>
      </c>
      <c r="D5664" s="109"/>
      <c r="H5664" s="109"/>
    </row>
    <row r="5665" spans="1:8" x14ac:dyDescent="0.25">
      <c r="A5665" s="119">
        <v>45161</v>
      </c>
      <c r="B5665" s="107">
        <v>24</v>
      </c>
      <c r="C5665" s="230">
        <v>0.5485396199</v>
      </c>
      <c r="D5665" s="109"/>
      <c r="H5665" s="109"/>
    </row>
    <row r="5666" spans="1:8" x14ac:dyDescent="0.25">
      <c r="A5666" s="119">
        <v>45162</v>
      </c>
      <c r="B5666" s="107">
        <v>1</v>
      </c>
      <c r="C5666" s="230">
        <v>0.52135450790000004</v>
      </c>
      <c r="D5666" s="109"/>
      <c r="H5666" s="109"/>
    </row>
    <row r="5667" spans="1:8" x14ac:dyDescent="0.25">
      <c r="A5667" s="119">
        <v>45162</v>
      </c>
      <c r="B5667" s="107">
        <v>2</v>
      </c>
      <c r="C5667" s="230">
        <v>0.51958521710000005</v>
      </c>
      <c r="D5667" s="109"/>
      <c r="H5667" s="109"/>
    </row>
    <row r="5668" spans="1:8" x14ac:dyDescent="0.25">
      <c r="A5668" s="119">
        <v>45162</v>
      </c>
      <c r="B5668" s="107">
        <v>3</v>
      </c>
      <c r="C5668" s="230">
        <v>0.50892758240000002</v>
      </c>
      <c r="D5668" s="109"/>
      <c r="H5668" s="109"/>
    </row>
    <row r="5669" spans="1:8" x14ac:dyDescent="0.25">
      <c r="A5669" s="119">
        <v>45162</v>
      </c>
      <c r="B5669" s="107">
        <v>4</v>
      </c>
      <c r="C5669" s="230">
        <v>0.51177286580000003</v>
      </c>
      <c r="D5669" s="109"/>
      <c r="H5669" s="109"/>
    </row>
    <row r="5670" spans="1:8" x14ac:dyDescent="0.25">
      <c r="A5670" s="119">
        <v>45162</v>
      </c>
      <c r="B5670" s="107">
        <v>5</v>
      </c>
      <c r="C5670" s="230">
        <v>0.50962975740000005</v>
      </c>
      <c r="D5670" s="109"/>
      <c r="H5670" s="109"/>
    </row>
    <row r="5671" spans="1:8" x14ac:dyDescent="0.25">
      <c r="A5671" s="119">
        <v>45162</v>
      </c>
      <c r="B5671" s="107">
        <v>6</v>
      </c>
      <c r="C5671" s="230">
        <v>0.51569966179999993</v>
      </c>
      <c r="D5671" s="109"/>
      <c r="H5671" s="109"/>
    </row>
    <row r="5672" spans="1:8" x14ac:dyDescent="0.25">
      <c r="A5672" s="119">
        <v>45162</v>
      </c>
      <c r="B5672" s="107">
        <v>7</v>
      </c>
      <c r="C5672" s="230">
        <v>0.52811430040000007</v>
      </c>
      <c r="D5672" s="109"/>
      <c r="H5672" s="109"/>
    </row>
    <row r="5673" spans="1:8" x14ac:dyDescent="0.25">
      <c r="A5673" s="119">
        <v>45162</v>
      </c>
      <c r="B5673" s="107">
        <v>8</v>
      </c>
      <c r="C5673" s="230">
        <v>0.55323766009999997</v>
      </c>
      <c r="D5673" s="109"/>
      <c r="H5673" s="109"/>
    </row>
    <row r="5674" spans="1:8" x14ac:dyDescent="0.25">
      <c r="A5674" s="119">
        <v>45162</v>
      </c>
      <c r="B5674" s="107">
        <v>9</v>
      </c>
      <c r="C5674" s="230">
        <v>0.62979761950000002</v>
      </c>
      <c r="D5674" s="109"/>
      <c r="H5674" s="109"/>
    </row>
    <row r="5675" spans="1:8" x14ac:dyDescent="0.25">
      <c r="A5675" s="119">
        <v>45162</v>
      </c>
      <c r="B5675" s="107">
        <v>10</v>
      </c>
      <c r="C5675" s="230">
        <v>0.62175214819999991</v>
      </c>
      <c r="D5675" s="109"/>
      <c r="H5675" s="109"/>
    </row>
    <row r="5676" spans="1:8" x14ac:dyDescent="0.25">
      <c r="A5676" s="119">
        <v>45162</v>
      </c>
      <c r="B5676" s="107">
        <v>11</v>
      </c>
      <c r="C5676" s="230">
        <v>0.6538439947000001</v>
      </c>
      <c r="D5676" s="109"/>
      <c r="H5676" s="109"/>
    </row>
    <row r="5677" spans="1:8" x14ac:dyDescent="0.25">
      <c r="A5677" s="119">
        <v>45162</v>
      </c>
      <c r="B5677" s="107">
        <v>12</v>
      </c>
      <c r="C5677" s="230">
        <v>0.65823479910000005</v>
      </c>
      <c r="D5677" s="109"/>
      <c r="H5677" s="109"/>
    </row>
    <row r="5678" spans="1:8" x14ac:dyDescent="0.25">
      <c r="A5678" s="119">
        <v>45162</v>
      </c>
      <c r="B5678" s="107">
        <v>13</v>
      </c>
      <c r="C5678" s="230">
        <v>0.63261919479999995</v>
      </c>
      <c r="D5678" s="109"/>
      <c r="H5678" s="109"/>
    </row>
    <row r="5679" spans="1:8" x14ac:dyDescent="0.25">
      <c r="A5679" s="119">
        <v>45162</v>
      </c>
      <c r="B5679" s="107">
        <v>14</v>
      </c>
      <c r="C5679" s="230">
        <v>0.65622133310000008</v>
      </c>
      <c r="D5679" s="109"/>
      <c r="H5679" s="109"/>
    </row>
    <row r="5680" spans="1:8" x14ac:dyDescent="0.25">
      <c r="A5680" s="119">
        <v>45162</v>
      </c>
      <c r="B5680" s="107">
        <v>15</v>
      </c>
      <c r="C5680" s="230">
        <v>0.62939767899999999</v>
      </c>
      <c r="D5680" s="109"/>
      <c r="H5680" s="109"/>
    </row>
    <row r="5681" spans="1:8" x14ac:dyDescent="0.25">
      <c r="A5681" s="119">
        <v>45162</v>
      </c>
      <c r="B5681" s="107">
        <v>16</v>
      </c>
      <c r="C5681" s="230">
        <v>0.61040319129999998</v>
      </c>
      <c r="D5681" s="109"/>
      <c r="H5681" s="109"/>
    </row>
    <row r="5682" spans="1:8" x14ac:dyDescent="0.25">
      <c r="A5682" s="119">
        <v>45162</v>
      </c>
      <c r="B5682" s="107">
        <v>17</v>
      </c>
      <c r="C5682" s="230">
        <v>0.60749388939999993</v>
      </c>
      <c r="D5682" s="109"/>
      <c r="H5682" s="109"/>
    </row>
    <row r="5683" spans="1:8" x14ac:dyDescent="0.25">
      <c r="A5683" s="119">
        <v>45162</v>
      </c>
      <c r="B5683" s="107">
        <v>18</v>
      </c>
      <c r="C5683" s="230">
        <v>0.57378298629999991</v>
      </c>
      <c r="D5683" s="109"/>
      <c r="H5683" s="109"/>
    </row>
    <row r="5684" spans="1:8" x14ac:dyDescent="0.25">
      <c r="A5684" s="119">
        <v>45162</v>
      </c>
      <c r="B5684" s="107">
        <v>19</v>
      </c>
      <c r="C5684" s="230">
        <v>0.56370838979999993</v>
      </c>
      <c r="D5684" s="109"/>
      <c r="H5684" s="109"/>
    </row>
    <row r="5685" spans="1:8" x14ac:dyDescent="0.25">
      <c r="A5685" s="119">
        <v>45162</v>
      </c>
      <c r="B5685" s="107">
        <v>20</v>
      </c>
      <c r="C5685" s="230">
        <v>0.56168526880000003</v>
      </c>
      <c r="D5685" s="109"/>
      <c r="H5685" s="109"/>
    </row>
    <row r="5686" spans="1:8" x14ac:dyDescent="0.25">
      <c r="A5686" s="119">
        <v>45162</v>
      </c>
      <c r="B5686" s="107">
        <v>21</v>
      </c>
      <c r="C5686" s="230">
        <v>0.5711219984</v>
      </c>
      <c r="D5686" s="109"/>
      <c r="H5686" s="109"/>
    </row>
    <row r="5687" spans="1:8" x14ac:dyDescent="0.25">
      <c r="A5687" s="119">
        <v>45162</v>
      </c>
      <c r="B5687" s="107">
        <v>22</v>
      </c>
      <c r="C5687" s="230">
        <v>0.57922948149999998</v>
      </c>
      <c r="D5687" s="109"/>
      <c r="H5687" s="109"/>
    </row>
    <row r="5688" spans="1:8" x14ac:dyDescent="0.25">
      <c r="A5688" s="119">
        <v>45162</v>
      </c>
      <c r="B5688" s="107">
        <v>23</v>
      </c>
      <c r="C5688" s="230">
        <v>0.55672861550000008</v>
      </c>
      <c r="D5688" s="109"/>
      <c r="H5688" s="109"/>
    </row>
    <row r="5689" spans="1:8" x14ac:dyDescent="0.25">
      <c r="A5689" s="119">
        <v>45162</v>
      </c>
      <c r="B5689" s="107">
        <v>24</v>
      </c>
      <c r="C5689" s="230">
        <v>0.54792180299999993</v>
      </c>
      <c r="D5689" s="109"/>
      <c r="H5689" s="109"/>
    </row>
    <row r="5690" spans="1:8" x14ac:dyDescent="0.25">
      <c r="A5690" s="119">
        <v>45163</v>
      </c>
      <c r="B5690" s="107">
        <v>1</v>
      </c>
      <c r="C5690" s="230">
        <v>0.5249535796</v>
      </c>
      <c r="D5690" s="109"/>
      <c r="H5690" s="109"/>
    </row>
    <row r="5691" spans="1:8" x14ac:dyDescent="0.25">
      <c r="A5691" s="119">
        <v>45163</v>
      </c>
      <c r="B5691" s="107">
        <v>2</v>
      </c>
      <c r="C5691" s="230">
        <v>0.52429207659999999</v>
      </c>
      <c r="D5691" s="109"/>
      <c r="H5691" s="109"/>
    </row>
    <row r="5692" spans="1:8" x14ac:dyDescent="0.25">
      <c r="A5692" s="119">
        <v>45163</v>
      </c>
      <c r="B5692" s="107">
        <v>3</v>
      </c>
      <c r="C5692" s="230">
        <v>0.53586027579999995</v>
      </c>
      <c r="D5692" s="109"/>
      <c r="H5692" s="109"/>
    </row>
    <row r="5693" spans="1:8" x14ac:dyDescent="0.25">
      <c r="A5693" s="119">
        <v>45163</v>
      </c>
      <c r="B5693" s="107">
        <v>4</v>
      </c>
      <c r="C5693" s="230">
        <v>0.53000590580000007</v>
      </c>
      <c r="D5693" s="109"/>
      <c r="H5693" s="109"/>
    </row>
    <row r="5694" spans="1:8" x14ac:dyDescent="0.25">
      <c r="A5694" s="119">
        <v>45163</v>
      </c>
      <c r="B5694" s="107">
        <v>5</v>
      </c>
      <c r="C5694" s="230">
        <v>0.52151639620000001</v>
      </c>
      <c r="D5694" s="109"/>
      <c r="H5694" s="109"/>
    </row>
    <row r="5695" spans="1:8" x14ac:dyDescent="0.25">
      <c r="A5695" s="119">
        <v>45163</v>
      </c>
      <c r="B5695" s="107">
        <v>6</v>
      </c>
      <c r="C5695" s="230">
        <v>0.51605757600000002</v>
      </c>
      <c r="D5695" s="109"/>
      <c r="H5695" s="109"/>
    </row>
    <row r="5696" spans="1:8" x14ac:dyDescent="0.25">
      <c r="A5696" s="119">
        <v>45163</v>
      </c>
      <c r="B5696" s="107">
        <v>7</v>
      </c>
      <c r="C5696" s="230">
        <v>0.52890634980000006</v>
      </c>
      <c r="D5696" s="109"/>
      <c r="H5696" s="109"/>
    </row>
    <row r="5697" spans="1:8" x14ac:dyDescent="0.25">
      <c r="A5697" s="119">
        <v>45163</v>
      </c>
      <c r="B5697" s="107">
        <v>8</v>
      </c>
      <c r="C5697" s="230">
        <v>0.53411863019999994</v>
      </c>
      <c r="D5697" s="109"/>
      <c r="H5697" s="109"/>
    </row>
    <row r="5698" spans="1:8" x14ac:dyDescent="0.25">
      <c r="A5698" s="119">
        <v>45163</v>
      </c>
      <c r="B5698" s="107">
        <v>9</v>
      </c>
      <c r="C5698" s="230">
        <v>0.56093454809999999</v>
      </c>
      <c r="D5698" s="109"/>
      <c r="H5698" s="109"/>
    </row>
    <row r="5699" spans="1:8" x14ac:dyDescent="0.25">
      <c r="A5699" s="119">
        <v>45163</v>
      </c>
      <c r="B5699" s="107">
        <v>10</v>
      </c>
      <c r="C5699" s="230">
        <v>0.5849593018</v>
      </c>
      <c r="D5699" s="109"/>
      <c r="H5699" s="109"/>
    </row>
    <row r="5700" spans="1:8" x14ac:dyDescent="0.25">
      <c r="A5700" s="119">
        <v>45163</v>
      </c>
      <c r="B5700" s="107">
        <v>11</v>
      </c>
      <c r="C5700" s="230">
        <v>0.56656621610000002</v>
      </c>
      <c r="D5700" s="109"/>
      <c r="H5700" s="109"/>
    </row>
    <row r="5701" spans="1:8" x14ac:dyDescent="0.25">
      <c r="A5701" s="119">
        <v>45163</v>
      </c>
      <c r="B5701" s="107">
        <v>12</v>
      </c>
      <c r="C5701" s="230">
        <v>0.56164122449999998</v>
      </c>
      <c r="D5701" s="109"/>
      <c r="H5701" s="109"/>
    </row>
    <row r="5702" spans="1:8" x14ac:dyDescent="0.25">
      <c r="A5702" s="119">
        <v>45163</v>
      </c>
      <c r="B5702" s="107">
        <v>13</v>
      </c>
      <c r="C5702" s="230">
        <v>0.55660921540000008</v>
      </c>
      <c r="D5702" s="109"/>
      <c r="H5702" s="109"/>
    </row>
    <row r="5703" spans="1:8" x14ac:dyDescent="0.25">
      <c r="A5703" s="119">
        <v>45163</v>
      </c>
      <c r="B5703" s="107">
        <v>14</v>
      </c>
      <c r="C5703" s="230">
        <v>0.56237797980000004</v>
      </c>
      <c r="D5703" s="109"/>
      <c r="H5703" s="109"/>
    </row>
    <row r="5704" spans="1:8" x14ac:dyDescent="0.25">
      <c r="A5704" s="119">
        <v>45163</v>
      </c>
      <c r="B5704" s="107">
        <v>15</v>
      </c>
      <c r="C5704" s="230">
        <v>0.55738855040000002</v>
      </c>
      <c r="D5704" s="109"/>
      <c r="H5704" s="109"/>
    </row>
    <row r="5705" spans="1:8" x14ac:dyDescent="0.25">
      <c r="A5705" s="119">
        <v>45163</v>
      </c>
      <c r="B5705" s="107">
        <v>16</v>
      </c>
      <c r="C5705" s="230">
        <v>0.55858749829999998</v>
      </c>
      <c r="D5705" s="109"/>
      <c r="H5705" s="109"/>
    </row>
    <row r="5706" spans="1:8" x14ac:dyDescent="0.25">
      <c r="A5706" s="119">
        <v>45163</v>
      </c>
      <c r="B5706" s="107">
        <v>17</v>
      </c>
      <c r="C5706" s="230">
        <v>0.54853783850000004</v>
      </c>
      <c r="D5706" s="109"/>
      <c r="H5706" s="109"/>
    </row>
    <row r="5707" spans="1:8" x14ac:dyDescent="0.25">
      <c r="A5707" s="119">
        <v>45163</v>
      </c>
      <c r="B5707" s="107">
        <v>18</v>
      </c>
      <c r="C5707" s="230">
        <v>0.55767929919999992</v>
      </c>
      <c r="D5707" s="109"/>
      <c r="H5707" s="109"/>
    </row>
    <row r="5708" spans="1:8" x14ac:dyDescent="0.25">
      <c r="A5708" s="119">
        <v>45163</v>
      </c>
      <c r="B5708" s="107">
        <v>19</v>
      </c>
      <c r="C5708" s="230">
        <v>0.58157172849999994</v>
      </c>
      <c r="D5708" s="109"/>
      <c r="H5708" s="109"/>
    </row>
    <row r="5709" spans="1:8" x14ac:dyDescent="0.25">
      <c r="A5709" s="119">
        <v>45163</v>
      </c>
      <c r="B5709" s="107">
        <v>20</v>
      </c>
      <c r="C5709" s="230">
        <v>0.58980715630000002</v>
      </c>
      <c r="D5709" s="109"/>
      <c r="H5709" s="109"/>
    </row>
    <row r="5710" spans="1:8" x14ac:dyDescent="0.25">
      <c r="A5710" s="119">
        <v>45163</v>
      </c>
      <c r="B5710" s="107">
        <v>21</v>
      </c>
      <c r="C5710" s="230">
        <v>0.59140539609999998</v>
      </c>
      <c r="D5710" s="109"/>
      <c r="H5710" s="109"/>
    </row>
    <row r="5711" spans="1:8" x14ac:dyDescent="0.25">
      <c r="A5711" s="119">
        <v>45163</v>
      </c>
      <c r="B5711" s="107">
        <v>22</v>
      </c>
      <c r="C5711" s="230">
        <v>0.60045732569999999</v>
      </c>
      <c r="D5711" s="109"/>
      <c r="H5711" s="109"/>
    </row>
    <row r="5712" spans="1:8" x14ac:dyDescent="0.25">
      <c r="A5712" s="119">
        <v>45163</v>
      </c>
      <c r="B5712" s="107">
        <v>23</v>
      </c>
      <c r="C5712" s="230">
        <v>0.59097896249999993</v>
      </c>
      <c r="D5712" s="109"/>
      <c r="H5712" s="109"/>
    </row>
    <row r="5713" spans="1:8" x14ac:dyDescent="0.25">
      <c r="A5713" s="119">
        <v>45163</v>
      </c>
      <c r="B5713" s="107">
        <v>24</v>
      </c>
      <c r="C5713" s="230">
        <v>0.56925687469999997</v>
      </c>
      <c r="D5713" s="109"/>
      <c r="H5713" s="109"/>
    </row>
    <row r="5714" spans="1:8" x14ac:dyDescent="0.25">
      <c r="A5714" s="119">
        <v>45164</v>
      </c>
      <c r="B5714" s="107">
        <v>1</v>
      </c>
      <c r="C5714" s="230">
        <v>0.55822292009999996</v>
      </c>
      <c r="D5714" s="109"/>
      <c r="H5714" s="109"/>
    </row>
    <row r="5715" spans="1:8" x14ac:dyDescent="0.25">
      <c r="A5715" s="119">
        <v>45164</v>
      </c>
      <c r="B5715" s="107">
        <v>2</v>
      </c>
      <c r="C5715" s="230">
        <v>0.55020422790000001</v>
      </c>
      <c r="D5715" s="109"/>
      <c r="H5715" s="109"/>
    </row>
    <row r="5716" spans="1:8" x14ac:dyDescent="0.25">
      <c r="A5716" s="119">
        <v>45164</v>
      </c>
      <c r="B5716" s="107">
        <v>3</v>
      </c>
      <c r="C5716" s="230">
        <v>0.53547581150000001</v>
      </c>
      <c r="D5716" s="109"/>
      <c r="H5716" s="109"/>
    </row>
    <row r="5717" spans="1:8" x14ac:dyDescent="0.25">
      <c r="A5717" s="119">
        <v>45164</v>
      </c>
      <c r="B5717" s="107">
        <v>4</v>
      </c>
      <c r="C5717" s="230">
        <v>0.53326790680000002</v>
      </c>
      <c r="D5717" s="109"/>
      <c r="H5717" s="109"/>
    </row>
    <row r="5718" spans="1:8" x14ac:dyDescent="0.25">
      <c r="A5718" s="119">
        <v>45164</v>
      </c>
      <c r="B5718" s="107">
        <v>5</v>
      </c>
      <c r="C5718" s="230">
        <v>0.53535052169999997</v>
      </c>
      <c r="D5718" s="109"/>
      <c r="H5718" s="109"/>
    </row>
    <row r="5719" spans="1:8" x14ac:dyDescent="0.25">
      <c r="A5719" s="119">
        <v>45164</v>
      </c>
      <c r="B5719" s="107">
        <v>6</v>
      </c>
      <c r="C5719" s="230">
        <v>0.5412665029</v>
      </c>
      <c r="D5719" s="109"/>
      <c r="H5719" s="109"/>
    </row>
    <row r="5720" spans="1:8" x14ac:dyDescent="0.25">
      <c r="A5720" s="119">
        <v>45164</v>
      </c>
      <c r="B5720" s="107">
        <v>7</v>
      </c>
      <c r="C5720" s="230">
        <v>0.5433881841</v>
      </c>
      <c r="D5720" s="109"/>
      <c r="H5720" s="109"/>
    </row>
    <row r="5721" spans="1:8" x14ac:dyDescent="0.25">
      <c r="A5721" s="119">
        <v>45164</v>
      </c>
      <c r="B5721" s="107">
        <v>8</v>
      </c>
      <c r="C5721" s="230">
        <v>0.54496518400000005</v>
      </c>
      <c r="D5721" s="109"/>
      <c r="H5721" s="109"/>
    </row>
    <row r="5722" spans="1:8" x14ac:dyDescent="0.25">
      <c r="A5722" s="119">
        <v>45164</v>
      </c>
      <c r="B5722" s="107">
        <v>9</v>
      </c>
      <c r="C5722" s="230">
        <v>0.58420264129999999</v>
      </c>
      <c r="D5722" s="109"/>
      <c r="H5722" s="109"/>
    </row>
    <row r="5723" spans="1:8" x14ac:dyDescent="0.25">
      <c r="A5723" s="119">
        <v>45164</v>
      </c>
      <c r="B5723" s="107">
        <v>10</v>
      </c>
      <c r="C5723" s="230">
        <v>0.60764286100000009</v>
      </c>
      <c r="D5723" s="109"/>
      <c r="H5723" s="109"/>
    </row>
    <row r="5724" spans="1:8" x14ac:dyDescent="0.25">
      <c r="A5724" s="119">
        <v>45164</v>
      </c>
      <c r="B5724" s="107">
        <v>11</v>
      </c>
      <c r="C5724" s="230">
        <v>0.58882045029999996</v>
      </c>
      <c r="D5724" s="109"/>
      <c r="H5724" s="109"/>
    </row>
    <row r="5725" spans="1:8" x14ac:dyDescent="0.25">
      <c r="A5725" s="119">
        <v>45164</v>
      </c>
      <c r="B5725" s="107">
        <v>12</v>
      </c>
      <c r="C5725" s="230">
        <v>0.57174132590000004</v>
      </c>
      <c r="D5725" s="109"/>
      <c r="H5725" s="109"/>
    </row>
    <row r="5726" spans="1:8" x14ac:dyDescent="0.25">
      <c r="A5726" s="119">
        <v>45164</v>
      </c>
      <c r="B5726" s="107">
        <v>13</v>
      </c>
      <c r="C5726" s="230">
        <v>0.57990833339999992</v>
      </c>
      <c r="D5726" s="109"/>
      <c r="H5726" s="109"/>
    </row>
    <row r="5727" spans="1:8" x14ac:dyDescent="0.25">
      <c r="A5727" s="119">
        <v>45164</v>
      </c>
      <c r="B5727" s="107">
        <v>14</v>
      </c>
      <c r="C5727" s="230">
        <v>0.56763417100000002</v>
      </c>
      <c r="D5727" s="109"/>
      <c r="H5727" s="109"/>
    </row>
    <row r="5728" spans="1:8" x14ac:dyDescent="0.25">
      <c r="A5728" s="119">
        <v>45164</v>
      </c>
      <c r="B5728" s="107">
        <v>15</v>
      </c>
      <c r="C5728" s="230">
        <v>0.57642314580000009</v>
      </c>
      <c r="D5728" s="109"/>
      <c r="H5728" s="109"/>
    </row>
    <row r="5729" spans="1:8" x14ac:dyDescent="0.25">
      <c r="A5729" s="119">
        <v>45164</v>
      </c>
      <c r="B5729" s="107">
        <v>16</v>
      </c>
      <c r="C5729" s="230">
        <v>0.57487207079999991</v>
      </c>
      <c r="D5729" s="109"/>
      <c r="H5729" s="109"/>
    </row>
    <row r="5730" spans="1:8" x14ac:dyDescent="0.25">
      <c r="A5730" s="119">
        <v>45164</v>
      </c>
      <c r="B5730" s="107">
        <v>17</v>
      </c>
      <c r="C5730" s="230">
        <v>0.57368175190000004</v>
      </c>
      <c r="D5730" s="109"/>
      <c r="H5730" s="109"/>
    </row>
    <row r="5731" spans="1:8" x14ac:dyDescent="0.25">
      <c r="A5731" s="119">
        <v>45164</v>
      </c>
      <c r="B5731" s="107">
        <v>18</v>
      </c>
      <c r="C5731" s="230">
        <v>0.57402007739999994</v>
      </c>
      <c r="D5731" s="109"/>
      <c r="H5731" s="109"/>
    </row>
    <row r="5732" spans="1:8" x14ac:dyDescent="0.25">
      <c r="A5732" s="119">
        <v>45164</v>
      </c>
      <c r="B5732" s="107">
        <v>19</v>
      </c>
      <c r="C5732" s="230">
        <v>0.60849594950000008</v>
      </c>
      <c r="D5732" s="109"/>
      <c r="H5732" s="109"/>
    </row>
    <row r="5733" spans="1:8" x14ac:dyDescent="0.25">
      <c r="A5733" s="119">
        <v>45164</v>
      </c>
      <c r="B5733" s="107">
        <v>20</v>
      </c>
      <c r="C5733" s="230">
        <v>0.61263289329999993</v>
      </c>
      <c r="D5733" s="109"/>
      <c r="H5733" s="109"/>
    </row>
    <row r="5734" spans="1:8" x14ac:dyDescent="0.25">
      <c r="A5734" s="119">
        <v>45164</v>
      </c>
      <c r="B5734" s="107">
        <v>21</v>
      </c>
      <c r="C5734" s="230">
        <v>0.61956072289999997</v>
      </c>
      <c r="D5734" s="109"/>
      <c r="H5734" s="109"/>
    </row>
    <row r="5735" spans="1:8" x14ac:dyDescent="0.25">
      <c r="A5735" s="119">
        <v>45164</v>
      </c>
      <c r="B5735" s="107">
        <v>22</v>
      </c>
      <c r="C5735" s="230">
        <v>0.64180155999999999</v>
      </c>
      <c r="D5735" s="109"/>
      <c r="H5735" s="109"/>
    </row>
    <row r="5736" spans="1:8" x14ac:dyDescent="0.25">
      <c r="A5736" s="119">
        <v>45164</v>
      </c>
      <c r="B5736" s="107">
        <v>23</v>
      </c>
      <c r="C5736" s="230">
        <v>0.60252580720000004</v>
      </c>
      <c r="D5736" s="109"/>
      <c r="H5736" s="109"/>
    </row>
    <row r="5737" spans="1:8" x14ac:dyDescent="0.25">
      <c r="A5737" s="119">
        <v>45164</v>
      </c>
      <c r="B5737" s="107">
        <v>24</v>
      </c>
      <c r="C5737" s="230">
        <v>0.58292837949999998</v>
      </c>
      <c r="D5737" s="109"/>
      <c r="H5737" s="109"/>
    </row>
    <row r="5738" spans="1:8" x14ac:dyDescent="0.25">
      <c r="A5738" s="119">
        <v>45165</v>
      </c>
      <c r="B5738" s="107">
        <v>1</v>
      </c>
      <c r="C5738" s="230">
        <v>0.58521468430000001</v>
      </c>
      <c r="D5738" s="109"/>
      <c r="H5738" s="109"/>
    </row>
    <row r="5739" spans="1:8" x14ac:dyDescent="0.25">
      <c r="A5739" s="119">
        <v>45165</v>
      </c>
      <c r="B5739" s="107">
        <v>2</v>
      </c>
      <c r="C5739" s="230">
        <v>0.57394210099999998</v>
      </c>
      <c r="D5739" s="109"/>
      <c r="H5739" s="109"/>
    </row>
    <row r="5740" spans="1:8" x14ac:dyDescent="0.25">
      <c r="A5740" s="119">
        <v>45165</v>
      </c>
      <c r="B5740" s="107">
        <v>3</v>
      </c>
      <c r="C5740" s="230">
        <v>0.55715158529999997</v>
      </c>
      <c r="D5740" s="109"/>
      <c r="H5740" s="109"/>
    </row>
    <row r="5741" spans="1:8" x14ac:dyDescent="0.25">
      <c r="A5741" s="119">
        <v>45165</v>
      </c>
      <c r="B5741" s="107">
        <v>4</v>
      </c>
      <c r="C5741" s="230">
        <v>0.54661293839999991</v>
      </c>
      <c r="D5741" s="109"/>
      <c r="H5741" s="109"/>
    </row>
    <row r="5742" spans="1:8" x14ac:dyDescent="0.25">
      <c r="A5742" s="119">
        <v>45165</v>
      </c>
      <c r="B5742" s="107">
        <v>5</v>
      </c>
      <c r="C5742" s="230">
        <v>0.54295123730000006</v>
      </c>
      <c r="D5742" s="109"/>
      <c r="H5742" s="109"/>
    </row>
    <row r="5743" spans="1:8" x14ac:dyDescent="0.25">
      <c r="A5743" s="119">
        <v>45165</v>
      </c>
      <c r="B5743" s="107">
        <v>6</v>
      </c>
      <c r="C5743" s="230">
        <v>0.54609509339999995</v>
      </c>
      <c r="D5743" s="109"/>
      <c r="H5743" s="109"/>
    </row>
    <row r="5744" spans="1:8" x14ac:dyDescent="0.25">
      <c r="A5744" s="119">
        <v>45165</v>
      </c>
      <c r="B5744" s="107">
        <v>7</v>
      </c>
      <c r="C5744" s="230">
        <v>0.53550600110000002</v>
      </c>
      <c r="D5744" s="109"/>
      <c r="H5744" s="109"/>
    </row>
    <row r="5745" spans="1:8" x14ac:dyDescent="0.25">
      <c r="A5745" s="119">
        <v>45165</v>
      </c>
      <c r="B5745" s="107">
        <v>8</v>
      </c>
      <c r="C5745" s="230">
        <v>0.560428704</v>
      </c>
      <c r="D5745" s="109"/>
      <c r="H5745" s="109"/>
    </row>
    <row r="5746" spans="1:8" x14ac:dyDescent="0.25">
      <c r="A5746" s="119">
        <v>45165</v>
      </c>
      <c r="B5746" s="107">
        <v>9</v>
      </c>
      <c r="C5746" s="230">
        <v>0.58914032059999999</v>
      </c>
      <c r="D5746" s="109"/>
      <c r="H5746" s="109"/>
    </row>
    <row r="5747" spans="1:8" x14ac:dyDescent="0.25">
      <c r="A5747" s="119">
        <v>45165</v>
      </c>
      <c r="B5747" s="107">
        <v>10</v>
      </c>
      <c r="C5747" s="230">
        <v>0.60389315490000006</v>
      </c>
      <c r="D5747" s="109"/>
      <c r="H5747" s="109"/>
    </row>
    <row r="5748" spans="1:8" x14ac:dyDescent="0.25">
      <c r="A5748" s="119">
        <v>45165</v>
      </c>
      <c r="B5748" s="107">
        <v>11</v>
      </c>
      <c r="C5748" s="230">
        <v>0.59944826950000007</v>
      </c>
      <c r="D5748" s="109"/>
      <c r="H5748" s="109"/>
    </row>
    <row r="5749" spans="1:8" x14ac:dyDescent="0.25">
      <c r="A5749" s="119">
        <v>45165</v>
      </c>
      <c r="B5749" s="107">
        <v>12</v>
      </c>
      <c r="C5749" s="230">
        <v>0.59288484619999993</v>
      </c>
      <c r="D5749" s="109"/>
      <c r="H5749" s="109"/>
    </row>
    <row r="5750" spans="1:8" x14ac:dyDescent="0.25">
      <c r="A5750" s="119">
        <v>45165</v>
      </c>
      <c r="B5750" s="107">
        <v>13</v>
      </c>
      <c r="C5750" s="230">
        <v>0.55646619480000004</v>
      </c>
      <c r="D5750" s="109"/>
      <c r="H5750" s="109"/>
    </row>
    <row r="5751" spans="1:8" x14ac:dyDescent="0.25">
      <c r="A5751" s="119">
        <v>45165</v>
      </c>
      <c r="B5751" s="107">
        <v>14</v>
      </c>
      <c r="C5751" s="230">
        <v>0.55741296079999991</v>
      </c>
      <c r="D5751" s="109"/>
      <c r="H5751" s="109"/>
    </row>
    <row r="5752" spans="1:8" x14ac:dyDescent="0.25">
      <c r="A5752" s="119">
        <v>45165</v>
      </c>
      <c r="B5752" s="107">
        <v>15</v>
      </c>
      <c r="C5752" s="230">
        <v>0.53511953800000001</v>
      </c>
      <c r="D5752" s="109"/>
      <c r="H5752" s="109"/>
    </row>
    <row r="5753" spans="1:8" x14ac:dyDescent="0.25">
      <c r="A5753" s="119">
        <v>45165</v>
      </c>
      <c r="B5753" s="107">
        <v>16</v>
      </c>
      <c r="C5753" s="230">
        <v>0.52790182190000001</v>
      </c>
      <c r="D5753" s="109"/>
      <c r="H5753" s="109"/>
    </row>
    <row r="5754" spans="1:8" x14ac:dyDescent="0.25">
      <c r="A5754" s="119">
        <v>45165</v>
      </c>
      <c r="B5754" s="107">
        <v>17</v>
      </c>
      <c r="C5754" s="230">
        <v>0.52745719229999999</v>
      </c>
      <c r="D5754" s="109"/>
      <c r="H5754" s="109"/>
    </row>
    <row r="5755" spans="1:8" x14ac:dyDescent="0.25">
      <c r="A5755" s="119">
        <v>45165</v>
      </c>
      <c r="B5755" s="107">
        <v>18</v>
      </c>
      <c r="C5755" s="230">
        <v>0.54948598919999991</v>
      </c>
      <c r="D5755" s="109"/>
      <c r="H5755" s="109"/>
    </row>
    <row r="5756" spans="1:8" x14ac:dyDescent="0.25">
      <c r="A5756" s="119">
        <v>45165</v>
      </c>
      <c r="B5756" s="107">
        <v>19</v>
      </c>
      <c r="C5756" s="230">
        <v>0.54227321300000009</v>
      </c>
      <c r="D5756" s="109"/>
      <c r="H5756" s="109"/>
    </row>
    <row r="5757" spans="1:8" x14ac:dyDescent="0.25">
      <c r="A5757" s="119">
        <v>45165</v>
      </c>
      <c r="B5757" s="107">
        <v>20</v>
      </c>
      <c r="C5757" s="230">
        <v>0.56501528599999995</v>
      </c>
      <c r="D5757" s="109"/>
      <c r="H5757" s="109"/>
    </row>
    <row r="5758" spans="1:8" x14ac:dyDescent="0.25">
      <c r="A5758" s="119">
        <v>45165</v>
      </c>
      <c r="B5758" s="107">
        <v>21</v>
      </c>
      <c r="C5758" s="230">
        <v>0.57603755629999998</v>
      </c>
      <c r="D5758" s="109"/>
      <c r="H5758" s="109"/>
    </row>
    <row r="5759" spans="1:8" x14ac:dyDescent="0.25">
      <c r="A5759" s="119">
        <v>45165</v>
      </c>
      <c r="B5759" s="107">
        <v>22</v>
      </c>
      <c r="C5759" s="230">
        <v>0.56360586629999998</v>
      </c>
      <c r="D5759" s="109"/>
      <c r="H5759" s="109"/>
    </row>
    <row r="5760" spans="1:8" x14ac:dyDescent="0.25">
      <c r="A5760" s="119">
        <v>45165</v>
      </c>
      <c r="B5760" s="107">
        <v>23</v>
      </c>
      <c r="C5760" s="230">
        <v>0.56290924889999994</v>
      </c>
      <c r="D5760" s="109"/>
      <c r="H5760" s="109"/>
    </row>
    <row r="5761" spans="1:8" x14ac:dyDescent="0.25">
      <c r="A5761" s="119">
        <v>45165</v>
      </c>
      <c r="B5761" s="107">
        <v>24</v>
      </c>
      <c r="C5761" s="230">
        <v>0.53889356300000002</v>
      </c>
      <c r="D5761" s="109"/>
      <c r="H5761" s="109"/>
    </row>
    <row r="5762" spans="1:8" x14ac:dyDescent="0.25">
      <c r="A5762" s="119">
        <v>45166</v>
      </c>
      <c r="B5762" s="107">
        <v>1</v>
      </c>
      <c r="C5762" s="230">
        <v>0.52956777269999999</v>
      </c>
      <c r="D5762" s="109"/>
      <c r="H5762" s="109"/>
    </row>
    <row r="5763" spans="1:8" x14ac:dyDescent="0.25">
      <c r="A5763" s="119">
        <v>45166</v>
      </c>
      <c r="B5763" s="107">
        <v>2</v>
      </c>
      <c r="C5763" s="230">
        <v>0.5270024497000001</v>
      </c>
      <c r="D5763" s="109"/>
      <c r="H5763" s="109"/>
    </row>
    <row r="5764" spans="1:8" x14ac:dyDescent="0.25">
      <c r="A5764" s="119">
        <v>45166</v>
      </c>
      <c r="B5764" s="107">
        <v>3</v>
      </c>
      <c r="C5764" s="230">
        <v>0.51963874880000005</v>
      </c>
      <c r="D5764" s="109"/>
      <c r="H5764" s="109"/>
    </row>
    <row r="5765" spans="1:8" x14ac:dyDescent="0.25">
      <c r="A5765" s="119">
        <v>45166</v>
      </c>
      <c r="B5765" s="107">
        <v>4</v>
      </c>
      <c r="C5765" s="230">
        <v>0.50896373039999998</v>
      </c>
      <c r="D5765" s="109"/>
      <c r="H5765" s="109"/>
    </row>
    <row r="5766" spans="1:8" x14ac:dyDescent="0.25">
      <c r="A5766" s="119">
        <v>45166</v>
      </c>
      <c r="B5766" s="107">
        <v>5</v>
      </c>
      <c r="C5766" s="230">
        <v>0.50101663650000006</v>
      </c>
      <c r="D5766" s="109"/>
      <c r="H5766" s="109"/>
    </row>
    <row r="5767" spans="1:8" x14ac:dyDescent="0.25">
      <c r="A5767" s="119">
        <v>45166</v>
      </c>
      <c r="B5767" s="107">
        <v>6</v>
      </c>
      <c r="C5767" s="230">
        <v>0.49910279150000003</v>
      </c>
      <c r="D5767" s="109"/>
      <c r="H5767" s="109"/>
    </row>
    <row r="5768" spans="1:8" x14ac:dyDescent="0.25">
      <c r="A5768" s="119">
        <v>45166</v>
      </c>
      <c r="B5768" s="107">
        <v>7</v>
      </c>
      <c r="C5768" s="230">
        <v>0.51090348499999994</v>
      </c>
      <c r="D5768" s="109"/>
      <c r="H5768" s="109"/>
    </row>
    <row r="5769" spans="1:8" x14ac:dyDescent="0.25">
      <c r="A5769" s="119">
        <v>45166</v>
      </c>
      <c r="B5769" s="107">
        <v>8</v>
      </c>
      <c r="C5769" s="230">
        <v>0.52038903860000008</v>
      </c>
      <c r="D5769" s="109"/>
      <c r="H5769" s="109"/>
    </row>
    <row r="5770" spans="1:8" x14ac:dyDescent="0.25">
      <c r="A5770" s="119">
        <v>45166</v>
      </c>
      <c r="B5770" s="107">
        <v>9</v>
      </c>
      <c r="C5770" s="230">
        <v>0.55336525789999991</v>
      </c>
      <c r="D5770" s="109"/>
      <c r="H5770" s="109"/>
    </row>
    <row r="5771" spans="1:8" x14ac:dyDescent="0.25">
      <c r="A5771" s="119">
        <v>45166</v>
      </c>
      <c r="B5771" s="107">
        <v>10</v>
      </c>
      <c r="C5771" s="230">
        <v>0.58854263749999991</v>
      </c>
      <c r="D5771" s="109"/>
      <c r="H5771" s="109"/>
    </row>
    <row r="5772" spans="1:8" x14ac:dyDescent="0.25">
      <c r="A5772" s="119">
        <v>45166</v>
      </c>
      <c r="B5772" s="107">
        <v>11</v>
      </c>
      <c r="C5772" s="230">
        <v>0.5692552877</v>
      </c>
      <c r="D5772" s="109"/>
      <c r="H5772" s="109"/>
    </row>
    <row r="5773" spans="1:8" x14ac:dyDescent="0.25">
      <c r="A5773" s="119">
        <v>45166</v>
      </c>
      <c r="B5773" s="107">
        <v>12</v>
      </c>
      <c r="C5773" s="230">
        <v>0.5699641044</v>
      </c>
      <c r="D5773" s="109"/>
      <c r="H5773" s="109"/>
    </row>
    <row r="5774" spans="1:8" x14ac:dyDescent="0.25">
      <c r="A5774" s="119">
        <v>45166</v>
      </c>
      <c r="B5774" s="107">
        <v>13</v>
      </c>
      <c r="C5774" s="230">
        <v>0.54319471419999998</v>
      </c>
      <c r="D5774" s="109"/>
      <c r="H5774" s="109"/>
    </row>
    <row r="5775" spans="1:8" x14ac:dyDescent="0.25">
      <c r="A5775" s="119">
        <v>45166</v>
      </c>
      <c r="B5775" s="107">
        <v>14</v>
      </c>
      <c r="C5775" s="230">
        <v>0.54559272450000007</v>
      </c>
      <c r="D5775" s="109"/>
      <c r="H5775" s="109"/>
    </row>
    <row r="5776" spans="1:8" x14ac:dyDescent="0.25">
      <c r="A5776" s="119">
        <v>45166</v>
      </c>
      <c r="B5776" s="107">
        <v>15</v>
      </c>
      <c r="C5776" s="230">
        <v>0.551126267</v>
      </c>
      <c r="D5776" s="109"/>
      <c r="H5776" s="109"/>
    </row>
    <row r="5777" spans="1:8" x14ac:dyDescent="0.25">
      <c r="A5777" s="119">
        <v>45166</v>
      </c>
      <c r="B5777" s="107">
        <v>16</v>
      </c>
      <c r="C5777" s="230">
        <v>0.55241669549999994</v>
      </c>
      <c r="D5777" s="109"/>
      <c r="H5777" s="109"/>
    </row>
    <row r="5778" spans="1:8" x14ac:dyDescent="0.25">
      <c r="A5778" s="119">
        <v>45166</v>
      </c>
      <c r="B5778" s="107">
        <v>17</v>
      </c>
      <c r="C5778" s="230">
        <v>0.54816259830000003</v>
      </c>
      <c r="D5778" s="109"/>
      <c r="H5778" s="109"/>
    </row>
    <row r="5779" spans="1:8" x14ac:dyDescent="0.25">
      <c r="A5779" s="119">
        <v>45166</v>
      </c>
      <c r="B5779" s="107">
        <v>18</v>
      </c>
      <c r="C5779" s="230">
        <v>0.55155561129999997</v>
      </c>
      <c r="D5779" s="109"/>
      <c r="H5779" s="109"/>
    </row>
    <row r="5780" spans="1:8" x14ac:dyDescent="0.25">
      <c r="A5780" s="119">
        <v>45166</v>
      </c>
      <c r="B5780" s="107">
        <v>19</v>
      </c>
      <c r="C5780" s="230">
        <v>0.55450024859999991</v>
      </c>
      <c r="D5780" s="109"/>
      <c r="H5780" s="109"/>
    </row>
    <row r="5781" spans="1:8" x14ac:dyDescent="0.25">
      <c r="A5781" s="119">
        <v>45166</v>
      </c>
      <c r="B5781" s="107">
        <v>20</v>
      </c>
      <c r="C5781" s="230">
        <v>0.56222102419999997</v>
      </c>
      <c r="D5781" s="109"/>
      <c r="H5781" s="109"/>
    </row>
    <row r="5782" spans="1:8" x14ac:dyDescent="0.25">
      <c r="A5782" s="119">
        <v>45166</v>
      </c>
      <c r="B5782" s="107">
        <v>21</v>
      </c>
      <c r="C5782" s="230">
        <v>0.58999391229999998</v>
      </c>
      <c r="D5782" s="109"/>
      <c r="H5782" s="109"/>
    </row>
    <row r="5783" spans="1:8" x14ac:dyDescent="0.25">
      <c r="A5783" s="119">
        <v>45166</v>
      </c>
      <c r="B5783" s="107">
        <v>22</v>
      </c>
      <c r="C5783" s="230">
        <v>0.58401419129999999</v>
      </c>
      <c r="D5783" s="109"/>
      <c r="H5783" s="109"/>
    </row>
    <row r="5784" spans="1:8" x14ac:dyDescent="0.25">
      <c r="A5784" s="119">
        <v>45166</v>
      </c>
      <c r="B5784" s="107">
        <v>23</v>
      </c>
      <c r="C5784" s="230">
        <v>0.58010350470000005</v>
      </c>
      <c r="D5784" s="109"/>
      <c r="H5784" s="109"/>
    </row>
    <row r="5785" spans="1:8" x14ac:dyDescent="0.25">
      <c r="A5785" s="119">
        <v>45166</v>
      </c>
      <c r="B5785" s="107">
        <v>24</v>
      </c>
      <c r="C5785" s="230">
        <v>0.5608088081</v>
      </c>
      <c r="D5785" s="109"/>
      <c r="H5785" s="109"/>
    </row>
    <row r="5786" spans="1:8" x14ac:dyDescent="0.25">
      <c r="A5786" s="119">
        <v>45167</v>
      </c>
      <c r="B5786" s="107">
        <v>1</v>
      </c>
      <c r="C5786" s="230">
        <v>0.5383374715</v>
      </c>
      <c r="D5786" s="109"/>
      <c r="H5786" s="109"/>
    </row>
    <row r="5787" spans="1:8" x14ac:dyDescent="0.25">
      <c r="A5787" s="119">
        <v>45167</v>
      </c>
      <c r="B5787" s="107">
        <v>2</v>
      </c>
      <c r="C5787" s="230">
        <v>0.5394301534</v>
      </c>
      <c r="D5787" s="109"/>
      <c r="H5787" s="109"/>
    </row>
    <row r="5788" spans="1:8" x14ac:dyDescent="0.25">
      <c r="A5788" s="119">
        <v>45167</v>
      </c>
      <c r="B5788" s="107">
        <v>3</v>
      </c>
      <c r="C5788" s="230">
        <v>0.52873640880000006</v>
      </c>
      <c r="D5788" s="109"/>
      <c r="H5788" s="109"/>
    </row>
    <row r="5789" spans="1:8" x14ac:dyDescent="0.25">
      <c r="A5789" s="119">
        <v>45167</v>
      </c>
      <c r="B5789" s="107">
        <v>4</v>
      </c>
      <c r="C5789" s="230">
        <v>0.51893964440000007</v>
      </c>
      <c r="D5789" s="109"/>
      <c r="H5789" s="109"/>
    </row>
    <row r="5790" spans="1:8" x14ac:dyDescent="0.25">
      <c r="A5790" s="119">
        <v>45167</v>
      </c>
      <c r="B5790" s="107">
        <v>5</v>
      </c>
      <c r="C5790" s="230">
        <v>0.521508576</v>
      </c>
      <c r="D5790" s="109"/>
      <c r="H5790" s="109"/>
    </row>
    <row r="5791" spans="1:8" x14ac:dyDescent="0.25">
      <c r="A5791" s="119">
        <v>45167</v>
      </c>
      <c r="B5791" s="107">
        <v>6</v>
      </c>
      <c r="C5791" s="230">
        <v>0.51569973819999992</v>
      </c>
      <c r="D5791" s="109"/>
      <c r="H5791" s="109"/>
    </row>
    <row r="5792" spans="1:8" x14ac:dyDescent="0.25">
      <c r="A5792" s="119">
        <v>45167</v>
      </c>
      <c r="B5792" s="107">
        <v>7</v>
      </c>
      <c r="C5792" s="230">
        <v>0.51603060209999996</v>
      </c>
      <c r="D5792" s="109"/>
      <c r="H5792" s="109"/>
    </row>
    <row r="5793" spans="1:8" x14ac:dyDescent="0.25">
      <c r="A5793" s="119">
        <v>45167</v>
      </c>
      <c r="B5793" s="107">
        <v>8</v>
      </c>
      <c r="C5793" s="230">
        <v>0.53418219810000001</v>
      </c>
      <c r="D5793" s="109"/>
      <c r="H5793" s="109"/>
    </row>
    <row r="5794" spans="1:8" x14ac:dyDescent="0.25">
      <c r="A5794" s="119">
        <v>45167</v>
      </c>
      <c r="B5794" s="107">
        <v>9</v>
      </c>
      <c r="C5794" s="230">
        <v>0.57224655970000005</v>
      </c>
      <c r="D5794" s="109"/>
      <c r="H5794" s="109"/>
    </row>
    <row r="5795" spans="1:8" x14ac:dyDescent="0.25">
      <c r="A5795" s="119">
        <v>45167</v>
      </c>
      <c r="B5795" s="107">
        <v>10</v>
      </c>
      <c r="C5795" s="230">
        <v>0.57965196289999998</v>
      </c>
      <c r="D5795" s="109"/>
      <c r="H5795" s="109"/>
    </row>
    <row r="5796" spans="1:8" x14ac:dyDescent="0.25">
      <c r="A5796" s="119">
        <v>45167</v>
      </c>
      <c r="B5796" s="107">
        <v>11</v>
      </c>
      <c r="C5796" s="230">
        <v>0.5894031837</v>
      </c>
      <c r="D5796" s="109"/>
      <c r="H5796" s="109"/>
    </row>
    <row r="5797" spans="1:8" x14ac:dyDescent="0.25">
      <c r="A5797" s="119">
        <v>45167</v>
      </c>
      <c r="B5797" s="107">
        <v>12</v>
      </c>
      <c r="C5797" s="230">
        <v>0.57131856990000007</v>
      </c>
      <c r="D5797" s="109"/>
      <c r="H5797" s="109"/>
    </row>
    <row r="5798" spans="1:8" x14ac:dyDescent="0.25">
      <c r="A5798" s="119">
        <v>45167</v>
      </c>
      <c r="B5798" s="107">
        <v>13</v>
      </c>
      <c r="C5798" s="230">
        <v>0.60826483590000002</v>
      </c>
      <c r="D5798" s="109"/>
      <c r="H5798" s="109"/>
    </row>
    <row r="5799" spans="1:8" x14ac:dyDescent="0.25">
      <c r="A5799" s="119">
        <v>45167</v>
      </c>
      <c r="B5799" s="107">
        <v>14</v>
      </c>
      <c r="C5799" s="230">
        <v>0.62091171699999992</v>
      </c>
      <c r="D5799" s="109"/>
      <c r="H5799" s="109"/>
    </row>
    <row r="5800" spans="1:8" x14ac:dyDescent="0.25">
      <c r="A5800" s="119">
        <v>45167</v>
      </c>
      <c r="B5800" s="107">
        <v>15</v>
      </c>
      <c r="C5800" s="230">
        <v>0.57503170459999997</v>
      </c>
      <c r="D5800" s="109"/>
      <c r="H5800" s="109"/>
    </row>
    <row r="5801" spans="1:8" x14ac:dyDescent="0.25">
      <c r="A5801" s="119">
        <v>45167</v>
      </c>
      <c r="B5801" s="107">
        <v>16</v>
      </c>
      <c r="C5801" s="230">
        <v>0.5702144857</v>
      </c>
      <c r="D5801" s="109"/>
      <c r="H5801" s="109"/>
    </row>
    <row r="5802" spans="1:8" x14ac:dyDescent="0.25">
      <c r="A5802" s="119">
        <v>45167</v>
      </c>
      <c r="B5802" s="107">
        <v>17</v>
      </c>
      <c r="C5802" s="230">
        <v>0.55350452859999999</v>
      </c>
      <c r="D5802" s="109"/>
      <c r="H5802" s="109"/>
    </row>
    <row r="5803" spans="1:8" x14ac:dyDescent="0.25">
      <c r="A5803" s="119">
        <v>45167</v>
      </c>
      <c r="B5803" s="107">
        <v>18</v>
      </c>
      <c r="C5803" s="230">
        <v>0.53927943089999997</v>
      </c>
      <c r="D5803" s="109"/>
      <c r="H5803" s="109"/>
    </row>
    <row r="5804" spans="1:8" x14ac:dyDescent="0.25">
      <c r="A5804" s="119">
        <v>45167</v>
      </c>
      <c r="B5804" s="107">
        <v>19</v>
      </c>
      <c r="C5804" s="230">
        <v>0.55172689119999996</v>
      </c>
      <c r="D5804" s="109"/>
      <c r="H5804" s="109"/>
    </row>
    <row r="5805" spans="1:8" x14ac:dyDescent="0.25">
      <c r="A5805" s="119">
        <v>45167</v>
      </c>
      <c r="B5805" s="107">
        <v>20</v>
      </c>
      <c r="C5805" s="230">
        <v>0.54952712329999998</v>
      </c>
      <c r="D5805" s="109"/>
      <c r="H5805" s="109"/>
    </row>
    <row r="5806" spans="1:8" x14ac:dyDescent="0.25">
      <c r="A5806" s="119">
        <v>45167</v>
      </c>
      <c r="B5806" s="107">
        <v>21</v>
      </c>
      <c r="C5806" s="230">
        <v>0.55302121420000006</v>
      </c>
      <c r="D5806" s="109"/>
      <c r="H5806" s="109"/>
    </row>
    <row r="5807" spans="1:8" x14ac:dyDescent="0.25">
      <c r="A5807" s="119">
        <v>45167</v>
      </c>
      <c r="B5807" s="107">
        <v>22</v>
      </c>
      <c r="C5807" s="230">
        <v>0.58444875000000007</v>
      </c>
      <c r="D5807" s="109"/>
      <c r="H5807" s="109"/>
    </row>
    <row r="5808" spans="1:8" x14ac:dyDescent="0.25">
      <c r="A5808" s="119">
        <v>45167</v>
      </c>
      <c r="B5808" s="107">
        <v>23</v>
      </c>
      <c r="C5808" s="230">
        <v>0.57386905360000007</v>
      </c>
      <c r="D5808" s="109"/>
      <c r="H5808" s="109"/>
    </row>
    <row r="5809" spans="1:8" x14ac:dyDescent="0.25">
      <c r="A5809" s="119">
        <v>45167</v>
      </c>
      <c r="B5809" s="107">
        <v>24</v>
      </c>
      <c r="C5809" s="230">
        <v>0.55212537070000001</v>
      </c>
      <c r="D5809" s="109"/>
      <c r="H5809" s="109"/>
    </row>
    <row r="5810" spans="1:8" x14ac:dyDescent="0.25">
      <c r="A5810" s="119">
        <v>45168</v>
      </c>
      <c r="B5810" s="107">
        <v>1</v>
      </c>
      <c r="C5810" s="230">
        <v>0.52977150419999997</v>
      </c>
      <c r="D5810" s="109"/>
      <c r="H5810" s="109"/>
    </row>
    <row r="5811" spans="1:8" x14ac:dyDescent="0.25">
      <c r="A5811" s="119">
        <v>45168</v>
      </c>
      <c r="B5811" s="107">
        <v>2</v>
      </c>
      <c r="C5811" s="230">
        <v>0.51582713769999999</v>
      </c>
      <c r="D5811" s="109"/>
      <c r="H5811" s="109"/>
    </row>
    <row r="5812" spans="1:8" x14ac:dyDescent="0.25">
      <c r="A5812" s="119">
        <v>45168</v>
      </c>
      <c r="B5812" s="107">
        <v>3</v>
      </c>
      <c r="C5812" s="230">
        <v>0.5175178762</v>
      </c>
      <c r="D5812" s="109"/>
      <c r="H5812" s="109"/>
    </row>
    <row r="5813" spans="1:8" x14ac:dyDescent="0.25">
      <c r="A5813" s="119">
        <v>45168</v>
      </c>
      <c r="B5813" s="107">
        <v>4</v>
      </c>
      <c r="C5813" s="230">
        <v>0.51596606509999998</v>
      </c>
      <c r="D5813" s="109"/>
      <c r="H5813" s="109"/>
    </row>
    <row r="5814" spans="1:8" x14ac:dyDescent="0.25">
      <c r="A5814" s="119">
        <v>45168</v>
      </c>
      <c r="B5814" s="107">
        <v>5</v>
      </c>
      <c r="C5814" s="230">
        <v>0.50921872779999999</v>
      </c>
      <c r="D5814" s="109"/>
      <c r="H5814" s="109"/>
    </row>
    <row r="5815" spans="1:8" x14ac:dyDescent="0.25">
      <c r="A5815" s="119">
        <v>45168</v>
      </c>
      <c r="B5815" s="107">
        <v>6</v>
      </c>
      <c r="C5815" s="230">
        <v>0.5184727294</v>
      </c>
      <c r="D5815" s="109"/>
      <c r="H5815" s="109"/>
    </row>
    <row r="5816" spans="1:8" x14ac:dyDescent="0.25">
      <c r="A5816" s="119">
        <v>45168</v>
      </c>
      <c r="B5816" s="107">
        <v>7</v>
      </c>
      <c r="C5816" s="230">
        <v>0.52324571660000008</v>
      </c>
      <c r="D5816" s="109"/>
      <c r="H5816" s="109"/>
    </row>
    <row r="5817" spans="1:8" x14ac:dyDescent="0.25">
      <c r="A5817" s="119">
        <v>45168</v>
      </c>
      <c r="B5817" s="107">
        <v>8</v>
      </c>
      <c r="C5817" s="230">
        <v>0.54472647540000008</v>
      </c>
      <c r="D5817" s="109"/>
      <c r="H5817" s="109"/>
    </row>
    <row r="5818" spans="1:8" x14ac:dyDescent="0.25">
      <c r="A5818" s="119">
        <v>45168</v>
      </c>
      <c r="B5818" s="107">
        <v>9</v>
      </c>
      <c r="C5818" s="230">
        <v>0.59744905549999994</v>
      </c>
      <c r="D5818" s="109"/>
      <c r="H5818" s="109"/>
    </row>
    <row r="5819" spans="1:8" x14ac:dyDescent="0.25">
      <c r="A5819" s="119">
        <v>45168</v>
      </c>
      <c r="B5819" s="107">
        <v>10</v>
      </c>
      <c r="C5819" s="230">
        <v>0.6032539106</v>
      </c>
      <c r="D5819" s="109"/>
      <c r="H5819" s="109"/>
    </row>
    <row r="5820" spans="1:8" x14ac:dyDescent="0.25">
      <c r="A5820" s="119">
        <v>45168</v>
      </c>
      <c r="B5820" s="107">
        <v>11</v>
      </c>
      <c r="C5820" s="230">
        <v>0.60321802960000004</v>
      </c>
      <c r="D5820" s="109"/>
      <c r="H5820" s="109"/>
    </row>
    <row r="5821" spans="1:8" x14ac:dyDescent="0.25">
      <c r="A5821" s="119">
        <v>45168</v>
      </c>
      <c r="B5821" s="107">
        <v>12</v>
      </c>
      <c r="C5821" s="230">
        <v>0.56375904519999998</v>
      </c>
      <c r="D5821" s="109"/>
      <c r="H5821" s="109"/>
    </row>
    <row r="5822" spans="1:8" x14ac:dyDescent="0.25">
      <c r="A5822" s="119">
        <v>45168</v>
      </c>
      <c r="B5822" s="107">
        <v>13</v>
      </c>
      <c r="C5822" s="230">
        <v>0.57325798080000001</v>
      </c>
      <c r="D5822" s="109"/>
      <c r="H5822" s="109"/>
    </row>
    <row r="5823" spans="1:8" x14ac:dyDescent="0.25">
      <c r="A5823" s="119">
        <v>45168</v>
      </c>
      <c r="B5823" s="107">
        <v>14</v>
      </c>
      <c r="C5823" s="230">
        <v>0.5499812932999999</v>
      </c>
      <c r="D5823" s="109"/>
      <c r="H5823" s="109"/>
    </row>
    <row r="5824" spans="1:8" x14ac:dyDescent="0.25">
      <c r="A5824" s="119">
        <v>45168</v>
      </c>
      <c r="B5824" s="107">
        <v>15</v>
      </c>
      <c r="C5824" s="230">
        <v>0.55945157689999991</v>
      </c>
      <c r="D5824" s="109"/>
      <c r="H5824" s="109"/>
    </row>
    <row r="5825" spans="1:8" x14ac:dyDescent="0.25">
      <c r="A5825" s="119">
        <v>45168</v>
      </c>
      <c r="B5825" s="107">
        <v>16</v>
      </c>
      <c r="C5825" s="230">
        <v>0.56319033490000003</v>
      </c>
      <c r="D5825" s="109"/>
      <c r="H5825" s="109"/>
    </row>
    <row r="5826" spans="1:8" x14ac:dyDescent="0.25">
      <c r="A5826" s="119">
        <v>45168</v>
      </c>
      <c r="B5826" s="107">
        <v>17</v>
      </c>
      <c r="C5826" s="230">
        <v>0.56258697189999995</v>
      </c>
      <c r="D5826" s="109"/>
      <c r="H5826" s="109"/>
    </row>
    <row r="5827" spans="1:8" x14ac:dyDescent="0.25">
      <c r="A5827" s="119">
        <v>45168</v>
      </c>
      <c r="B5827" s="107">
        <v>18</v>
      </c>
      <c r="C5827" s="230">
        <v>0.55501541580000002</v>
      </c>
      <c r="D5827" s="109"/>
      <c r="H5827" s="109"/>
    </row>
    <row r="5828" spans="1:8" x14ac:dyDescent="0.25">
      <c r="A5828" s="119">
        <v>45168</v>
      </c>
      <c r="B5828" s="107">
        <v>19</v>
      </c>
      <c r="C5828" s="230">
        <v>0.56007547430000004</v>
      </c>
      <c r="D5828" s="109"/>
      <c r="H5828" s="109"/>
    </row>
    <row r="5829" spans="1:8" x14ac:dyDescent="0.25">
      <c r="A5829" s="119">
        <v>45168</v>
      </c>
      <c r="B5829" s="107">
        <v>20</v>
      </c>
      <c r="C5829" s="230">
        <v>0.5629284484</v>
      </c>
      <c r="D5829" s="109"/>
      <c r="H5829" s="109"/>
    </row>
    <row r="5830" spans="1:8" x14ac:dyDescent="0.25">
      <c r="A5830" s="119">
        <v>45168</v>
      </c>
      <c r="B5830" s="107">
        <v>21</v>
      </c>
      <c r="C5830" s="230">
        <v>0.58532105320000005</v>
      </c>
      <c r="D5830" s="109"/>
      <c r="H5830" s="109"/>
    </row>
    <row r="5831" spans="1:8" x14ac:dyDescent="0.25">
      <c r="A5831" s="119">
        <v>45168</v>
      </c>
      <c r="B5831" s="107">
        <v>22</v>
      </c>
      <c r="C5831" s="230">
        <v>0.57371868579999996</v>
      </c>
      <c r="D5831" s="109"/>
      <c r="H5831" s="109"/>
    </row>
    <row r="5832" spans="1:8" x14ac:dyDescent="0.25">
      <c r="A5832" s="119">
        <v>45168</v>
      </c>
      <c r="B5832" s="107">
        <v>23</v>
      </c>
      <c r="C5832" s="230">
        <v>0.57116320859999992</v>
      </c>
      <c r="D5832" s="109"/>
      <c r="H5832" s="109"/>
    </row>
    <row r="5833" spans="1:8" x14ac:dyDescent="0.25">
      <c r="A5833" s="119">
        <v>45168</v>
      </c>
      <c r="B5833" s="107">
        <v>24</v>
      </c>
      <c r="C5833" s="230">
        <v>0.54975547449999995</v>
      </c>
      <c r="D5833" s="109"/>
      <c r="H5833" s="109"/>
    </row>
    <row r="5834" spans="1:8" x14ac:dyDescent="0.25">
      <c r="A5834" s="119">
        <v>45169</v>
      </c>
      <c r="B5834" s="107">
        <v>1</v>
      </c>
      <c r="C5834" s="230">
        <v>0.51602314820000006</v>
      </c>
      <c r="D5834" s="109"/>
      <c r="H5834" s="109"/>
    </row>
    <row r="5835" spans="1:8" x14ac:dyDescent="0.25">
      <c r="A5835" s="119">
        <v>45169</v>
      </c>
      <c r="B5835" s="107">
        <v>2</v>
      </c>
      <c r="C5835" s="230">
        <v>0.51261837840000002</v>
      </c>
      <c r="D5835" s="109"/>
      <c r="H5835" s="109"/>
    </row>
    <row r="5836" spans="1:8" x14ac:dyDescent="0.25">
      <c r="A5836" s="119">
        <v>45169</v>
      </c>
      <c r="B5836" s="107">
        <v>3</v>
      </c>
      <c r="C5836" s="230">
        <v>0.51848471129999996</v>
      </c>
      <c r="D5836" s="109"/>
      <c r="H5836" s="109"/>
    </row>
    <row r="5837" spans="1:8" x14ac:dyDescent="0.25">
      <c r="A5837" s="119">
        <v>45169</v>
      </c>
      <c r="B5837" s="107">
        <v>4</v>
      </c>
      <c r="C5837" s="230">
        <v>0.51204340420000005</v>
      </c>
      <c r="D5837" s="109"/>
      <c r="H5837" s="109"/>
    </row>
    <row r="5838" spans="1:8" x14ac:dyDescent="0.25">
      <c r="A5838" s="119">
        <v>45169</v>
      </c>
      <c r="B5838" s="107">
        <v>5</v>
      </c>
      <c r="C5838" s="230">
        <v>0.50599378630000003</v>
      </c>
      <c r="D5838" s="109"/>
      <c r="H5838" s="109"/>
    </row>
    <row r="5839" spans="1:8" x14ac:dyDescent="0.25">
      <c r="A5839" s="119">
        <v>45169</v>
      </c>
      <c r="B5839" s="107">
        <v>6</v>
      </c>
      <c r="C5839" s="230">
        <v>0.51098252550000001</v>
      </c>
      <c r="D5839" s="109"/>
      <c r="H5839" s="109"/>
    </row>
    <row r="5840" spans="1:8" x14ac:dyDescent="0.25">
      <c r="A5840" s="119">
        <v>45169</v>
      </c>
      <c r="B5840" s="107">
        <v>7</v>
      </c>
      <c r="C5840" s="230">
        <v>0.51316039720000006</v>
      </c>
      <c r="D5840" s="109"/>
      <c r="H5840" s="109"/>
    </row>
    <row r="5841" spans="1:8" x14ac:dyDescent="0.25">
      <c r="A5841" s="119">
        <v>45169</v>
      </c>
      <c r="B5841" s="107">
        <v>8</v>
      </c>
      <c r="C5841" s="230">
        <v>0.52447588040000004</v>
      </c>
      <c r="D5841" s="109"/>
      <c r="H5841" s="109"/>
    </row>
    <row r="5842" spans="1:8" x14ac:dyDescent="0.25">
      <c r="A5842" s="119">
        <v>45169</v>
      </c>
      <c r="B5842" s="107">
        <v>9</v>
      </c>
      <c r="C5842" s="230">
        <v>0.56529913399999998</v>
      </c>
      <c r="D5842" s="109"/>
      <c r="H5842" s="109"/>
    </row>
    <row r="5843" spans="1:8" x14ac:dyDescent="0.25">
      <c r="A5843" s="119">
        <v>45169</v>
      </c>
      <c r="B5843" s="107">
        <v>10</v>
      </c>
      <c r="C5843" s="230">
        <v>0.5870164913999999</v>
      </c>
      <c r="D5843" s="109"/>
      <c r="H5843" s="109"/>
    </row>
    <row r="5844" spans="1:8" x14ac:dyDescent="0.25">
      <c r="A5844" s="119">
        <v>45169</v>
      </c>
      <c r="B5844" s="107">
        <v>11</v>
      </c>
      <c r="C5844" s="230">
        <v>0.59461126399999997</v>
      </c>
      <c r="D5844" s="109"/>
      <c r="H5844" s="109"/>
    </row>
    <row r="5845" spans="1:8" x14ac:dyDescent="0.25">
      <c r="A5845" s="119">
        <v>45169</v>
      </c>
      <c r="B5845" s="107">
        <v>12</v>
      </c>
      <c r="C5845" s="230">
        <v>0.57785589270000004</v>
      </c>
      <c r="D5845" s="109"/>
      <c r="H5845" s="109"/>
    </row>
    <row r="5846" spans="1:8" x14ac:dyDescent="0.25">
      <c r="A5846" s="119">
        <v>45169</v>
      </c>
      <c r="B5846" s="107">
        <v>13</v>
      </c>
      <c r="C5846" s="230">
        <v>0.5785405737999999</v>
      </c>
      <c r="D5846" s="109"/>
      <c r="H5846" s="109"/>
    </row>
    <row r="5847" spans="1:8" x14ac:dyDescent="0.25">
      <c r="A5847" s="119">
        <v>45169</v>
      </c>
      <c r="B5847" s="107">
        <v>14</v>
      </c>
      <c r="C5847" s="230">
        <v>0.57772794029999996</v>
      </c>
      <c r="D5847" s="109"/>
      <c r="H5847" s="109"/>
    </row>
    <row r="5848" spans="1:8" x14ac:dyDescent="0.25">
      <c r="A5848" s="119">
        <v>45169</v>
      </c>
      <c r="B5848" s="107">
        <v>15</v>
      </c>
      <c r="C5848" s="230">
        <v>0.57362566059999998</v>
      </c>
      <c r="D5848" s="109"/>
      <c r="H5848" s="109"/>
    </row>
    <row r="5849" spans="1:8" x14ac:dyDescent="0.25">
      <c r="A5849" s="119">
        <v>45169</v>
      </c>
      <c r="B5849" s="107">
        <v>16</v>
      </c>
      <c r="C5849" s="230">
        <v>0.56235417980000002</v>
      </c>
      <c r="D5849" s="109"/>
      <c r="H5849" s="109"/>
    </row>
    <row r="5850" spans="1:8" x14ac:dyDescent="0.25">
      <c r="A5850" s="119">
        <v>45169</v>
      </c>
      <c r="B5850" s="107">
        <v>17</v>
      </c>
      <c r="C5850" s="230">
        <v>0.54050008449999998</v>
      </c>
      <c r="D5850" s="109"/>
      <c r="H5850" s="109"/>
    </row>
    <row r="5851" spans="1:8" x14ac:dyDescent="0.25">
      <c r="A5851" s="119">
        <v>45169</v>
      </c>
      <c r="B5851" s="107">
        <v>18</v>
      </c>
      <c r="C5851" s="230">
        <v>0.56408984429999998</v>
      </c>
      <c r="D5851" s="109"/>
      <c r="H5851" s="109"/>
    </row>
    <row r="5852" spans="1:8" x14ac:dyDescent="0.25">
      <c r="A5852" s="119">
        <v>45169</v>
      </c>
      <c r="B5852" s="107">
        <v>19</v>
      </c>
      <c r="C5852" s="230">
        <v>0.58152564309999999</v>
      </c>
      <c r="D5852" s="109"/>
      <c r="H5852" s="109"/>
    </row>
    <row r="5853" spans="1:8" x14ac:dyDescent="0.25">
      <c r="A5853" s="119">
        <v>45169</v>
      </c>
      <c r="B5853" s="107">
        <v>20</v>
      </c>
      <c r="C5853" s="230">
        <v>0.58897805849999996</v>
      </c>
      <c r="D5853" s="109"/>
      <c r="H5853" s="109"/>
    </row>
    <row r="5854" spans="1:8" x14ac:dyDescent="0.25">
      <c r="A5854" s="119">
        <v>45169</v>
      </c>
      <c r="B5854" s="107">
        <v>21</v>
      </c>
      <c r="C5854" s="230">
        <v>0.58395106190000001</v>
      </c>
      <c r="D5854" s="109"/>
      <c r="H5854" s="109"/>
    </row>
    <row r="5855" spans="1:8" x14ac:dyDescent="0.25">
      <c r="A5855" s="119">
        <v>45169</v>
      </c>
      <c r="B5855" s="107">
        <v>22</v>
      </c>
      <c r="C5855" s="230">
        <v>0.60822995820000003</v>
      </c>
      <c r="D5855" s="109"/>
      <c r="H5855" s="109"/>
    </row>
    <row r="5856" spans="1:8" x14ac:dyDescent="0.25">
      <c r="A5856" s="119">
        <v>45169</v>
      </c>
      <c r="B5856" s="107">
        <v>23</v>
      </c>
      <c r="C5856" s="230">
        <v>0.59095188190000003</v>
      </c>
      <c r="D5856" s="109"/>
      <c r="H5856" s="109"/>
    </row>
    <row r="5857" spans="1:8" x14ac:dyDescent="0.25">
      <c r="A5857" s="119">
        <v>45169</v>
      </c>
      <c r="B5857" s="107">
        <v>24</v>
      </c>
      <c r="C5857" s="230">
        <v>0.5560322768</v>
      </c>
      <c r="D5857" s="109"/>
      <c r="H5857" s="109"/>
    </row>
    <row r="5858" spans="1:8" x14ac:dyDescent="0.25">
      <c r="A5858" s="119">
        <v>45170</v>
      </c>
      <c r="B5858" s="107">
        <v>1</v>
      </c>
      <c r="C5858" s="230">
        <v>0.54898811780000001</v>
      </c>
      <c r="D5858" s="109"/>
      <c r="H5858" s="109"/>
    </row>
    <row r="5859" spans="1:8" x14ac:dyDescent="0.25">
      <c r="A5859" s="119">
        <v>45170</v>
      </c>
      <c r="B5859" s="107">
        <v>2</v>
      </c>
      <c r="C5859" s="230">
        <v>0.54664307840000004</v>
      </c>
      <c r="D5859" s="109"/>
      <c r="H5859" s="109"/>
    </row>
    <row r="5860" spans="1:8" x14ac:dyDescent="0.25">
      <c r="A5860" s="119">
        <v>45170</v>
      </c>
      <c r="B5860" s="107">
        <v>3</v>
      </c>
      <c r="C5860" s="230">
        <v>0.53609135870000002</v>
      </c>
      <c r="D5860" s="109"/>
      <c r="H5860" s="109"/>
    </row>
    <row r="5861" spans="1:8" x14ac:dyDescent="0.25">
      <c r="A5861" s="119">
        <v>45170</v>
      </c>
      <c r="B5861" s="107">
        <v>4</v>
      </c>
      <c r="C5861" s="230">
        <v>0.52841072919999998</v>
      </c>
      <c r="D5861" s="109"/>
      <c r="H5861" s="109"/>
    </row>
    <row r="5862" spans="1:8" x14ac:dyDescent="0.25">
      <c r="A5862" s="119">
        <v>45170</v>
      </c>
      <c r="B5862" s="107">
        <v>5</v>
      </c>
      <c r="C5862" s="230">
        <v>0.52960236780000003</v>
      </c>
      <c r="D5862" s="109"/>
      <c r="H5862" s="109"/>
    </row>
    <row r="5863" spans="1:8" x14ac:dyDescent="0.25">
      <c r="A5863" s="119">
        <v>45170</v>
      </c>
      <c r="B5863" s="107">
        <v>6</v>
      </c>
      <c r="C5863" s="230">
        <v>0.53360097940000006</v>
      </c>
      <c r="D5863" s="109"/>
      <c r="H5863" s="109"/>
    </row>
    <row r="5864" spans="1:8" x14ac:dyDescent="0.25">
      <c r="A5864" s="119">
        <v>45170</v>
      </c>
      <c r="B5864" s="107">
        <v>7</v>
      </c>
      <c r="C5864" s="230">
        <v>0.53733616319999999</v>
      </c>
      <c r="D5864" s="109"/>
      <c r="H5864" s="109"/>
    </row>
    <row r="5865" spans="1:8" x14ac:dyDescent="0.25">
      <c r="A5865" s="119">
        <v>45170</v>
      </c>
      <c r="B5865" s="107">
        <v>8</v>
      </c>
      <c r="C5865" s="230">
        <v>0.54559013030000003</v>
      </c>
      <c r="D5865" s="109"/>
      <c r="H5865" s="109"/>
    </row>
    <row r="5866" spans="1:8" x14ac:dyDescent="0.25">
      <c r="A5866" s="119">
        <v>45170</v>
      </c>
      <c r="B5866" s="107">
        <v>9</v>
      </c>
      <c r="C5866" s="230">
        <v>0.5733675694</v>
      </c>
      <c r="D5866" s="109"/>
      <c r="H5866" s="109"/>
    </row>
    <row r="5867" spans="1:8" x14ac:dyDescent="0.25">
      <c r="A5867" s="119">
        <v>45170</v>
      </c>
      <c r="B5867" s="107">
        <v>10</v>
      </c>
      <c r="C5867" s="230">
        <v>0.58946898699999994</v>
      </c>
      <c r="D5867" s="109"/>
      <c r="H5867" s="109"/>
    </row>
    <row r="5868" spans="1:8" x14ac:dyDescent="0.25">
      <c r="A5868" s="119">
        <v>45170</v>
      </c>
      <c r="B5868" s="107">
        <v>11</v>
      </c>
      <c r="C5868" s="230">
        <v>0.60023556199999994</v>
      </c>
      <c r="D5868" s="109"/>
      <c r="H5868" s="109"/>
    </row>
    <row r="5869" spans="1:8" x14ac:dyDescent="0.25">
      <c r="A5869" s="119">
        <v>45170</v>
      </c>
      <c r="B5869" s="107">
        <v>12</v>
      </c>
      <c r="C5869" s="230">
        <v>0.63766906400000001</v>
      </c>
      <c r="D5869" s="109"/>
      <c r="H5869" s="109"/>
    </row>
    <row r="5870" spans="1:8" x14ac:dyDescent="0.25">
      <c r="A5870" s="119">
        <v>45170</v>
      </c>
      <c r="B5870" s="107">
        <v>13</v>
      </c>
      <c r="C5870" s="230">
        <v>0.67393622259999997</v>
      </c>
      <c r="D5870" s="109"/>
      <c r="H5870" s="109"/>
    </row>
    <row r="5871" spans="1:8" x14ac:dyDescent="0.25">
      <c r="A5871" s="119">
        <v>45170</v>
      </c>
      <c r="B5871" s="107">
        <v>14</v>
      </c>
      <c r="C5871" s="230">
        <v>0.65731213440000003</v>
      </c>
      <c r="D5871" s="109"/>
      <c r="H5871" s="109"/>
    </row>
    <row r="5872" spans="1:8" x14ac:dyDescent="0.25">
      <c r="A5872" s="119">
        <v>45170</v>
      </c>
      <c r="B5872" s="107">
        <v>15</v>
      </c>
      <c r="C5872" s="230">
        <v>0.66588159219999998</v>
      </c>
      <c r="D5872" s="109"/>
      <c r="H5872" s="109"/>
    </row>
    <row r="5873" spans="1:8" x14ac:dyDescent="0.25">
      <c r="A5873" s="119">
        <v>45170</v>
      </c>
      <c r="B5873" s="107">
        <v>16</v>
      </c>
      <c r="C5873" s="230">
        <v>0.67430923900000006</v>
      </c>
      <c r="D5873" s="109"/>
      <c r="H5873" s="109"/>
    </row>
    <row r="5874" spans="1:8" x14ac:dyDescent="0.25">
      <c r="A5874" s="119">
        <v>45170</v>
      </c>
      <c r="B5874" s="107">
        <v>17</v>
      </c>
      <c r="C5874" s="230">
        <v>0.68632775940000001</v>
      </c>
      <c r="D5874" s="109"/>
      <c r="H5874" s="109"/>
    </row>
    <row r="5875" spans="1:8" x14ac:dyDescent="0.25">
      <c r="A5875" s="119">
        <v>45170</v>
      </c>
      <c r="B5875" s="107">
        <v>18</v>
      </c>
      <c r="C5875" s="230">
        <v>0.6916191947</v>
      </c>
      <c r="D5875" s="109"/>
      <c r="H5875" s="109"/>
    </row>
    <row r="5876" spans="1:8" x14ac:dyDescent="0.25">
      <c r="A5876" s="119">
        <v>45170</v>
      </c>
      <c r="B5876" s="107">
        <v>19</v>
      </c>
      <c r="C5876" s="230">
        <v>0.70791034369999994</v>
      </c>
      <c r="D5876" s="109"/>
      <c r="H5876" s="109"/>
    </row>
    <row r="5877" spans="1:8" x14ac:dyDescent="0.25">
      <c r="A5877" s="119">
        <v>45170</v>
      </c>
      <c r="B5877" s="107">
        <v>20</v>
      </c>
      <c r="C5877" s="230">
        <v>0.73167148660000003</v>
      </c>
      <c r="D5877" s="109"/>
      <c r="H5877" s="109"/>
    </row>
    <row r="5878" spans="1:8" x14ac:dyDescent="0.25">
      <c r="A5878" s="119">
        <v>45170</v>
      </c>
      <c r="B5878" s="107">
        <v>21</v>
      </c>
      <c r="C5878" s="230">
        <v>0.7514563984</v>
      </c>
      <c r="D5878" s="109"/>
      <c r="H5878" s="109"/>
    </row>
    <row r="5879" spans="1:8" x14ac:dyDescent="0.25">
      <c r="A5879" s="119">
        <v>45170</v>
      </c>
      <c r="B5879" s="107">
        <v>22</v>
      </c>
      <c r="C5879" s="230">
        <v>0.77722530420000002</v>
      </c>
      <c r="D5879" s="109"/>
      <c r="H5879" s="109"/>
    </row>
    <row r="5880" spans="1:8" x14ac:dyDescent="0.25">
      <c r="A5880" s="119">
        <v>45170</v>
      </c>
      <c r="B5880" s="107">
        <v>23</v>
      </c>
      <c r="C5880" s="230">
        <v>0.73010607579999998</v>
      </c>
      <c r="D5880" s="109"/>
      <c r="H5880" s="109"/>
    </row>
    <row r="5881" spans="1:8" x14ac:dyDescent="0.25">
      <c r="A5881" s="119">
        <v>45170</v>
      </c>
      <c r="B5881" s="107">
        <v>24</v>
      </c>
      <c r="C5881" s="230">
        <v>0.73151260429999998</v>
      </c>
      <c r="D5881" s="109"/>
      <c r="H5881" s="109"/>
    </row>
    <row r="5882" spans="1:8" x14ac:dyDescent="0.25">
      <c r="A5882" s="119">
        <v>45171</v>
      </c>
      <c r="B5882" s="107">
        <v>1</v>
      </c>
      <c r="C5882" s="230">
        <v>0.66971951349999992</v>
      </c>
      <c r="D5882" s="109"/>
      <c r="H5882" s="109"/>
    </row>
    <row r="5883" spans="1:8" x14ac:dyDescent="0.25">
      <c r="A5883" s="119">
        <v>45171</v>
      </c>
      <c r="B5883" s="107">
        <v>2</v>
      </c>
      <c r="C5883" s="230">
        <v>0.61483070819999996</v>
      </c>
      <c r="D5883" s="109"/>
      <c r="H5883" s="109"/>
    </row>
    <row r="5884" spans="1:8" x14ac:dyDescent="0.25">
      <c r="A5884" s="119">
        <v>45171</v>
      </c>
      <c r="B5884" s="107">
        <v>3</v>
      </c>
      <c r="C5884" s="230">
        <v>0.60133302730000004</v>
      </c>
      <c r="D5884" s="109"/>
      <c r="H5884" s="109"/>
    </row>
    <row r="5885" spans="1:8" x14ac:dyDescent="0.25">
      <c r="A5885" s="119">
        <v>45171</v>
      </c>
      <c r="B5885" s="107">
        <v>4</v>
      </c>
      <c r="C5885" s="230">
        <v>0.59130064830000006</v>
      </c>
      <c r="D5885" s="109"/>
      <c r="H5885" s="109"/>
    </row>
    <row r="5886" spans="1:8" x14ac:dyDescent="0.25">
      <c r="A5886" s="119">
        <v>45171</v>
      </c>
      <c r="B5886" s="107">
        <v>5</v>
      </c>
      <c r="C5886" s="230">
        <v>0.58022858489999996</v>
      </c>
      <c r="D5886" s="109"/>
      <c r="H5886" s="109"/>
    </row>
    <row r="5887" spans="1:8" x14ac:dyDescent="0.25">
      <c r="A5887" s="119">
        <v>45171</v>
      </c>
      <c r="B5887" s="107">
        <v>6</v>
      </c>
      <c r="C5887" s="230">
        <v>0.57350228179999996</v>
      </c>
      <c r="D5887" s="109"/>
      <c r="H5887" s="109"/>
    </row>
    <row r="5888" spans="1:8" x14ac:dyDescent="0.25">
      <c r="A5888" s="119">
        <v>45171</v>
      </c>
      <c r="B5888" s="107">
        <v>7</v>
      </c>
      <c r="C5888" s="230">
        <v>0.57979267180000005</v>
      </c>
      <c r="D5888" s="109"/>
      <c r="H5888" s="109"/>
    </row>
    <row r="5889" spans="1:8" x14ac:dyDescent="0.25">
      <c r="A5889" s="119">
        <v>45171</v>
      </c>
      <c r="B5889" s="107">
        <v>8</v>
      </c>
      <c r="C5889" s="230">
        <v>0.59041259820000003</v>
      </c>
      <c r="D5889" s="109"/>
      <c r="H5889" s="109"/>
    </row>
    <row r="5890" spans="1:8" x14ac:dyDescent="0.25">
      <c r="A5890" s="119">
        <v>45171</v>
      </c>
      <c r="B5890" s="107">
        <v>9</v>
      </c>
      <c r="C5890" s="230">
        <v>0.64669518730000008</v>
      </c>
      <c r="D5890" s="109"/>
      <c r="H5890" s="109"/>
    </row>
    <row r="5891" spans="1:8" x14ac:dyDescent="0.25">
      <c r="A5891" s="119">
        <v>45171</v>
      </c>
      <c r="B5891" s="107">
        <v>10</v>
      </c>
      <c r="C5891" s="230">
        <v>0.67712215870000003</v>
      </c>
      <c r="D5891" s="109"/>
      <c r="H5891" s="109"/>
    </row>
    <row r="5892" spans="1:8" x14ac:dyDescent="0.25">
      <c r="A5892" s="119">
        <v>45171</v>
      </c>
      <c r="B5892" s="107">
        <v>11</v>
      </c>
      <c r="C5892" s="230">
        <v>0.70921624810000006</v>
      </c>
      <c r="D5892" s="109"/>
      <c r="H5892" s="109"/>
    </row>
    <row r="5893" spans="1:8" x14ac:dyDescent="0.25">
      <c r="A5893" s="119">
        <v>45171</v>
      </c>
      <c r="B5893" s="107">
        <v>12</v>
      </c>
      <c r="C5893" s="230">
        <v>0.70628461890000005</v>
      </c>
      <c r="D5893" s="109"/>
      <c r="H5893" s="109"/>
    </row>
    <row r="5894" spans="1:8" x14ac:dyDescent="0.25">
      <c r="A5894" s="119">
        <v>45171</v>
      </c>
      <c r="B5894" s="107">
        <v>13</v>
      </c>
      <c r="C5894" s="230">
        <v>0.71307702700000009</v>
      </c>
      <c r="D5894" s="109"/>
      <c r="H5894" s="109"/>
    </row>
    <row r="5895" spans="1:8" x14ac:dyDescent="0.25">
      <c r="A5895" s="119">
        <v>45171</v>
      </c>
      <c r="B5895" s="107">
        <v>14</v>
      </c>
      <c r="C5895" s="230">
        <v>0.72311063840000001</v>
      </c>
      <c r="D5895" s="109"/>
      <c r="H5895" s="109"/>
    </row>
    <row r="5896" spans="1:8" x14ac:dyDescent="0.25">
      <c r="A5896" s="119">
        <v>45171</v>
      </c>
      <c r="B5896" s="107">
        <v>15</v>
      </c>
      <c r="C5896" s="230">
        <v>0.74653177709999996</v>
      </c>
      <c r="D5896" s="109"/>
      <c r="H5896" s="109"/>
    </row>
    <row r="5897" spans="1:8" x14ac:dyDescent="0.25">
      <c r="A5897" s="119">
        <v>45171</v>
      </c>
      <c r="B5897" s="107">
        <v>16</v>
      </c>
      <c r="C5897" s="230">
        <v>0.75211108069999999</v>
      </c>
      <c r="D5897" s="109"/>
      <c r="H5897" s="109"/>
    </row>
    <row r="5898" spans="1:8" x14ac:dyDescent="0.25">
      <c r="A5898" s="119">
        <v>45171</v>
      </c>
      <c r="B5898" s="107">
        <v>17</v>
      </c>
      <c r="C5898" s="230">
        <v>0.73564955199999993</v>
      </c>
      <c r="D5898" s="109"/>
      <c r="H5898" s="109"/>
    </row>
    <row r="5899" spans="1:8" x14ac:dyDescent="0.25">
      <c r="A5899" s="119">
        <v>45171</v>
      </c>
      <c r="B5899" s="107">
        <v>18</v>
      </c>
      <c r="C5899" s="230">
        <v>0.75744283749999997</v>
      </c>
      <c r="D5899" s="109"/>
      <c r="H5899" s="109"/>
    </row>
    <row r="5900" spans="1:8" x14ac:dyDescent="0.25">
      <c r="A5900" s="119">
        <v>45171</v>
      </c>
      <c r="B5900" s="107">
        <v>19</v>
      </c>
      <c r="C5900" s="230">
        <v>0.79270183620000001</v>
      </c>
      <c r="D5900" s="109"/>
      <c r="H5900" s="109"/>
    </row>
    <row r="5901" spans="1:8" x14ac:dyDescent="0.25">
      <c r="A5901" s="119">
        <v>45171</v>
      </c>
      <c r="B5901" s="107">
        <v>20</v>
      </c>
      <c r="C5901" s="230">
        <v>0.78984725239999998</v>
      </c>
      <c r="D5901" s="109"/>
      <c r="H5901" s="109"/>
    </row>
    <row r="5902" spans="1:8" x14ac:dyDescent="0.25">
      <c r="A5902" s="119">
        <v>45171</v>
      </c>
      <c r="B5902" s="107">
        <v>21</v>
      </c>
      <c r="C5902" s="230">
        <v>0.7997343375</v>
      </c>
      <c r="D5902" s="109"/>
      <c r="H5902" s="109"/>
    </row>
    <row r="5903" spans="1:8" x14ac:dyDescent="0.25">
      <c r="A5903" s="119">
        <v>45171</v>
      </c>
      <c r="B5903" s="107">
        <v>22</v>
      </c>
      <c r="C5903" s="230">
        <v>0.78646678609999998</v>
      </c>
      <c r="D5903" s="109"/>
      <c r="H5903" s="109"/>
    </row>
    <row r="5904" spans="1:8" x14ac:dyDescent="0.25">
      <c r="A5904" s="119">
        <v>45171</v>
      </c>
      <c r="B5904" s="107">
        <v>23</v>
      </c>
      <c r="C5904" s="230">
        <v>0.75122781429999996</v>
      </c>
      <c r="D5904" s="109"/>
      <c r="H5904" s="109"/>
    </row>
    <row r="5905" spans="1:8" x14ac:dyDescent="0.25">
      <c r="A5905" s="119">
        <v>45171</v>
      </c>
      <c r="B5905" s="107">
        <v>24</v>
      </c>
      <c r="C5905" s="230">
        <v>0.7182526213</v>
      </c>
      <c r="D5905" s="109"/>
      <c r="H5905" s="109"/>
    </row>
    <row r="5906" spans="1:8" x14ac:dyDescent="0.25">
      <c r="A5906" s="119">
        <v>45172</v>
      </c>
      <c r="B5906" s="107">
        <v>1</v>
      </c>
      <c r="C5906" s="230">
        <v>0.6837068221</v>
      </c>
      <c r="D5906" s="109"/>
      <c r="H5906" s="109"/>
    </row>
    <row r="5907" spans="1:8" x14ac:dyDescent="0.25">
      <c r="A5907" s="119">
        <v>45172</v>
      </c>
      <c r="B5907" s="107">
        <v>2</v>
      </c>
      <c r="C5907" s="230">
        <v>0.62519801399999997</v>
      </c>
      <c r="D5907" s="109"/>
      <c r="H5907" s="109"/>
    </row>
    <row r="5908" spans="1:8" x14ac:dyDescent="0.25">
      <c r="A5908" s="119">
        <v>45172</v>
      </c>
      <c r="B5908" s="107">
        <v>3</v>
      </c>
      <c r="C5908" s="230">
        <v>0.60907461600000001</v>
      </c>
      <c r="D5908" s="109"/>
      <c r="H5908" s="109"/>
    </row>
    <row r="5909" spans="1:8" x14ac:dyDescent="0.25">
      <c r="A5909" s="119">
        <v>45172</v>
      </c>
      <c r="B5909" s="107">
        <v>4</v>
      </c>
      <c r="C5909" s="230">
        <v>0.594411099</v>
      </c>
      <c r="D5909" s="109"/>
      <c r="H5909" s="109"/>
    </row>
    <row r="5910" spans="1:8" x14ac:dyDescent="0.25">
      <c r="A5910" s="119">
        <v>45172</v>
      </c>
      <c r="B5910" s="107">
        <v>5</v>
      </c>
      <c r="C5910" s="230">
        <v>0.58979655130000008</v>
      </c>
      <c r="D5910" s="109"/>
      <c r="H5910" s="109"/>
    </row>
    <row r="5911" spans="1:8" x14ac:dyDescent="0.25">
      <c r="A5911" s="119">
        <v>45172</v>
      </c>
      <c r="B5911" s="107">
        <v>6</v>
      </c>
      <c r="C5911" s="230">
        <v>0.59790699840000006</v>
      </c>
      <c r="D5911" s="109"/>
      <c r="H5911" s="109"/>
    </row>
    <row r="5912" spans="1:8" x14ac:dyDescent="0.25">
      <c r="A5912" s="119">
        <v>45172</v>
      </c>
      <c r="B5912" s="107">
        <v>7</v>
      </c>
      <c r="C5912" s="230">
        <v>0.59162557670000004</v>
      </c>
      <c r="D5912" s="109"/>
      <c r="H5912" s="109"/>
    </row>
    <row r="5913" spans="1:8" x14ac:dyDescent="0.25">
      <c r="A5913" s="119">
        <v>45172</v>
      </c>
      <c r="B5913" s="107">
        <v>8</v>
      </c>
      <c r="C5913" s="230">
        <v>0.60954742109999993</v>
      </c>
      <c r="D5913" s="109"/>
      <c r="H5913" s="109"/>
    </row>
    <row r="5914" spans="1:8" x14ac:dyDescent="0.25">
      <c r="A5914" s="119">
        <v>45172</v>
      </c>
      <c r="B5914" s="107">
        <v>9</v>
      </c>
      <c r="C5914" s="230">
        <v>0.6772488217</v>
      </c>
      <c r="D5914" s="109"/>
      <c r="H5914" s="109"/>
    </row>
    <row r="5915" spans="1:8" x14ac:dyDescent="0.25">
      <c r="A5915" s="119">
        <v>45172</v>
      </c>
      <c r="B5915" s="107">
        <v>10</v>
      </c>
      <c r="C5915" s="230">
        <v>0.76153343250000005</v>
      </c>
      <c r="D5915" s="109"/>
      <c r="H5915" s="109"/>
    </row>
    <row r="5916" spans="1:8" x14ac:dyDescent="0.25">
      <c r="A5916" s="119">
        <v>45172</v>
      </c>
      <c r="B5916" s="107">
        <v>11</v>
      </c>
      <c r="C5916" s="230">
        <v>0.84427500970000002</v>
      </c>
      <c r="D5916" s="109"/>
      <c r="H5916" s="109"/>
    </row>
    <row r="5917" spans="1:8" x14ac:dyDescent="0.25">
      <c r="A5917" s="119">
        <v>45172</v>
      </c>
      <c r="B5917" s="107">
        <v>12</v>
      </c>
      <c r="C5917" s="230">
        <v>0.8579207540999999</v>
      </c>
      <c r="D5917" s="109"/>
      <c r="H5917" s="109"/>
    </row>
    <row r="5918" spans="1:8" x14ac:dyDescent="0.25">
      <c r="A5918" s="119">
        <v>45172</v>
      </c>
      <c r="B5918" s="107">
        <v>13</v>
      </c>
      <c r="C5918" s="230">
        <v>0.8511888433</v>
      </c>
      <c r="D5918" s="109"/>
      <c r="H5918" s="109"/>
    </row>
    <row r="5919" spans="1:8" x14ac:dyDescent="0.25">
      <c r="A5919" s="119">
        <v>45172</v>
      </c>
      <c r="B5919" s="107">
        <v>14</v>
      </c>
      <c r="C5919" s="230">
        <v>0.81749822289999996</v>
      </c>
      <c r="D5919" s="109"/>
      <c r="H5919" s="109"/>
    </row>
    <row r="5920" spans="1:8" x14ac:dyDescent="0.25">
      <c r="A5920" s="119">
        <v>45172</v>
      </c>
      <c r="B5920" s="107">
        <v>15</v>
      </c>
      <c r="C5920" s="230">
        <v>0.78119496209999995</v>
      </c>
      <c r="D5920" s="109"/>
      <c r="H5920" s="109"/>
    </row>
    <row r="5921" spans="1:8" x14ac:dyDescent="0.25">
      <c r="A5921" s="119">
        <v>45172</v>
      </c>
      <c r="B5921" s="107">
        <v>16</v>
      </c>
      <c r="C5921" s="230">
        <v>0.7758119054</v>
      </c>
      <c r="D5921" s="109"/>
      <c r="H5921" s="109"/>
    </row>
    <row r="5922" spans="1:8" x14ac:dyDescent="0.25">
      <c r="A5922" s="119">
        <v>45172</v>
      </c>
      <c r="B5922" s="107">
        <v>17</v>
      </c>
      <c r="C5922" s="230">
        <v>0.77542757099999993</v>
      </c>
      <c r="D5922" s="109"/>
      <c r="H5922" s="109"/>
    </row>
    <row r="5923" spans="1:8" x14ac:dyDescent="0.25">
      <c r="A5923" s="119">
        <v>45172</v>
      </c>
      <c r="B5923" s="107">
        <v>18</v>
      </c>
      <c r="C5923" s="230">
        <v>0.74844926499999997</v>
      </c>
      <c r="D5923" s="109"/>
      <c r="H5923" s="109"/>
    </row>
    <row r="5924" spans="1:8" x14ac:dyDescent="0.25">
      <c r="A5924" s="119">
        <v>45172</v>
      </c>
      <c r="B5924" s="107">
        <v>19</v>
      </c>
      <c r="C5924" s="230">
        <v>0.76663815359999998</v>
      </c>
      <c r="D5924" s="109"/>
      <c r="H5924" s="109"/>
    </row>
    <row r="5925" spans="1:8" x14ac:dyDescent="0.25">
      <c r="A5925" s="119">
        <v>45172</v>
      </c>
      <c r="B5925" s="107">
        <v>20</v>
      </c>
      <c r="C5925" s="230">
        <v>0.79332174369999997</v>
      </c>
      <c r="D5925" s="109"/>
      <c r="H5925" s="109"/>
    </row>
    <row r="5926" spans="1:8" x14ac:dyDescent="0.25">
      <c r="A5926" s="119">
        <v>45172</v>
      </c>
      <c r="B5926" s="107">
        <v>21</v>
      </c>
      <c r="C5926" s="230">
        <v>0.79711879029999999</v>
      </c>
      <c r="D5926" s="109"/>
      <c r="H5926" s="109"/>
    </row>
    <row r="5927" spans="1:8" x14ac:dyDescent="0.25">
      <c r="A5927" s="119">
        <v>45172</v>
      </c>
      <c r="B5927" s="107">
        <v>22</v>
      </c>
      <c r="C5927" s="230">
        <v>0.78893687140000002</v>
      </c>
      <c r="D5927" s="109"/>
      <c r="H5927" s="109"/>
    </row>
    <row r="5928" spans="1:8" x14ac:dyDescent="0.25">
      <c r="A5928" s="119">
        <v>45172</v>
      </c>
      <c r="B5928" s="107">
        <v>23</v>
      </c>
      <c r="C5928" s="230">
        <v>0.79548851819999999</v>
      </c>
      <c r="D5928" s="109"/>
      <c r="H5928" s="109"/>
    </row>
    <row r="5929" spans="1:8" x14ac:dyDescent="0.25">
      <c r="A5929" s="119">
        <v>45172</v>
      </c>
      <c r="B5929" s="107">
        <v>24</v>
      </c>
      <c r="C5929" s="230">
        <v>0.7746101728</v>
      </c>
      <c r="D5929" s="109"/>
      <c r="H5929" s="109"/>
    </row>
    <row r="5930" spans="1:8" x14ac:dyDescent="0.25">
      <c r="A5930" s="119">
        <v>45173</v>
      </c>
      <c r="B5930" s="107">
        <v>1</v>
      </c>
      <c r="C5930" s="230">
        <v>0.72473043510000001</v>
      </c>
      <c r="D5930" s="109"/>
      <c r="H5930" s="109"/>
    </row>
    <row r="5931" spans="1:8" x14ac:dyDescent="0.25">
      <c r="A5931" s="119">
        <v>45173</v>
      </c>
      <c r="B5931" s="107">
        <v>2</v>
      </c>
      <c r="C5931" s="230">
        <v>0.6789332549</v>
      </c>
      <c r="D5931" s="109"/>
      <c r="H5931" s="109"/>
    </row>
    <row r="5932" spans="1:8" x14ac:dyDescent="0.25">
      <c r="A5932" s="119">
        <v>45173</v>
      </c>
      <c r="B5932" s="107">
        <v>3</v>
      </c>
      <c r="C5932" s="230">
        <v>0.64155765210000004</v>
      </c>
      <c r="D5932" s="109"/>
      <c r="H5932" s="109"/>
    </row>
    <row r="5933" spans="1:8" x14ac:dyDescent="0.25">
      <c r="A5933" s="119">
        <v>45173</v>
      </c>
      <c r="B5933" s="107">
        <v>4</v>
      </c>
      <c r="C5933" s="230">
        <v>0.64629201190000007</v>
      </c>
      <c r="D5933" s="109"/>
      <c r="H5933" s="109"/>
    </row>
    <row r="5934" spans="1:8" x14ac:dyDescent="0.25">
      <c r="A5934" s="119">
        <v>45173</v>
      </c>
      <c r="B5934" s="107">
        <v>5</v>
      </c>
      <c r="C5934" s="230">
        <v>0.63278040729999996</v>
      </c>
      <c r="D5934" s="109"/>
      <c r="H5934" s="109"/>
    </row>
    <row r="5935" spans="1:8" x14ac:dyDescent="0.25">
      <c r="A5935" s="119">
        <v>45173</v>
      </c>
      <c r="B5935" s="107">
        <v>6</v>
      </c>
      <c r="C5935" s="230">
        <v>0.62775817170000003</v>
      </c>
      <c r="D5935" s="109"/>
      <c r="H5935" s="109"/>
    </row>
    <row r="5936" spans="1:8" x14ac:dyDescent="0.25">
      <c r="A5936" s="119">
        <v>45173</v>
      </c>
      <c r="B5936" s="107">
        <v>7</v>
      </c>
      <c r="C5936" s="230">
        <v>0.62996579419999998</v>
      </c>
      <c r="D5936" s="109"/>
      <c r="H5936" s="109"/>
    </row>
    <row r="5937" spans="1:8" x14ac:dyDescent="0.25">
      <c r="A5937" s="119">
        <v>45173</v>
      </c>
      <c r="B5937" s="107">
        <v>8</v>
      </c>
      <c r="C5937" s="230">
        <v>0.66239230020000006</v>
      </c>
      <c r="D5937" s="109"/>
      <c r="H5937" s="109"/>
    </row>
    <row r="5938" spans="1:8" x14ac:dyDescent="0.25">
      <c r="A5938" s="119">
        <v>45173</v>
      </c>
      <c r="B5938" s="107">
        <v>9</v>
      </c>
      <c r="C5938" s="230">
        <v>0.72319668650000002</v>
      </c>
      <c r="D5938" s="109"/>
      <c r="H5938" s="109"/>
    </row>
    <row r="5939" spans="1:8" x14ac:dyDescent="0.25">
      <c r="A5939" s="119">
        <v>45173</v>
      </c>
      <c r="B5939" s="107">
        <v>10</v>
      </c>
      <c r="C5939" s="230">
        <v>0.74216342219999998</v>
      </c>
      <c r="D5939" s="109"/>
      <c r="H5939" s="109"/>
    </row>
    <row r="5940" spans="1:8" x14ac:dyDescent="0.25">
      <c r="A5940" s="119">
        <v>45173</v>
      </c>
      <c r="B5940" s="107">
        <v>11</v>
      </c>
      <c r="C5940" s="230">
        <v>0.80301459559999999</v>
      </c>
      <c r="D5940" s="109"/>
      <c r="H5940" s="109"/>
    </row>
    <row r="5941" spans="1:8" x14ac:dyDescent="0.25">
      <c r="A5941" s="119">
        <v>45173</v>
      </c>
      <c r="B5941" s="107">
        <v>12</v>
      </c>
      <c r="C5941" s="230">
        <v>0.80206442319999993</v>
      </c>
      <c r="D5941" s="109"/>
      <c r="H5941" s="109"/>
    </row>
    <row r="5942" spans="1:8" x14ac:dyDescent="0.25">
      <c r="A5942" s="119">
        <v>45173</v>
      </c>
      <c r="B5942" s="107">
        <v>13</v>
      </c>
      <c r="C5942" s="230">
        <v>0.77010176520000007</v>
      </c>
      <c r="D5942" s="109"/>
      <c r="H5942" s="109"/>
    </row>
    <row r="5943" spans="1:8" x14ac:dyDescent="0.25">
      <c r="A5943" s="119">
        <v>45173</v>
      </c>
      <c r="B5943" s="107">
        <v>14</v>
      </c>
      <c r="C5943" s="230">
        <v>0.69716319719999997</v>
      </c>
      <c r="D5943" s="109"/>
      <c r="H5943" s="109"/>
    </row>
    <row r="5944" spans="1:8" x14ac:dyDescent="0.25">
      <c r="A5944" s="119">
        <v>45173</v>
      </c>
      <c r="B5944" s="107">
        <v>15</v>
      </c>
      <c r="C5944" s="230">
        <v>0.65806261489999995</v>
      </c>
      <c r="D5944" s="109"/>
      <c r="H5944" s="109"/>
    </row>
    <row r="5945" spans="1:8" x14ac:dyDescent="0.25">
      <c r="A5945" s="119">
        <v>45173</v>
      </c>
      <c r="B5945" s="107">
        <v>16</v>
      </c>
      <c r="C5945" s="230">
        <v>0.61755940300000001</v>
      </c>
      <c r="D5945" s="109"/>
      <c r="H5945" s="109"/>
    </row>
    <row r="5946" spans="1:8" x14ac:dyDescent="0.25">
      <c r="A5946" s="119">
        <v>45173</v>
      </c>
      <c r="B5946" s="107">
        <v>17</v>
      </c>
      <c r="C5946" s="230">
        <v>0.58786973250000008</v>
      </c>
      <c r="D5946" s="109"/>
      <c r="H5946" s="109"/>
    </row>
    <row r="5947" spans="1:8" x14ac:dyDescent="0.25">
      <c r="A5947" s="119">
        <v>45173</v>
      </c>
      <c r="B5947" s="107">
        <v>18</v>
      </c>
      <c r="C5947" s="230">
        <v>0.56884449819999994</v>
      </c>
      <c r="D5947" s="109"/>
      <c r="H5947" s="109"/>
    </row>
    <row r="5948" spans="1:8" x14ac:dyDescent="0.25">
      <c r="A5948" s="119">
        <v>45173</v>
      </c>
      <c r="B5948" s="107">
        <v>19</v>
      </c>
      <c r="C5948" s="230">
        <v>0.61512637010000004</v>
      </c>
      <c r="D5948" s="109"/>
      <c r="H5948" s="109"/>
    </row>
    <row r="5949" spans="1:8" x14ac:dyDescent="0.25">
      <c r="A5949" s="119">
        <v>45173</v>
      </c>
      <c r="B5949" s="107">
        <v>20</v>
      </c>
      <c r="C5949" s="230">
        <v>0.60747922939999999</v>
      </c>
      <c r="D5949" s="109"/>
      <c r="H5949" s="109"/>
    </row>
    <row r="5950" spans="1:8" x14ac:dyDescent="0.25">
      <c r="A5950" s="119">
        <v>45173</v>
      </c>
      <c r="B5950" s="107">
        <v>21</v>
      </c>
      <c r="C5950" s="230">
        <v>0.6148627363000001</v>
      </c>
      <c r="D5950" s="109"/>
      <c r="H5950" s="109"/>
    </row>
    <row r="5951" spans="1:8" x14ac:dyDescent="0.25">
      <c r="A5951" s="119">
        <v>45173</v>
      </c>
      <c r="B5951" s="107">
        <v>22</v>
      </c>
      <c r="C5951" s="230">
        <v>0.59528760209999998</v>
      </c>
      <c r="D5951" s="109"/>
      <c r="H5951" s="109"/>
    </row>
    <row r="5952" spans="1:8" x14ac:dyDescent="0.25">
      <c r="A5952" s="119">
        <v>45173</v>
      </c>
      <c r="B5952" s="107">
        <v>23</v>
      </c>
      <c r="C5952" s="230">
        <v>0.58818108429999993</v>
      </c>
      <c r="D5952" s="109"/>
      <c r="H5952" s="109"/>
    </row>
    <row r="5953" spans="1:8" x14ac:dyDescent="0.25">
      <c r="A5953" s="119">
        <v>45173</v>
      </c>
      <c r="B5953" s="107">
        <v>24</v>
      </c>
      <c r="C5953" s="230">
        <v>0.57993158029999992</v>
      </c>
      <c r="D5953" s="109"/>
      <c r="H5953" s="109"/>
    </row>
    <row r="5954" spans="1:8" x14ac:dyDescent="0.25">
      <c r="A5954" s="119">
        <v>45174</v>
      </c>
      <c r="B5954" s="107">
        <v>1</v>
      </c>
      <c r="C5954" s="230">
        <v>0.55012796070000003</v>
      </c>
      <c r="D5954" s="109"/>
      <c r="H5954" s="109"/>
    </row>
    <row r="5955" spans="1:8" x14ac:dyDescent="0.25">
      <c r="A5955" s="119">
        <v>45174</v>
      </c>
      <c r="B5955" s="107">
        <v>2</v>
      </c>
      <c r="C5955" s="230">
        <v>0.54994301270000001</v>
      </c>
      <c r="D5955" s="109"/>
      <c r="H5955" s="109"/>
    </row>
    <row r="5956" spans="1:8" x14ac:dyDescent="0.25">
      <c r="A5956" s="119">
        <v>45174</v>
      </c>
      <c r="B5956" s="107">
        <v>3</v>
      </c>
      <c r="C5956" s="230">
        <v>0.53671625959999991</v>
      </c>
      <c r="D5956" s="109"/>
      <c r="H5956" s="109"/>
    </row>
    <row r="5957" spans="1:8" x14ac:dyDescent="0.25">
      <c r="A5957" s="119">
        <v>45174</v>
      </c>
      <c r="B5957" s="107">
        <v>4</v>
      </c>
      <c r="C5957" s="230">
        <v>0.53704507889999997</v>
      </c>
      <c r="D5957" s="109"/>
      <c r="H5957" s="109"/>
    </row>
    <row r="5958" spans="1:8" x14ac:dyDescent="0.25">
      <c r="A5958" s="119">
        <v>45174</v>
      </c>
      <c r="B5958" s="107">
        <v>5</v>
      </c>
      <c r="C5958" s="230">
        <v>0.53922172980000005</v>
      </c>
      <c r="D5958" s="109"/>
      <c r="H5958" s="109"/>
    </row>
    <row r="5959" spans="1:8" x14ac:dyDescent="0.25">
      <c r="A5959" s="119">
        <v>45174</v>
      </c>
      <c r="B5959" s="107">
        <v>6</v>
      </c>
      <c r="C5959" s="230">
        <v>0.53889585169999998</v>
      </c>
      <c r="D5959" s="109"/>
      <c r="H5959" s="109"/>
    </row>
    <row r="5960" spans="1:8" x14ac:dyDescent="0.25">
      <c r="A5960" s="119">
        <v>45174</v>
      </c>
      <c r="B5960" s="107">
        <v>7</v>
      </c>
      <c r="C5960" s="230">
        <v>0.54887926539999998</v>
      </c>
      <c r="D5960" s="109"/>
      <c r="H5960" s="109"/>
    </row>
    <row r="5961" spans="1:8" x14ac:dyDescent="0.25">
      <c r="A5961" s="119">
        <v>45174</v>
      </c>
      <c r="B5961" s="107">
        <v>8</v>
      </c>
      <c r="C5961" s="230">
        <v>0.57855958610000002</v>
      </c>
      <c r="D5961" s="109"/>
      <c r="H5961" s="109"/>
    </row>
    <row r="5962" spans="1:8" x14ac:dyDescent="0.25">
      <c r="A5962" s="119">
        <v>45174</v>
      </c>
      <c r="B5962" s="107">
        <v>9</v>
      </c>
      <c r="C5962" s="230">
        <v>0.61581199319999991</v>
      </c>
      <c r="D5962" s="109"/>
      <c r="H5962" s="109"/>
    </row>
    <row r="5963" spans="1:8" x14ac:dyDescent="0.25">
      <c r="A5963" s="119">
        <v>45174</v>
      </c>
      <c r="B5963" s="107">
        <v>10</v>
      </c>
      <c r="C5963" s="230">
        <v>0.60827625350000003</v>
      </c>
      <c r="D5963" s="109"/>
      <c r="H5963" s="109"/>
    </row>
    <row r="5964" spans="1:8" x14ac:dyDescent="0.25">
      <c r="A5964" s="119">
        <v>45174</v>
      </c>
      <c r="B5964" s="107">
        <v>11</v>
      </c>
      <c r="C5964" s="230">
        <v>0.59118475420000005</v>
      </c>
      <c r="D5964" s="109"/>
      <c r="H5964" s="109"/>
    </row>
    <row r="5965" spans="1:8" x14ac:dyDescent="0.25">
      <c r="A5965" s="119">
        <v>45174</v>
      </c>
      <c r="B5965" s="107">
        <v>12</v>
      </c>
      <c r="C5965" s="230">
        <v>0.58042512190000006</v>
      </c>
      <c r="D5965" s="109"/>
      <c r="H5965" s="109"/>
    </row>
    <row r="5966" spans="1:8" x14ac:dyDescent="0.25">
      <c r="A5966" s="119">
        <v>45174</v>
      </c>
      <c r="B5966" s="107">
        <v>13</v>
      </c>
      <c r="C5966" s="230">
        <v>0.59257714139999995</v>
      </c>
      <c r="D5966" s="109"/>
      <c r="H5966" s="109"/>
    </row>
    <row r="5967" spans="1:8" x14ac:dyDescent="0.25">
      <c r="A5967" s="119">
        <v>45174</v>
      </c>
      <c r="B5967" s="107">
        <v>14</v>
      </c>
      <c r="C5967" s="230">
        <v>0.57566336130000006</v>
      </c>
      <c r="D5967" s="109"/>
      <c r="H5967" s="109"/>
    </row>
    <row r="5968" spans="1:8" x14ac:dyDescent="0.25">
      <c r="A5968" s="119">
        <v>45174</v>
      </c>
      <c r="B5968" s="107">
        <v>15</v>
      </c>
      <c r="C5968" s="230">
        <v>0.5718517997</v>
      </c>
      <c r="D5968" s="109"/>
      <c r="H5968" s="109"/>
    </row>
    <row r="5969" spans="1:8" x14ac:dyDescent="0.25">
      <c r="A5969" s="119">
        <v>45174</v>
      </c>
      <c r="B5969" s="107">
        <v>16</v>
      </c>
      <c r="C5969" s="230">
        <v>0.58117506490000004</v>
      </c>
      <c r="D5969" s="109"/>
      <c r="H5969" s="109"/>
    </row>
    <row r="5970" spans="1:8" x14ac:dyDescent="0.25">
      <c r="A5970" s="119">
        <v>45174</v>
      </c>
      <c r="B5970" s="107">
        <v>17</v>
      </c>
      <c r="C5970" s="230">
        <v>0.57591671820000001</v>
      </c>
      <c r="D5970" s="109"/>
      <c r="H5970" s="109"/>
    </row>
    <row r="5971" spans="1:8" x14ac:dyDescent="0.25">
      <c r="A5971" s="119">
        <v>45174</v>
      </c>
      <c r="B5971" s="107">
        <v>18</v>
      </c>
      <c r="C5971" s="230">
        <v>0.54992327559999998</v>
      </c>
      <c r="D5971" s="109"/>
      <c r="H5971" s="109"/>
    </row>
    <row r="5972" spans="1:8" x14ac:dyDescent="0.25">
      <c r="A5972" s="119">
        <v>45174</v>
      </c>
      <c r="B5972" s="107">
        <v>19</v>
      </c>
      <c r="C5972" s="230">
        <v>0.55587129270000002</v>
      </c>
      <c r="D5972" s="109"/>
      <c r="H5972" s="109"/>
    </row>
    <row r="5973" spans="1:8" x14ac:dyDescent="0.25">
      <c r="A5973" s="119">
        <v>45174</v>
      </c>
      <c r="B5973" s="107">
        <v>20</v>
      </c>
      <c r="C5973" s="230">
        <v>0.55693725250000004</v>
      </c>
      <c r="D5973" s="109"/>
      <c r="H5973" s="109"/>
    </row>
    <row r="5974" spans="1:8" x14ac:dyDescent="0.25">
      <c r="A5974" s="119">
        <v>45174</v>
      </c>
      <c r="B5974" s="107">
        <v>21</v>
      </c>
      <c r="C5974" s="230">
        <v>0.56790720810000006</v>
      </c>
      <c r="D5974" s="109"/>
      <c r="H5974" s="109"/>
    </row>
    <row r="5975" spans="1:8" x14ac:dyDescent="0.25">
      <c r="A5975" s="119">
        <v>45174</v>
      </c>
      <c r="B5975" s="107">
        <v>22</v>
      </c>
      <c r="C5975" s="230">
        <v>0.56985546170000001</v>
      </c>
      <c r="D5975" s="109"/>
      <c r="H5975" s="109"/>
    </row>
    <row r="5976" spans="1:8" x14ac:dyDescent="0.25">
      <c r="A5976" s="119">
        <v>45174</v>
      </c>
      <c r="B5976" s="107">
        <v>23</v>
      </c>
      <c r="C5976" s="230">
        <v>0.56414254070000003</v>
      </c>
      <c r="D5976" s="109"/>
      <c r="H5976" s="109"/>
    </row>
    <row r="5977" spans="1:8" x14ac:dyDescent="0.25">
      <c r="A5977" s="119">
        <v>45174</v>
      </c>
      <c r="B5977" s="107">
        <v>24</v>
      </c>
      <c r="C5977" s="230">
        <v>0.55079897740000006</v>
      </c>
      <c r="D5977" s="109"/>
      <c r="H5977" s="109"/>
    </row>
    <row r="5978" spans="1:8" x14ac:dyDescent="0.25">
      <c r="A5978" s="119">
        <v>45175</v>
      </c>
      <c r="B5978" s="107">
        <v>1</v>
      </c>
      <c r="C5978" s="230">
        <v>0.54262236069999992</v>
      </c>
      <c r="D5978" s="109"/>
      <c r="H5978" s="109"/>
    </row>
    <row r="5979" spans="1:8" x14ac:dyDescent="0.25">
      <c r="A5979" s="119">
        <v>45175</v>
      </c>
      <c r="B5979" s="107">
        <v>2</v>
      </c>
      <c r="C5979" s="230">
        <v>0.52375235419999999</v>
      </c>
      <c r="D5979" s="109"/>
      <c r="H5979" s="109"/>
    </row>
    <row r="5980" spans="1:8" x14ac:dyDescent="0.25">
      <c r="A5980" s="119">
        <v>45175</v>
      </c>
      <c r="B5980" s="107">
        <v>3</v>
      </c>
      <c r="C5980" s="230">
        <v>0.52204619649999995</v>
      </c>
      <c r="D5980" s="109"/>
      <c r="H5980" s="109"/>
    </row>
    <row r="5981" spans="1:8" x14ac:dyDescent="0.25">
      <c r="A5981" s="119">
        <v>45175</v>
      </c>
      <c r="B5981" s="107">
        <v>4</v>
      </c>
      <c r="C5981" s="230">
        <v>0.52571272699999994</v>
      </c>
      <c r="D5981" s="109"/>
      <c r="H5981" s="109"/>
    </row>
    <row r="5982" spans="1:8" x14ac:dyDescent="0.25">
      <c r="A5982" s="119">
        <v>45175</v>
      </c>
      <c r="B5982" s="107">
        <v>5</v>
      </c>
      <c r="C5982" s="230">
        <v>0.51870502529999996</v>
      </c>
      <c r="D5982" s="109"/>
      <c r="H5982" s="109"/>
    </row>
    <row r="5983" spans="1:8" x14ac:dyDescent="0.25">
      <c r="A5983" s="119">
        <v>45175</v>
      </c>
      <c r="B5983" s="107">
        <v>6</v>
      </c>
      <c r="C5983" s="230">
        <v>0.52178497400000001</v>
      </c>
      <c r="D5983" s="109"/>
      <c r="H5983" s="109"/>
    </row>
    <row r="5984" spans="1:8" x14ac:dyDescent="0.25">
      <c r="A5984" s="119">
        <v>45175</v>
      </c>
      <c r="B5984" s="107">
        <v>7</v>
      </c>
      <c r="C5984" s="230">
        <v>0.53079901940000007</v>
      </c>
      <c r="D5984" s="109"/>
      <c r="H5984" s="109"/>
    </row>
    <row r="5985" spans="1:8" x14ac:dyDescent="0.25">
      <c r="A5985" s="119">
        <v>45175</v>
      </c>
      <c r="B5985" s="107">
        <v>8</v>
      </c>
      <c r="C5985" s="230">
        <v>0.55839405890000005</v>
      </c>
      <c r="D5985" s="109"/>
      <c r="H5985" s="109"/>
    </row>
    <row r="5986" spans="1:8" x14ac:dyDescent="0.25">
      <c r="A5986" s="119">
        <v>45175</v>
      </c>
      <c r="B5986" s="107">
        <v>9</v>
      </c>
      <c r="C5986" s="230">
        <v>0.59128253629999994</v>
      </c>
      <c r="D5986" s="109"/>
      <c r="H5986" s="109"/>
    </row>
    <row r="5987" spans="1:8" x14ac:dyDescent="0.25">
      <c r="A5987" s="119">
        <v>45175</v>
      </c>
      <c r="B5987" s="107">
        <v>10</v>
      </c>
      <c r="C5987" s="230">
        <v>0.6038698012</v>
      </c>
      <c r="D5987" s="109"/>
      <c r="H5987" s="109"/>
    </row>
    <row r="5988" spans="1:8" x14ac:dyDescent="0.25">
      <c r="A5988" s="119">
        <v>45175</v>
      </c>
      <c r="B5988" s="107">
        <v>11</v>
      </c>
      <c r="C5988" s="230">
        <v>0.60618018010000008</v>
      </c>
      <c r="D5988" s="109"/>
      <c r="H5988" s="109"/>
    </row>
    <row r="5989" spans="1:8" x14ac:dyDescent="0.25">
      <c r="A5989" s="119">
        <v>45175</v>
      </c>
      <c r="B5989" s="107">
        <v>12</v>
      </c>
      <c r="C5989" s="230">
        <v>0.56817213100000008</v>
      </c>
      <c r="D5989" s="109"/>
      <c r="H5989" s="109"/>
    </row>
    <row r="5990" spans="1:8" x14ac:dyDescent="0.25">
      <c r="A5990" s="119">
        <v>45175</v>
      </c>
      <c r="B5990" s="107">
        <v>13</v>
      </c>
      <c r="C5990" s="230">
        <v>0.56277928210000006</v>
      </c>
      <c r="D5990" s="109"/>
      <c r="H5990" s="109"/>
    </row>
    <row r="5991" spans="1:8" x14ac:dyDescent="0.25">
      <c r="A5991" s="119">
        <v>45175</v>
      </c>
      <c r="B5991" s="107">
        <v>14</v>
      </c>
      <c r="C5991" s="230">
        <v>0.55335442039999994</v>
      </c>
      <c r="D5991" s="109"/>
      <c r="H5991" s="109"/>
    </row>
    <row r="5992" spans="1:8" x14ac:dyDescent="0.25">
      <c r="A5992" s="119">
        <v>45175</v>
      </c>
      <c r="B5992" s="107">
        <v>15</v>
      </c>
      <c r="C5992" s="230">
        <v>0.55165253910000001</v>
      </c>
      <c r="D5992" s="109"/>
      <c r="H5992" s="109"/>
    </row>
    <row r="5993" spans="1:8" x14ac:dyDescent="0.25">
      <c r="A5993" s="119">
        <v>45175</v>
      </c>
      <c r="B5993" s="107">
        <v>16</v>
      </c>
      <c r="C5993" s="230">
        <v>0.54552052770000004</v>
      </c>
      <c r="D5993" s="109"/>
      <c r="H5993" s="109"/>
    </row>
    <row r="5994" spans="1:8" x14ac:dyDescent="0.25">
      <c r="A5994" s="119">
        <v>45175</v>
      </c>
      <c r="B5994" s="107">
        <v>17</v>
      </c>
      <c r="C5994" s="230">
        <v>0.54800097700000006</v>
      </c>
      <c r="D5994" s="109"/>
      <c r="H5994" s="109"/>
    </row>
    <row r="5995" spans="1:8" x14ac:dyDescent="0.25">
      <c r="A5995" s="119">
        <v>45175</v>
      </c>
      <c r="B5995" s="107">
        <v>18</v>
      </c>
      <c r="C5995" s="230">
        <v>0.54636513580000001</v>
      </c>
      <c r="D5995" s="109"/>
      <c r="H5995" s="109"/>
    </row>
    <row r="5996" spans="1:8" x14ac:dyDescent="0.25">
      <c r="A5996" s="119">
        <v>45175</v>
      </c>
      <c r="B5996" s="107">
        <v>19</v>
      </c>
      <c r="C5996" s="230">
        <v>0.54127155380000003</v>
      </c>
      <c r="D5996" s="109"/>
      <c r="H5996" s="109"/>
    </row>
    <row r="5997" spans="1:8" x14ac:dyDescent="0.25">
      <c r="A5997" s="119">
        <v>45175</v>
      </c>
      <c r="B5997" s="107">
        <v>20</v>
      </c>
      <c r="C5997" s="230">
        <v>0.55920234730000007</v>
      </c>
      <c r="D5997" s="109"/>
      <c r="H5997" s="109"/>
    </row>
    <row r="5998" spans="1:8" x14ac:dyDescent="0.25">
      <c r="A5998" s="119">
        <v>45175</v>
      </c>
      <c r="B5998" s="107">
        <v>21</v>
      </c>
      <c r="C5998" s="230">
        <v>0.5558383147</v>
      </c>
      <c r="D5998" s="109"/>
      <c r="H5998" s="109"/>
    </row>
    <row r="5999" spans="1:8" x14ac:dyDescent="0.25">
      <c r="A5999" s="119">
        <v>45175</v>
      </c>
      <c r="B5999" s="107">
        <v>22</v>
      </c>
      <c r="C5999" s="230">
        <v>0.56606214209999994</v>
      </c>
      <c r="D5999" s="109"/>
      <c r="H5999" s="109"/>
    </row>
    <row r="6000" spans="1:8" x14ac:dyDescent="0.25">
      <c r="A6000" s="119">
        <v>45175</v>
      </c>
      <c r="B6000" s="107">
        <v>23</v>
      </c>
      <c r="C6000" s="230">
        <v>0.56512083489999998</v>
      </c>
      <c r="D6000" s="109"/>
      <c r="H6000" s="109"/>
    </row>
    <row r="6001" spans="1:8" x14ac:dyDescent="0.25">
      <c r="A6001" s="119">
        <v>45175</v>
      </c>
      <c r="B6001" s="107">
        <v>24</v>
      </c>
      <c r="C6001" s="230">
        <v>0.54629444160000007</v>
      </c>
      <c r="D6001" s="109"/>
      <c r="H6001" s="109"/>
    </row>
    <row r="6002" spans="1:8" x14ac:dyDescent="0.25">
      <c r="A6002" s="119">
        <v>45176</v>
      </c>
      <c r="B6002" s="107">
        <v>1</v>
      </c>
      <c r="C6002" s="230">
        <v>0.5315393263</v>
      </c>
      <c r="D6002" s="109"/>
      <c r="H6002" s="109"/>
    </row>
    <row r="6003" spans="1:8" x14ac:dyDescent="0.25">
      <c r="A6003" s="119">
        <v>45176</v>
      </c>
      <c r="B6003" s="107">
        <v>2</v>
      </c>
      <c r="C6003" s="230">
        <v>0.52466714160000005</v>
      </c>
      <c r="D6003" s="109"/>
      <c r="H6003" s="109"/>
    </row>
    <row r="6004" spans="1:8" x14ac:dyDescent="0.25">
      <c r="A6004" s="119">
        <v>45176</v>
      </c>
      <c r="B6004" s="107">
        <v>3</v>
      </c>
      <c r="C6004" s="230">
        <v>0.51662758320000002</v>
      </c>
      <c r="D6004" s="109"/>
      <c r="H6004" s="109"/>
    </row>
    <row r="6005" spans="1:8" x14ac:dyDescent="0.25">
      <c r="A6005" s="119">
        <v>45176</v>
      </c>
      <c r="B6005" s="107">
        <v>4</v>
      </c>
      <c r="C6005" s="230">
        <v>0.52476726979999999</v>
      </c>
      <c r="D6005" s="109"/>
      <c r="H6005" s="109"/>
    </row>
    <row r="6006" spans="1:8" x14ac:dyDescent="0.25">
      <c r="A6006" s="119">
        <v>45176</v>
      </c>
      <c r="B6006" s="107">
        <v>5</v>
      </c>
      <c r="C6006" s="230">
        <v>0.52231010479999995</v>
      </c>
      <c r="D6006" s="109"/>
      <c r="H6006" s="109"/>
    </row>
    <row r="6007" spans="1:8" x14ac:dyDescent="0.25">
      <c r="A6007" s="119">
        <v>45176</v>
      </c>
      <c r="B6007" s="107">
        <v>6</v>
      </c>
      <c r="C6007" s="230">
        <v>0.51651313070000004</v>
      </c>
      <c r="D6007" s="109"/>
      <c r="H6007" s="109"/>
    </row>
    <row r="6008" spans="1:8" x14ac:dyDescent="0.25">
      <c r="A6008" s="119">
        <v>45176</v>
      </c>
      <c r="B6008" s="107">
        <v>7</v>
      </c>
      <c r="C6008" s="230">
        <v>0.52658889450000002</v>
      </c>
      <c r="D6008" s="109"/>
      <c r="H6008" s="109"/>
    </row>
    <row r="6009" spans="1:8" x14ac:dyDescent="0.25">
      <c r="A6009" s="119">
        <v>45176</v>
      </c>
      <c r="B6009" s="107">
        <v>8</v>
      </c>
      <c r="C6009" s="230">
        <v>0.55016466210000003</v>
      </c>
      <c r="D6009" s="109"/>
      <c r="H6009" s="109"/>
    </row>
    <row r="6010" spans="1:8" x14ac:dyDescent="0.25">
      <c r="A6010" s="119">
        <v>45176</v>
      </c>
      <c r="B6010" s="107">
        <v>9</v>
      </c>
      <c r="C6010" s="230">
        <v>0.58559431140000007</v>
      </c>
      <c r="D6010" s="109"/>
      <c r="H6010" s="109"/>
    </row>
    <row r="6011" spans="1:8" x14ac:dyDescent="0.25">
      <c r="A6011" s="119">
        <v>45176</v>
      </c>
      <c r="B6011" s="107">
        <v>10</v>
      </c>
      <c r="C6011" s="230">
        <v>0.59703834589999993</v>
      </c>
      <c r="D6011" s="109"/>
      <c r="H6011" s="109"/>
    </row>
    <row r="6012" spans="1:8" x14ac:dyDescent="0.25">
      <c r="A6012" s="119">
        <v>45176</v>
      </c>
      <c r="B6012" s="107">
        <v>11</v>
      </c>
      <c r="C6012" s="230">
        <v>0.58386904960000008</v>
      </c>
      <c r="D6012" s="109"/>
      <c r="H6012" s="109"/>
    </row>
    <row r="6013" spans="1:8" x14ac:dyDescent="0.25">
      <c r="A6013" s="119">
        <v>45176</v>
      </c>
      <c r="B6013" s="107">
        <v>12</v>
      </c>
      <c r="C6013" s="230">
        <v>0.59380627879999992</v>
      </c>
      <c r="D6013" s="109"/>
      <c r="H6013" s="109"/>
    </row>
    <row r="6014" spans="1:8" x14ac:dyDescent="0.25">
      <c r="A6014" s="119">
        <v>45176</v>
      </c>
      <c r="B6014" s="107">
        <v>13</v>
      </c>
      <c r="C6014" s="230">
        <v>0.59562640060000005</v>
      </c>
      <c r="D6014" s="109"/>
      <c r="H6014" s="109"/>
    </row>
    <row r="6015" spans="1:8" x14ac:dyDescent="0.25">
      <c r="A6015" s="119">
        <v>45176</v>
      </c>
      <c r="B6015" s="107">
        <v>14</v>
      </c>
      <c r="C6015" s="230">
        <v>0.58365051319999994</v>
      </c>
      <c r="D6015" s="109"/>
      <c r="H6015" s="109"/>
    </row>
    <row r="6016" spans="1:8" x14ac:dyDescent="0.25">
      <c r="A6016" s="119">
        <v>45176</v>
      </c>
      <c r="B6016" s="107">
        <v>15</v>
      </c>
      <c r="C6016" s="230">
        <v>0.58724593030000005</v>
      </c>
      <c r="D6016" s="109"/>
      <c r="H6016" s="109"/>
    </row>
    <row r="6017" spans="1:8" x14ac:dyDescent="0.25">
      <c r="A6017" s="119">
        <v>45176</v>
      </c>
      <c r="B6017" s="107">
        <v>16</v>
      </c>
      <c r="C6017" s="230">
        <v>0.57458820020000001</v>
      </c>
      <c r="D6017" s="109"/>
      <c r="H6017" s="109"/>
    </row>
    <row r="6018" spans="1:8" x14ac:dyDescent="0.25">
      <c r="A6018" s="119">
        <v>45176</v>
      </c>
      <c r="B6018" s="107">
        <v>17</v>
      </c>
      <c r="C6018" s="230">
        <v>0.55533588870000006</v>
      </c>
      <c r="D6018" s="109"/>
      <c r="H6018" s="109"/>
    </row>
    <row r="6019" spans="1:8" x14ac:dyDescent="0.25">
      <c r="A6019" s="119">
        <v>45176</v>
      </c>
      <c r="B6019" s="107">
        <v>18</v>
      </c>
      <c r="C6019" s="230">
        <v>0.53475359010000001</v>
      </c>
      <c r="D6019" s="109"/>
      <c r="H6019" s="109"/>
    </row>
    <row r="6020" spans="1:8" x14ac:dyDescent="0.25">
      <c r="A6020" s="119">
        <v>45176</v>
      </c>
      <c r="B6020" s="107">
        <v>19</v>
      </c>
      <c r="C6020" s="230">
        <v>0.55323922410000004</v>
      </c>
      <c r="D6020" s="109"/>
      <c r="H6020" s="109"/>
    </row>
    <row r="6021" spans="1:8" x14ac:dyDescent="0.25">
      <c r="A6021" s="119">
        <v>45176</v>
      </c>
      <c r="B6021" s="107">
        <v>20</v>
      </c>
      <c r="C6021" s="230">
        <v>0.58472980569999999</v>
      </c>
      <c r="D6021" s="109"/>
      <c r="H6021" s="109"/>
    </row>
    <row r="6022" spans="1:8" x14ac:dyDescent="0.25">
      <c r="A6022" s="119">
        <v>45176</v>
      </c>
      <c r="B6022" s="107">
        <v>21</v>
      </c>
      <c r="C6022" s="230">
        <v>0.58778504239999996</v>
      </c>
      <c r="D6022" s="109"/>
      <c r="H6022" s="109"/>
    </row>
    <row r="6023" spans="1:8" x14ac:dyDescent="0.25">
      <c r="A6023" s="119">
        <v>45176</v>
      </c>
      <c r="B6023" s="107">
        <v>22</v>
      </c>
      <c r="C6023" s="230">
        <v>0.57790897060000002</v>
      </c>
      <c r="D6023" s="109"/>
      <c r="H6023" s="109"/>
    </row>
    <row r="6024" spans="1:8" x14ac:dyDescent="0.25">
      <c r="A6024" s="119">
        <v>45176</v>
      </c>
      <c r="B6024" s="107">
        <v>23</v>
      </c>
      <c r="C6024" s="230">
        <v>0.56919489350000008</v>
      </c>
      <c r="D6024" s="109"/>
      <c r="H6024" s="109"/>
    </row>
    <row r="6025" spans="1:8" x14ac:dyDescent="0.25">
      <c r="A6025" s="119">
        <v>45176</v>
      </c>
      <c r="B6025" s="107">
        <v>24</v>
      </c>
      <c r="C6025" s="230">
        <v>0.53975302190000007</v>
      </c>
      <c r="D6025" s="109"/>
      <c r="H6025" s="109"/>
    </row>
    <row r="6026" spans="1:8" x14ac:dyDescent="0.25">
      <c r="A6026" s="119">
        <v>45177</v>
      </c>
      <c r="B6026" s="107">
        <v>1</v>
      </c>
      <c r="C6026" s="230">
        <v>0.52317250510000002</v>
      </c>
      <c r="D6026" s="109"/>
      <c r="H6026" s="109"/>
    </row>
    <row r="6027" spans="1:8" x14ac:dyDescent="0.25">
      <c r="A6027" s="119">
        <v>45177</v>
      </c>
      <c r="B6027" s="107">
        <v>2</v>
      </c>
      <c r="C6027" s="230">
        <v>0.5164121062</v>
      </c>
      <c r="D6027" s="109"/>
      <c r="H6027" s="109"/>
    </row>
    <row r="6028" spans="1:8" x14ac:dyDescent="0.25">
      <c r="A6028" s="119">
        <v>45177</v>
      </c>
      <c r="B6028" s="107">
        <v>3</v>
      </c>
      <c r="C6028" s="230">
        <v>0.52112918159999999</v>
      </c>
      <c r="D6028" s="109"/>
      <c r="H6028" s="109"/>
    </row>
    <row r="6029" spans="1:8" x14ac:dyDescent="0.25">
      <c r="A6029" s="119">
        <v>45177</v>
      </c>
      <c r="B6029" s="107">
        <v>4</v>
      </c>
      <c r="C6029" s="230">
        <v>0.51894244440000004</v>
      </c>
      <c r="D6029" s="109"/>
      <c r="H6029" s="109"/>
    </row>
    <row r="6030" spans="1:8" x14ac:dyDescent="0.25">
      <c r="A6030" s="119">
        <v>45177</v>
      </c>
      <c r="B6030" s="107">
        <v>5</v>
      </c>
      <c r="C6030" s="230">
        <v>0.51487840340000002</v>
      </c>
      <c r="D6030" s="109"/>
      <c r="H6030" s="109"/>
    </row>
    <row r="6031" spans="1:8" x14ac:dyDescent="0.25">
      <c r="A6031" s="119">
        <v>45177</v>
      </c>
      <c r="B6031" s="107">
        <v>6</v>
      </c>
      <c r="C6031" s="230">
        <v>0.52269819689999997</v>
      </c>
      <c r="D6031" s="109"/>
      <c r="H6031" s="109"/>
    </row>
    <row r="6032" spans="1:8" x14ac:dyDescent="0.25">
      <c r="A6032" s="119">
        <v>45177</v>
      </c>
      <c r="B6032" s="107">
        <v>7</v>
      </c>
      <c r="C6032" s="230">
        <v>0.52117868859999994</v>
      </c>
      <c r="D6032" s="109"/>
      <c r="H6032" s="109"/>
    </row>
    <row r="6033" spans="1:8" x14ac:dyDescent="0.25">
      <c r="A6033" s="119">
        <v>45177</v>
      </c>
      <c r="B6033" s="107">
        <v>8</v>
      </c>
      <c r="C6033" s="230">
        <v>0.54116125530000003</v>
      </c>
      <c r="D6033" s="109"/>
      <c r="H6033" s="109"/>
    </row>
    <row r="6034" spans="1:8" x14ac:dyDescent="0.25">
      <c r="A6034" s="119">
        <v>45177</v>
      </c>
      <c r="B6034" s="107">
        <v>9</v>
      </c>
      <c r="C6034" s="230">
        <v>0.57789551589999999</v>
      </c>
      <c r="D6034" s="109"/>
      <c r="H6034" s="109"/>
    </row>
    <row r="6035" spans="1:8" x14ac:dyDescent="0.25">
      <c r="A6035" s="119">
        <v>45177</v>
      </c>
      <c r="B6035" s="107">
        <v>10</v>
      </c>
      <c r="C6035" s="230">
        <v>0.60253010250000005</v>
      </c>
      <c r="D6035" s="109"/>
      <c r="H6035" s="109"/>
    </row>
    <row r="6036" spans="1:8" x14ac:dyDescent="0.25">
      <c r="A6036" s="119">
        <v>45177</v>
      </c>
      <c r="B6036" s="107">
        <v>11</v>
      </c>
      <c r="C6036" s="230">
        <v>0.61036997289999995</v>
      </c>
      <c r="D6036" s="109"/>
      <c r="H6036" s="109"/>
    </row>
    <row r="6037" spans="1:8" x14ac:dyDescent="0.25">
      <c r="A6037" s="119">
        <v>45177</v>
      </c>
      <c r="B6037" s="107">
        <v>12</v>
      </c>
      <c r="C6037" s="230">
        <v>0.62169028540000004</v>
      </c>
      <c r="D6037" s="109"/>
      <c r="H6037" s="109"/>
    </row>
    <row r="6038" spans="1:8" x14ac:dyDescent="0.25">
      <c r="A6038" s="119">
        <v>45177</v>
      </c>
      <c r="B6038" s="107">
        <v>13</v>
      </c>
      <c r="C6038" s="230">
        <v>0.60896242580000004</v>
      </c>
      <c r="D6038" s="109"/>
      <c r="H6038" s="109"/>
    </row>
    <row r="6039" spans="1:8" x14ac:dyDescent="0.25">
      <c r="A6039" s="119">
        <v>45177</v>
      </c>
      <c r="B6039" s="107">
        <v>14</v>
      </c>
      <c r="C6039" s="230">
        <v>0.60872418649999993</v>
      </c>
      <c r="D6039" s="109"/>
      <c r="H6039" s="109"/>
    </row>
    <row r="6040" spans="1:8" x14ac:dyDescent="0.25">
      <c r="A6040" s="119">
        <v>45177</v>
      </c>
      <c r="B6040" s="107">
        <v>15</v>
      </c>
      <c r="C6040" s="230">
        <v>0.59215613989999993</v>
      </c>
      <c r="D6040" s="109"/>
      <c r="H6040" s="109"/>
    </row>
    <row r="6041" spans="1:8" x14ac:dyDescent="0.25">
      <c r="A6041" s="119">
        <v>45177</v>
      </c>
      <c r="B6041" s="107">
        <v>16</v>
      </c>
      <c r="C6041" s="230">
        <v>0.57530244489999993</v>
      </c>
      <c r="D6041" s="109"/>
      <c r="H6041" s="109"/>
    </row>
    <row r="6042" spans="1:8" x14ac:dyDescent="0.25">
      <c r="A6042" s="119">
        <v>45177</v>
      </c>
      <c r="B6042" s="107">
        <v>17</v>
      </c>
      <c r="C6042" s="230">
        <v>0.54298580230000004</v>
      </c>
      <c r="D6042" s="109"/>
      <c r="H6042" s="109"/>
    </row>
    <row r="6043" spans="1:8" x14ac:dyDescent="0.25">
      <c r="A6043" s="119">
        <v>45177</v>
      </c>
      <c r="B6043" s="107">
        <v>18</v>
      </c>
      <c r="C6043" s="230">
        <v>0.53538754329999994</v>
      </c>
      <c r="D6043" s="109"/>
      <c r="H6043" s="109"/>
    </row>
    <row r="6044" spans="1:8" x14ac:dyDescent="0.25">
      <c r="A6044" s="119">
        <v>45177</v>
      </c>
      <c r="B6044" s="107">
        <v>19</v>
      </c>
      <c r="C6044" s="230">
        <v>0.54349506059999997</v>
      </c>
      <c r="D6044" s="109"/>
      <c r="H6044" s="109"/>
    </row>
    <row r="6045" spans="1:8" x14ac:dyDescent="0.25">
      <c r="A6045" s="119">
        <v>45177</v>
      </c>
      <c r="B6045" s="107">
        <v>20</v>
      </c>
      <c r="C6045" s="230">
        <v>0.56851511059999993</v>
      </c>
      <c r="D6045" s="109"/>
      <c r="H6045" s="109"/>
    </row>
    <row r="6046" spans="1:8" x14ac:dyDescent="0.25">
      <c r="A6046" s="119">
        <v>45177</v>
      </c>
      <c r="B6046" s="107">
        <v>21</v>
      </c>
      <c r="C6046" s="230">
        <v>0.57935550739999997</v>
      </c>
      <c r="D6046" s="109"/>
      <c r="H6046" s="109"/>
    </row>
    <row r="6047" spans="1:8" x14ac:dyDescent="0.25">
      <c r="A6047" s="119">
        <v>45177</v>
      </c>
      <c r="B6047" s="107">
        <v>22</v>
      </c>
      <c r="C6047" s="230">
        <v>0.55905579080000001</v>
      </c>
      <c r="D6047" s="109"/>
      <c r="H6047" s="109"/>
    </row>
    <row r="6048" spans="1:8" x14ac:dyDescent="0.25">
      <c r="A6048" s="119">
        <v>45177</v>
      </c>
      <c r="B6048" s="107">
        <v>23</v>
      </c>
      <c r="C6048" s="230">
        <v>0.54800108030000005</v>
      </c>
      <c r="D6048" s="109"/>
      <c r="H6048" s="109"/>
    </row>
    <row r="6049" spans="1:8" x14ac:dyDescent="0.25">
      <c r="A6049" s="119">
        <v>45177</v>
      </c>
      <c r="B6049" s="107">
        <v>24</v>
      </c>
      <c r="C6049" s="230">
        <v>0.53034261010000006</v>
      </c>
      <c r="D6049" s="109"/>
      <c r="H6049" s="109"/>
    </row>
    <row r="6050" spans="1:8" x14ac:dyDescent="0.25">
      <c r="A6050" s="119">
        <v>45178</v>
      </c>
      <c r="B6050" s="107">
        <v>1</v>
      </c>
      <c r="C6050" s="230">
        <v>0.51898820170000004</v>
      </c>
      <c r="D6050" s="109"/>
      <c r="H6050" s="109"/>
    </row>
    <row r="6051" spans="1:8" x14ac:dyDescent="0.25">
      <c r="A6051" s="119">
        <v>45178</v>
      </c>
      <c r="B6051" s="107">
        <v>2</v>
      </c>
      <c r="C6051" s="230">
        <v>0.5198034024999999</v>
      </c>
      <c r="D6051" s="109"/>
      <c r="H6051" s="109"/>
    </row>
    <row r="6052" spans="1:8" x14ac:dyDescent="0.25">
      <c r="A6052" s="119">
        <v>45178</v>
      </c>
      <c r="B6052" s="107">
        <v>3</v>
      </c>
      <c r="C6052" s="230">
        <v>0.51630767499999997</v>
      </c>
      <c r="D6052" s="109"/>
      <c r="H6052" s="109"/>
    </row>
    <row r="6053" spans="1:8" x14ac:dyDescent="0.25">
      <c r="A6053" s="119">
        <v>45178</v>
      </c>
      <c r="B6053" s="107">
        <v>4</v>
      </c>
      <c r="C6053" s="230">
        <v>0.50736381580000001</v>
      </c>
      <c r="D6053" s="109"/>
      <c r="H6053" s="109"/>
    </row>
    <row r="6054" spans="1:8" x14ac:dyDescent="0.25">
      <c r="A6054" s="119">
        <v>45178</v>
      </c>
      <c r="B6054" s="107">
        <v>5</v>
      </c>
      <c r="C6054" s="230">
        <v>0.50359185870000001</v>
      </c>
      <c r="D6054" s="109"/>
      <c r="H6054" s="109"/>
    </row>
    <row r="6055" spans="1:8" x14ac:dyDescent="0.25">
      <c r="A6055" s="119">
        <v>45178</v>
      </c>
      <c r="B6055" s="107">
        <v>6</v>
      </c>
      <c r="C6055" s="230">
        <v>0.50515774589999995</v>
      </c>
      <c r="D6055" s="109"/>
      <c r="H6055" s="109"/>
    </row>
    <row r="6056" spans="1:8" x14ac:dyDescent="0.25">
      <c r="A6056" s="119">
        <v>45178</v>
      </c>
      <c r="B6056" s="107">
        <v>7</v>
      </c>
      <c r="C6056" s="230">
        <v>0.50965001730000004</v>
      </c>
      <c r="D6056" s="109"/>
      <c r="H6056" s="109"/>
    </row>
    <row r="6057" spans="1:8" x14ac:dyDescent="0.25">
      <c r="A6057" s="119">
        <v>45178</v>
      </c>
      <c r="B6057" s="107">
        <v>8</v>
      </c>
      <c r="C6057" s="230">
        <v>0.51055477979999997</v>
      </c>
      <c r="D6057" s="109"/>
      <c r="H6057" s="109"/>
    </row>
    <row r="6058" spans="1:8" x14ac:dyDescent="0.25">
      <c r="A6058" s="119">
        <v>45178</v>
      </c>
      <c r="B6058" s="107">
        <v>9</v>
      </c>
      <c r="C6058" s="230">
        <v>0.53142166199999996</v>
      </c>
      <c r="D6058" s="109"/>
      <c r="H6058" s="109"/>
    </row>
    <row r="6059" spans="1:8" x14ac:dyDescent="0.25">
      <c r="A6059" s="119">
        <v>45178</v>
      </c>
      <c r="B6059" s="107">
        <v>10</v>
      </c>
      <c r="C6059" s="230">
        <v>0.54402429270000008</v>
      </c>
      <c r="D6059" s="109"/>
      <c r="H6059" s="109"/>
    </row>
    <row r="6060" spans="1:8" x14ac:dyDescent="0.25">
      <c r="A6060" s="119">
        <v>45178</v>
      </c>
      <c r="B6060" s="107">
        <v>11</v>
      </c>
      <c r="C6060" s="230">
        <v>0.55094535900000008</v>
      </c>
      <c r="D6060" s="109"/>
      <c r="H6060" s="109"/>
    </row>
    <row r="6061" spans="1:8" x14ac:dyDescent="0.25">
      <c r="A6061" s="119">
        <v>45178</v>
      </c>
      <c r="B6061" s="107">
        <v>12</v>
      </c>
      <c r="C6061" s="230">
        <v>0.53751167740000005</v>
      </c>
      <c r="D6061" s="109"/>
      <c r="H6061" s="109"/>
    </row>
    <row r="6062" spans="1:8" x14ac:dyDescent="0.25">
      <c r="A6062" s="119">
        <v>45178</v>
      </c>
      <c r="B6062" s="107">
        <v>13</v>
      </c>
      <c r="C6062" s="230">
        <v>0.54042686530000006</v>
      </c>
      <c r="D6062" s="109"/>
      <c r="H6062" s="109"/>
    </row>
    <row r="6063" spans="1:8" x14ac:dyDescent="0.25">
      <c r="A6063" s="119">
        <v>45178</v>
      </c>
      <c r="B6063" s="107">
        <v>14</v>
      </c>
      <c r="C6063" s="230">
        <v>0.5428533217</v>
      </c>
      <c r="D6063" s="109"/>
      <c r="H6063" s="109"/>
    </row>
    <row r="6064" spans="1:8" x14ac:dyDescent="0.25">
      <c r="A6064" s="119">
        <v>45178</v>
      </c>
      <c r="B6064" s="107">
        <v>15</v>
      </c>
      <c r="C6064" s="230">
        <v>0.53331612849999999</v>
      </c>
      <c r="D6064" s="109"/>
      <c r="H6064" s="109"/>
    </row>
    <row r="6065" spans="1:8" x14ac:dyDescent="0.25">
      <c r="A6065" s="119">
        <v>45178</v>
      </c>
      <c r="B6065" s="107">
        <v>16</v>
      </c>
      <c r="C6065" s="230">
        <v>0.53402351810000004</v>
      </c>
      <c r="D6065" s="109"/>
      <c r="H6065" s="109"/>
    </row>
    <row r="6066" spans="1:8" x14ac:dyDescent="0.25">
      <c r="A6066" s="119">
        <v>45178</v>
      </c>
      <c r="B6066" s="107">
        <v>17</v>
      </c>
      <c r="C6066" s="230">
        <v>0.54001948219999996</v>
      </c>
      <c r="D6066" s="109"/>
      <c r="H6066" s="109"/>
    </row>
    <row r="6067" spans="1:8" x14ac:dyDescent="0.25">
      <c r="A6067" s="119">
        <v>45178</v>
      </c>
      <c r="B6067" s="107">
        <v>18</v>
      </c>
      <c r="C6067" s="230">
        <v>0.54517426359999999</v>
      </c>
      <c r="D6067" s="109"/>
      <c r="H6067" s="109"/>
    </row>
    <row r="6068" spans="1:8" x14ac:dyDescent="0.25">
      <c r="A6068" s="119">
        <v>45178</v>
      </c>
      <c r="B6068" s="107">
        <v>19</v>
      </c>
      <c r="C6068" s="230">
        <v>0.54214810220000009</v>
      </c>
      <c r="D6068" s="109"/>
      <c r="H6068" s="109"/>
    </row>
    <row r="6069" spans="1:8" x14ac:dyDescent="0.25">
      <c r="A6069" s="119">
        <v>45178</v>
      </c>
      <c r="B6069" s="107">
        <v>20</v>
      </c>
      <c r="C6069" s="230">
        <v>0.56877742070000004</v>
      </c>
      <c r="D6069" s="109"/>
      <c r="H6069" s="109"/>
    </row>
    <row r="6070" spans="1:8" x14ac:dyDescent="0.25">
      <c r="A6070" s="119">
        <v>45178</v>
      </c>
      <c r="B6070" s="107">
        <v>21</v>
      </c>
      <c r="C6070" s="230">
        <v>0.5900668496</v>
      </c>
      <c r="D6070" s="109"/>
      <c r="H6070" s="109"/>
    </row>
    <row r="6071" spans="1:8" x14ac:dyDescent="0.25">
      <c r="A6071" s="119">
        <v>45178</v>
      </c>
      <c r="B6071" s="107">
        <v>22</v>
      </c>
      <c r="C6071" s="230">
        <v>0.58818837420000003</v>
      </c>
      <c r="D6071" s="109"/>
      <c r="H6071" s="109"/>
    </row>
    <row r="6072" spans="1:8" x14ac:dyDescent="0.25">
      <c r="A6072" s="119">
        <v>45178</v>
      </c>
      <c r="B6072" s="107">
        <v>23</v>
      </c>
      <c r="C6072" s="230">
        <v>0.56856829130000008</v>
      </c>
      <c r="D6072" s="109"/>
      <c r="H6072" s="109"/>
    </row>
    <row r="6073" spans="1:8" x14ac:dyDescent="0.25">
      <c r="A6073" s="119">
        <v>45178</v>
      </c>
      <c r="B6073" s="107">
        <v>24</v>
      </c>
      <c r="C6073" s="230">
        <v>0.54551726210000007</v>
      </c>
      <c r="D6073" s="109"/>
      <c r="H6073" s="109"/>
    </row>
    <row r="6074" spans="1:8" x14ac:dyDescent="0.25">
      <c r="A6074" s="119">
        <v>45179</v>
      </c>
      <c r="B6074" s="107">
        <v>1</v>
      </c>
      <c r="C6074" s="230">
        <v>0.52752940800000003</v>
      </c>
      <c r="D6074" s="109"/>
      <c r="H6074" s="109"/>
    </row>
    <row r="6075" spans="1:8" x14ac:dyDescent="0.25">
      <c r="A6075" s="119">
        <v>45179</v>
      </c>
      <c r="B6075" s="107">
        <v>2</v>
      </c>
      <c r="C6075" s="230">
        <v>0.52249023880000001</v>
      </c>
      <c r="D6075" s="109"/>
      <c r="H6075" s="109"/>
    </row>
    <row r="6076" spans="1:8" x14ac:dyDescent="0.25">
      <c r="A6076" s="119">
        <v>45179</v>
      </c>
      <c r="B6076" s="107">
        <v>3</v>
      </c>
      <c r="C6076" s="230">
        <v>0.51348844570000007</v>
      </c>
      <c r="D6076" s="109"/>
      <c r="H6076" s="109"/>
    </row>
    <row r="6077" spans="1:8" x14ac:dyDescent="0.25">
      <c r="A6077" s="119">
        <v>45179</v>
      </c>
      <c r="B6077" s="107">
        <v>4</v>
      </c>
      <c r="C6077" s="230">
        <v>0.51334428460000003</v>
      </c>
      <c r="D6077" s="109"/>
      <c r="H6077" s="109"/>
    </row>
    <row r="6078" spans="1:8" x14ac:dyDescent="0.25">
      <c r="A6078" s="119">
        <v>45179</v>
      </c>
      <c r="B6078" s="107">
        <v>5</v>
      </c>
      <c r="C6078" s="230">
        <v>0.51077545609999997</v>
      </c>
      <c r="D6078" s="109"/>
      <c r="H6078" s="109"/>
    </row>
    <row r="6079" spans="1:8" x14ac:dyDescent="0.25">
      <c r="A6079" s="119">
        <v>45179</v>
      </c>
      <c r="B6079" s="107">
        <v>6</v>
      </c>
      <c r="C6079" s="230">
        <v>0.49796403170000003</v>
      </c>
      <c r="D6079" s="109"/>
      <c r="H6079" s="109"/>
    </row>
    <row r="6080" spans="1:8" x14ac:dyDescent="0.25">
      <c r="A6080" s="119">
        <v>45179</v>
      </c>
      <c r="B6080" s="107">
        <v>7</v>
      </c>
      <c r="C6080" s="230">
        <v>0.50649601050000004</v>
      </c>
      <c r="D6080" s="109"/>
      <c r="H6080" s="109"/>
    </row>
    <row r="6081" spans="1:8" x14ac:dyDescent="0.25">
      <c r="A6081" s="119">
        <v>45179</v>
      </c>
      <c r="B6081" s="107">
        <v>8</v>
      </c>
      <c r="C6081" s="230">
        <v>0.5173298194</v>
      </c>
      <c r="D6081" s="109"/>
      <c r="H6081" s="109"/>
    </row>
    <row r="6082" spans="1:8" x14ac:dyDescent="0.25">
      <c r="A6082" s="119">
        <v>45179</v>
      </c>
      <c r="B6082" s="107">
        <v>9</v>
      </c>
      <c r="C6082" s="230">
        <v>0.52346022860000008</v>
      </c>
      <c r="D6082" s="109"/>
      <c r="H6082" s="109"/>
    </row>
    <row r="6083" spans="1:8" x14ac:dyDescent="0.25">
      <c r="A6083" s="119">
        <v>45179</v>
      </c>
      <c r="B6083" s="107">
        <v>10</v>
      </c>
      <c r="C6083" s="230">
        <v>0.54048274679999997</v>
      </c>
      <c r="D6083" s="109"/>
      <c r="H6083" s="109"/>
    </row>
    <row r="6084" spans="1:8" x14ac:dyDescent="0.25">
      <c r="A6084" s="119">
        <v>45179</v>
      </c>
      <c r="B6084" s="107">
        <v>11</v>
      </c>
      <c r="C6084" s="230">
        <v>0.55717768540000001</v>
      </c>
      <c r="D6084" s="109"/>
      <c r="H6084" s="109"/>
    </row>
    <row r="6085" spans="1:8" x14ac:dyDescent="0.25">
      <c r="A6085" s="119">
        <v>45179</v>
      </c>
      <c r="B6085" s="107">
        <v>12</v>
      </c>
      <c r="C6085" s="230">
        <v>0.54649991659999997</v>
      </c>
      <c r="D6085" s="109"/>
      <c r="H6085" s="109"/>
    </row>
    <row r="6086" spans="1:8" x14ac:dyDescent="0.25">
      <c r="A6086" s="119">
        <v>45179</v>
      </c>
      <c r="B6086" s="107">
        <v>13</v>
      </c>
      <c r="C6086" s="230">
        <v>0.52804619669999997</v>
      </c>
      <c r="D6086" s="109"/>
      <c r="H6086" s="109"/>
    </row>
    <row r="6087" spans="1:8" x14ac:dyDescent="0.25">
      <c r="A6087" s="119">
        <v>45179</v>
      </c>
      <c r="B6087" s="107">
        <v>14</v>
      </c>
      <c r="C6087" s="230">
        <v>0.52846497409999993</v>
      </c>
      <c r="D6087" s="109"/>
      <c r="H6087" s="109"/>
    </row>
    <row r="6088" spans="1:8" x14ac:dyDescent="0.25">
      <c r="A6088" s="119">
        <v>45179</v>
      </c>
      <c r="B6088" s="107">
        <v>15</v>
      </c>
      <c r="C6088" s="230">
        <v>0.52725027520000001</v>
      </c>
      <c r="D6088" s="109"/>
      <c r="H6088" s="109"/>
    </row>
    <row r="6089" spans="1:8" x14ac:dyDescent="0.25">
      <c r="A6089" s="119">
        <v>45179</v>
      </c>
      <c r="B6089" s="107">
        <v>16</v>
      </c>
      <c r="C6089" s="230">
        <v>0.52990704399999999</v>
      </c>
      <c r="D6089" s="109"/>
      <c r="H6089" s="109"/>
    </row>
    <row r="6090" spans="1:8" x14ac:dyDescent="0.25">
      <c r="A6090" s="119">
        <v>45179</v>
      </c>
      <c r="B6090" s="107">
        <v>17</v>
      </c>
      <c r="C6090" s="230">
        <v>0.55059288480000002</v>
      </c>
      <c r="D6090" s="109"/>
      <c r="H6090" s="109"/>
    </row>
    <row r="6091" spans="1:8" x14ac:dyDescent="0.25">
      <c r="A6091" s="119">
        <v>45179</v>
      </c>
      <c r="B6091" s="107">
        <v>18</v>
      </c>
      <c r="C6091" s="230">
        <v>0.53538757399999992</v>
      </c>
      <c r="D6091" s="109"/>
      <c r="H6091" s="109"/>
    </row>
    <row r="6092" spans="1:8" x14ac:dyDescent="0.25">
      <c r="A6092" s="119">
        <v>45179</v>
      </c>
      <c r="B6092" s="107">
        <v>19</v>
      </c>
      <c r="C6092" s="230">
        <v>0.55790996240000001</v>
      </c>
      <c r="D6092" s="109"/>
      <c r="H6092" s="109"/>
    </row>
    <row r="6093" spans="1:8" x14ac:dyDescent="0.25">
      <c r="A6093" s="119">
        <v>45179</v>
      </c>
      <c r="B6093" s="107">
        <v>20</v>
      </c>
      <c r="C6093" s="230">
        <v>0.55818114539999997</v>
      </c>
      <c r="D6093" s="109"/>
      <c r="H6093" s="109"/>
    </row>
    <row r="6094" spans="1:8" x14ac:dyDescent="0.25">
      <c r="A6094" s="119">
        <v>45179</v>
      </c>
      <c r="B6094" s="107">
        <v>21</v>
      </c>
      <c r="C6094" s="230">
        <v>0.56267037269999998</v>
      </c>
      <c r="D6094" s="109"/>
      <c r="H6094" s="109"/>
    </row>
    <row r="6095" spans="1:8" x14ac:dyDescent="0.25">
      <c r="A6095" s="119">
        <v>45179</v>
      </c>
      <c r="B6095" s="107">
        <v>22</v>
      </c>
      <c r="C6095" s="230">
        <v>0.55814416559999991</v>
      </c>
      <c r="D6095" s="109"/>
      <c r="H6095" s="109"/>
    </row>
    <row r="6096" spans="1:8" x14ac:dyDescent="0.25">
      <c r="A6096" s="119">
        <v>45179</v>
      </c>
      <c r="B6096" s="107">
        <v>23</v>
      </c>
      <c r="C6096" s="230">
        <v>0.55115345449999997</v>
      </c>
      <c r="D6096" s="109"/>
      <c r="H6096" s="109"/>
    </row>
    <row r="6097" spans="1:8" x14ac:dyDescent="0.25">
      <c r="A6097" s="119">
        <v>45179</v>
      </c>
      <c r="B6097" s="107">
        <v>24</v>
      </c>
      <c r="C6097" s="230">
        <v>0.51715874919999993</v>
      </c>
      <c r="D6097" s="109"/>
      <c r="H6097" s="109"/>
    </row>
    <row r="6098" spans="1:8" x14ac:dyDescent="0.25">
      <c r="A6098" s="119">
        <v>45180</v>
      </c>
      <c r="B6098" s="107">
        <v>1</v>
      </c>
      <c r="C6098" s="230">
        <v>0.51532246079999999</v>
      </c>
      <c r="D6098" s="109"/>
      <c r="H6098" s="109"/>
    </row>
    <row r="6099" spans="1:8" x14ac:dyDescent="0.25">
      <c r="A6099" s="119">
        <v>45180</v>
      </c>
      <c r="B6099" s="107">
        <v>2</v>
      </c>
      <c r="C6099" s="230">
        <v>0.51347982469999998</v>
      </c>
      <c r="D6099" s="109"/>
      <c r="H6099" s="109"/>
    </row>
    <row r="6100" spans="1:8" x14ac:dyDescent="0.25">
      <c r="A6100" s="119">
        <v>45180</v>
      </c>
      <c r="B6100" s="107">
        <v>3</v>
      </c>
      <c r="C6100" s="230">
        <v>0.51172511720000002</v>
      </c>
      <c r="D6100" s="109"/>
      <c r="H6100" s="109"/>
    </row>
    <row r="6101" spans="1:8" x14ac:dyDescent="0.25">
      <c r="A6101" s="119">
        <v>45180</v>
      </c>
      <c r="B6101" s="107">
        <v>4</v>
      </c>
      <c r="C6101" s="230">
        <v>0.50335949000000002</v>
      </c>
      <c r="D6101" s="109"/>
      <c r="H6101" s="109"/>
    </row>
    <row r="6102" spans="1:8" x14ac:dyDescent="0.25">
      <c r="A6102" s="119">
        <v>45180</v>
      </c>
      <c r="B6102" s="107">
        <v>5</v>
      </c>
      <c r="C6102" s="230">
        <v>0.49815192489999999</v>
      </c>
      <c r="D6102" s="109"/>
      <c r="H6102" s="109"/>
    </row>
    <row r="6103" spans="1:8" x14ac:dyDescent="0.25">
      <c r="A6103" s="119">
        <v>45180</v>
      </c>
      <c r="B6103" s="107">
        <v>6</v>
      </c>
      <c r="C6103" s="230">
        <v>0.5037370229</v>
      </c>
      <c r="D6103" s="109"/>
      <c r="H6103" s="109"/>
    </row>
    <row r="6104" spans="1:8" x14ac:dyDescent="0.25">
      <c r="A6104" s="119">
        <v>45180</v>
      </c>
      <c r="B6104" s="107">
        <v>7</v>
      </c>
      <c r="C6104" s="230">
        <v>0.51135303560000001</v>
      </c>
      <c r="D6104" s="109"/>
      <c r="H6104" s="109"/>
    </row>
    <row r="6105" spans="1:8" x14ac:dyDescent="0.25">
      <c r="A6105" s="119">
        <v>45180</v>
      </c>
      <c r="B6105" s="107">
        <v>8</v>
      </c>
      <c r="C6105" s="230">
        <v>0.51921537849999999</v>
      </c>
      <c r="D6105" s="109"/>
      <c r="H6105" s="109"/>
    </row>
    <row r="6106" spans="1:8" x14ac:dyDescent="0.25">
      <c r="A6106" s="119">
        <v>45180</v>
      </c>
      <c r="B6106" s="107">
        <v>9</v>
      </c>
      <c r="C6106" s="230">
        <v>0.55943112229999992</v>
      </c>
      <c r="D6106" s="109"/>
      <c r="H6106" s="109"/>
    </row>
    <row r="6107" spans="1:8" x14ac:dyDescent="0.25">
      <c r="A6107" s="119">
        <v>45180</v>
      </c>
      <c r="B6107" s="107">
        <v>10</v>
      </c>
      <c r="C6107" s="230">
        <v>0.5698919186000001</v>
      </c>
      <c r="D6107" s="109"/>
      <c r="H6107" s="109"/>
    </row>
    <row r="6108" spans="1:8" x14ac:dyDescent="0.25">
      <c r="A6108" s="119">
        <v>45180</v>
      </c>
      <c r="B6108" s="107">
        <v>11</v>
      </c>
      <c r="C6108" s="230">
        <v>0.57769874639999996</v>
      </c>
      <c r="D6108" s="109"/>
      <c r="H6108" s="109"/>
    </row>
    <row r="6109" spans="1:8" x14ac:dyDescent="0.25">
      <c r="A6109" s="119">
        <v>45180</v>
      </c>
      <c r="B6109" s="107">
        <v>12</v>
      </c>
      <c r="C6109" s="230">
        <v>0.5650173154</v>
      </c>
      <c r="D6109" s="109"/>
      <c r="H6109" s="109"/>
    </row>
    <row r="6110" spans="1:8" x14ac:dyDescent="0.25">
      <c r="A6110" s="119">
        <v>45180</v>
      </c>
      <c r="B6110" s="107">
        <v>13</v>
      </c>
      <c r="C6110" s="230">
        <v>0.55454767279999995</v>
      </c>
      <c r="D6110" s="109"/>
      <c r="H6110" s="109"/>
    </row>
    <row r="6111" spans="1:8" x14ac:dyDescent="0.25">
      <c r="A6111" s="119">
        <v>45180</v>
      </c>
      <c r="B6111" s="107">
        <v>14</v>
      </c>
      <c r="C6111" s="230">
        <v>0.5648210723</v>
      </c>
      <c r="D6111" s="109"/>
      <c r="H6111" s="109"/>
    </row>
    <row r="6112" spans="1:8" x14ac:dyDescent="0.25">
      <c r="A6112" s="119">
        <v>45180</v>
      </c>
      <c r="B6112" s="107">
        <v>15</v>
      </c>
      <c r="C6112" s="230">
        <v>0.56620940829999999</v>
      </c>
      <c r="D6112" s="109"/>
      <c r="H6112" s="109"/>
    </row>
    <row r="6113" spans="1:8" x14ac:dyDescent="0.25">
      <c r="A6113" s="119">
        <v>45180</v>
      </c>
      <c r="B6113" s="107">
        <v>16</v>
      </c>
      <c r="C6113" s="230">
        <v>0.54698545129999998</v>
      </c>
      <c r="D6113" s="109"/>
      <c r="H6113" s="109"/>
    </row>
    <row r="6114" spans="1:8" x14ac:dyDescent="0.25">
      <c r="A6114" s="119">
        <v>45180</v>
      </c>
      <c r="B6114" s="107">
        <v>17</v>
      </c>
      <c r="C6114" s="230">
        <v>0.550545014</v>
      </c>
      <c r="D6114" s="109"/>
      <c r="H6114" s="109"/>
    </row>
    <row r="6115" spans="1:8" x14ac:dyDescent="0.25">
      <c r="A6115" s="119">
        <v>45180</v>
      </c>
      <c r="B6115" s="107">
        <v>18</v>
      </c>
      <c r="C6115" s="230">
        <v>0.54413980549999996</v>
      </c>
      <c r="D6115" s="109"/>
      <c r="H6115" s="109"/>
    </row>
    <row r="6116" spans="1:8" x14ac:dyDescent="0.25">
      <c r="A6116" s="119">
        <v>45180</v>
      </c>
      <c r="B6116" s="107">
        <v>19</v>
      </c>
      <c r="C6116" s="230">
        <v>0.55068176329999996</v>
      </c>
      <c r="D6116" s="109"/>
      <c r="H6116" s="109"/>
    </row>
    <row r="6117" spans="1:8" x14ac:dyDescent="0.25">
      <c r="A6117" s="119">
        <v>45180</v>
      </c>
      <c r="B6117" s="107">
        <v>20</v>
      </c>
      <c r="C6117" s="230">
        <v>0.56675283879999994</v>
      </c>
      <c r="D6117" s="109"/>
      <c r="H6117" s="109"/>
    </row>
    <row r="6118" spans="1:8" x14ac:dyDescent="0.25">
      <c r="A6118" s="119">
        <v>45180</v>
      </c>
      <c r="B6118" s="107">
        <v>21</v>
      </c>
      <c r="C6118" s="230">
        <v>0.56594101399999996</v>
      </c>
      <c r="D6118" s="109"/>
      <c r="H6118" s="109"/>
    </row>
    <row r="6119" spans="1:8" x14ac:dyDescent="0.25">
      <c r="A6119" s="119">
        <v>45180</v>
      </c>
      <c r="B6119" s="107">
        <v>22</v>
      </c>
      <c r="C6119" s="230">
        <v>0.56947716579999996</v>
      </c>
      <c r="D6119" s="109"/>
      <c r="H6119" s="109"/>
    </row>
    <row r="6120" spans="1:8" x14ac:dyDescent="0.25">
      <c r="A6120" s="119">
        <v>45180</v>
      </c>
      <c r="B6120" s="107">
        <v>23</v>
      </c>
      <c r="C6120" s="230">
        <v>0.55672678819999999</v>
      </c>
      <c r="D6120" s="109"/>
      <c r="H6120" s="109"/>
    </row>
    <row r="6121" spans="1:8" x14ac:dyDescent="0.25">
      <c r="A6121" s="119">
        <v>45180</v>
      </c>
      <c r="B6121" s="107">
        <v>24</v>
      </c>
      <c r="C6121" s="230">
        <v>0.53723433350000005</v>
      </c>
      <c r="D6121" s="109"/>
      <c r="H6121" s="109"/>
    </row>
    <row r="6122" spans="1:8" x14ac:dyDescent="0.25">
      <c r="A6122" s="119">
        <v>45181</v>
      </c>
      <c r="B6122" s="107">
        <v>1</v>
      </c>
      <c r="C6122" s="230">
        <v>0.52407878549999998</v>
      </c>
      <c r="D6122" s="109"/>
      <c r="H6122" s="109"/>
    </row>
    <row r="6123" spans="1:8" x14ac:dyDescent="0.25">
      <c r="A6123" s="119">
        <v>45181</v>
      </c>
      <c r="B6123" s="107">
        <v>2</v>
      </c>
      <c r="C6123" s="230">
        <v>0.51541689740000007</v>
      </c>
      <c r="D6123" s="109"/>
      <c r="H6123" s="109"/>
    </row>
    <row r="6124" spans="1:8" x14ac:dyDescent="0.25">
      <c r="A6124" s="119">
        <v>45181</v>
      </c>
      <c r="B6124" s="107">
        <v>3</v>
      </c>
      <c r="C6124" s="230">
        <v>0.51316751539999994</v>
      </c>
      <c r="D6124" s="109"/>
      <c r="H6124" s="109"/>
    </row>
    <row r="6125" spans="1:8" x14ac:dyDescent="0.25">
      <c r="A6125" s="119">
        <v>45181</v>
      </c>
      <c r="B6125" s="107">
        <v>4</v>
      </c>
      <c r="C6125" s="230">
        <v>0.5119778639</v>
      </c>
      <c r="D6125" s="109"/>
      <c r="H6125" s="109"/>
    </row>
    <row r="6126" spans="1:8" x14ac:dyDescent="0.25">
      <c r="A6126" s="119">
        <v>45181</v>
      </c>
      <c r="B6126" s="107">
        <v>5</v>
      </c>
      <c r="C6126" s="230">
        <v>0.51288839789999996</v>
      </c>
      <c r="D6126" s="109"/>
      <c r="H6126" s="109"/>
    </row>
    <row r="6127" spans="1:8" x14ac:dyDescent="0.25">
      <c r="A6127" s="119">
        <v>45181</v>
      </c>
      <c r="B6127" s="107">
        <v>6</v>
      </c>
      <c r="C6127" s="230">
        <v>0.51267657529999999</v>
      </c>
      <c r="D6127" s="109"/>
      <c r="H6127" s="109"/>
    </row>
    <row r="6128" spans="1:8" x14ac:dyDescent="0.25">
      <c r="A6128" s="119">
        <v>45181</v>
      </c>
      <c r="B6128" s="107">
        <v>7</v>
      </c>
      <c r="C6128" s="230">
        <v>0.51841091220000002</v>
      </c>
      <c r="D6128" s="109"/>
      <c r="H6128" s="109"/>
    </row>
    <row r="6129" spans="1:8" x14ac:dyDescent="0.25">
      <c r="A6129" s="119">
        <v>45181</v>
      </c>
      <c r="B6129" s="107">
        <v>8</v>
      </c>
      <c r="C6129" s="230">
        <v>0.53555606899999997</v>
      </c>
      <c r="D6129" s="109"/>
      <c r="H6129" s="109"/>
    </row>
    <row r="6130" spans="1:8" x14ac:dyDescent="0.25">
      <c r="A6130" s="119">
        <v>45181</v>
      </c>
      <c r="B6130" s="107">
        <v>9</v>
      </c>
      <c r="C6130" s="230">
        <v>0.56636554770000003</v>
      </c>
      <c r="D6130" s="109"/>
      <c r="H6130" s="109"/>
    </row>
    <row r="6131" spans="1:8" x14ac:dyDescent="0.25">
      <c r="A6131" s="119">
        <v>45181</v>
      </c>
      <c r="B6131" s="107">
        <v>10</v>
      </c>
      <c r="C6131" s="230">
        <v>0.57453518340000009</v>
      </c>
      <c r="D6131" s="109"/>
      <c r="H6131" s="109"/>
    </row>
    <row r="6132" spans="1:8" x14ac:dyDescent="0.25">
      <c r="A6132" s="119">
        <v>45181</v>
      </c>
      <c r="B6132" s="107">
        <v>11</v>
      </c>
      <c r="C6132" s="230">
        <v>0.58041666080000009</v>
      </c>
      <c r="D6132" s="109"/>
      <c r="H6132" s="109"/>
    </row>
    <row r="6133" spans="1:8" x14ac:dyDescent="0.25">
      <c r="A6133" s="119">
        <v>45181</v>
      </c>
      <c r="B6133" s="107">
        <v>12</v>
      </c>
      <c r="C6133" s="230">
        <v>0.57078313140000003</v>
      </c>
      <c r="D6133" s="109"/>
      <c r="H6133" s="109"/>
    </row>
    <row r="6134" spans="1:8" x14ac:dyDescent="0.25">
      <c r="A6134" s="119">
        <v>45181</v>
      </c>
      <c r="B6134" s="107">
        <v>13</v>
      </c>
      <c r="C6134" s="230">
        <v>0.55744329510000001</v>
      </c>
      <c r="D6134" s="109"/>
      <c r="H6134" s="109"/>
    </row>
    <row r="6135" spans="1:8" x14ac:dyDescent="0.25">
      <c r="A6135" s="119">
        <v>45181</v>
      </c>
      <c r="B6135" s="107">
        <v>14</v>
      </c>
      <c r="C6135" s="230">
        <v>0.55415739499999994</v>
      </c>
      <c r="D6135" s="109"/>
      <c r="H6135" s="109"/>
    </row>
    <row r="6136" spans="1:8" x14ac:dyDescent="0.25">
      <c r="A6136" s="119">
        <v>45181</v>
      </c>
      <c r="B6136" s="107">
        <v>15</v>
      </c>
      <c r="C6136" s="230">
        <v>0.56434760350000002</v>
      </c>
      <c r="D6136" s="109"/>
      <c r="H6136" s="109"/>
    </row>
    <row r="6137" spans="1:8" x14ac:dyDescent="0.25">
      <c r="A6137" s="119">
        <v>45181</v>
      </c>
      <c r="B6137" s="107">
        <v>16</v>
      </c>
      <c r="C6137" s="230">
        <v>0.5190225034</v>
      </c>
      <c r="D6137" s="109"/>
      <c r="H6137" s="109"/>
    </row>
    <row r="6138" spans="1:8" x14ac:dyDescent="0.25">
      <c r="A6138" s="119">
        <v>45181</v>
      </c>
      <c r="B6138" s="107">
        <v>17</v>
      </c>
      <c r="C6138" s="230">
        <v>0.51810446230000007</v>
      </c>
      <c r="D6138" s="109"/>
      <c r="H6138" s="109"/>
    </row>
    <row r="6139" spans="1:8" x14ac:dyDescent="0.25">
      <c r="A6139" s="119">
        <v>45181</v>
      </c>
      <c r="B6139" s="107">
        <v>18</v>
      </c>
      <c r="C6139" s="230">
        <v>0.51054485770000002</v>
      </c>
      <c r="D6139" s="109"/>
      <c r="H6139" s="109"/>
    </row>
    <row r="6140" spans="1:8" x14ac:dyDescent="0.25">
      <c r="A6140" s="119">
        <v>45181</v>
      </c>
      <c r="B6140" s="107">
        <v>19</v>
      </c>
      <c r="C6140" s="230">
        <v>0.53303588549999992</v>
      </c>
      <c r="D6140" s="109"/>
      <c r="H6140" s="109"/>
    </row>
    <row r="6141" spans="1:8" x14ac:dyDescent="0.25">
      <c r="A6141" s="119">
        <v>45181</v>
      </c>
      <c r="B6141" s="107">
        <v>20</v>
      </c>
      <c r="C6141" s="230">
        <v>0.54142558740000002</v>
      </c>
      <c r="D6141" s="109"/>
      <c r="H6141" s="109"/>
    </row>
    <row r="6142" spans="1:8" x14ac:dyDescent="0.25">
      <c r="A6142" s="119">
        <v>45181</v>
      </c>
      <c r="B6142" s="107">
        <v>21</v>
      </c>
      <c r="C6142" s="230">
        <v>0.55522471659999995</v>
      </c>
      <c r="D6142" s="109"/>
      <c r="H6142" s="109"/>
    </row>
    <row r="6143" spans="1:8" x14ac:dyDescent="0.25">
      <c r="A6143" s="119">
        <v>45181</v>
      </c>
      <c r="B6143" s="107">
        <v>22</v>
      </c>
      <c r="C6143" s="230">
        <v>0.54238596789999993</v>
      </c>
      <c r="D6143" s="109"/>
      <c r="H6143" s="109"/>
    </row>
    <row r="6144" spans="1:8" x14ac:dyDescent="0.25">
      <c r="A6144" s="119">
        <v>45181</v>
      </c>
      <c r="B6144" s="107">
        <v>23</v>
      </c>
      <c r="C6144" s="230">
        <v>0.54587645789999995</v>
      </c>
      <c r="D6144" s="109"/>
      <c r="H6144" s="109"/>
    </row>
    <row r="6145" spans="1:8" x14ac:dyDescent="0.25">
      <c r="A6145" s="119">
        <v>45181</v>
      </c>
      <c r="B6145" s="107">
        <v>24</v>
      </c>
      <c r="C6145" s="230">
        <v>0.52027783269999994</v>
      </c>
      <c r="D6145" s="109"/>
      <c r="H6145" s="109"/>
    </row>
    <row r="6146" spans="1:8" x14ac:dyDescent="0.25">
      <c r="A6146" s="119">
        <v>45182</v>
      </c>
      <c r="B6146" s="107">
        <v>1</v>
      </c>
      <c r="C6146" s="230">
        <v>0.50353138799999997</v>
      </c>
      <c r="D6146" s="109"/>
      <c r="H6146" s="109"/>
    </row>
    <row r="6147" spans="1:8" x14ac:dyDescent="0.25">
      <c r="A6147" s="119">
        <v>45182</v>
      </c>
      <c r="B6147" s="107">
        <v>2</v>
      </c>
      <c r="C6147" s="230">
        <v>0.50630659160000002</v>
      </c>
      <c r="D6147" s="109"/>
      <c r="H6147" s="109"/>
    </row>
    <row r="6148" spans="1:8" x14ac:dyDescent="0.25">
      <c r="A6148" s="119">
        <v>45182</v>
      </c>
      <c r="B6148" s="107">
        <v>3</v>
      </c>
      <c r="C6148" s="230">
        <v>0.4980967717</v>
      </c>
      <c r="D6148" s="109"/>
      <c r="H6148" s="109"/>
    </row>
    <row r="6149" spans="1:8" x14ac:dyDescent="0.25">
      <c r="A6149" s="119">
        <v>45182</v>
      </c>
      <c r="B6149" s="107">
        <v>4</v>
      </c>
      <c r="C6149" s="230">
        <v>0.49832370429999995</v>
      </c>
      <c r="D6149" s="109"/>
      <c r="H6149" s="109"/>
    </row>
    <row r="6150" spans="1:8" x14ac:dyDescent="0.25">
      <c r="A6150" s="119">
        <v>45182</v>
      </c>
      <c r="B6150" s="107">
        <v>5</v>
      </c>
      <c r="C6150" s="230">
        <v>0.50888174880000003</v>
      </c>
      <c r="D6150" s="109"/>
      <c r="H6150" s="109"/>
    </row>
    <row r="6151" spans="1:8" x14ac:dyDescent="0.25">
      <c r="A6151" s="119">
        <v>45182</v>
      </c>
      <c r="B6151" s="107">
        <v>6</v>
      </c>
      <c r="C6151" s="230">
        <v>0.49871848369999999</v>
      </c>
      <c r="D6151" s="109"/>
      <c r="H6151" s="109"/>
    </row>
    <row r="6152" spans="1:8" x14ac:dyDescent="0.25">
      <c r="A6152" s="119">
        <v>45182</v>
      </c>
      <c r="B6152" s="107">
        <v>7</v>
      </c>
      <c r="C6152" s="230">
        <v>0.51382160239999997</v>
      </c>
      <c r="D6152" s="109"/>
      <c r="H6152" s="109"/>
    </row>
    <row r="6153" spans="1:8" x14ac:dyDescent="0.25">
      <c r="A6153" s="119">
        <v>45182</v>
      </c>
      <c r="B6153" s="107">
        <v>8</v>
      </c>
      <c r="C6153" s="230">
        <v>0.52849902790000003</v>
      </c>
      <c r="D6153" s="109"/>
      <c r="H6153" s="109"/>
    </row>
    <row r="6154" spans="1:8" x14ac:dyDescent="0.25">
      <c r="A6154" s="119">
        <v>45182</v>
      </c>
      <c r="B6154" s="107">
        <v>9</v>
      </c>
      <c r="C6154" s="230">
        <v>0.54876968829999995</v>
      </c>
      <c r="D6154" s="109"/>
      <c r="H6154" s="109"/>
    </row>
    <row r="6155" spans="1:8" x14ac:dyDescent="0.25">
      <c r="A6155" s="119">
        <v>45182</v>
      </c>
      <c r="B6155" s="107">
        <v>10</v>
      </c>
      <c r="C6155" s="230">
        <v>0.59685406159999999</v>
      </c>
      <c r="D6155" s="109"/>
      <c r="H6155" s="109"/>
    </row>
    <row r="6156" spans="1:8" x14ac:dyDescent="0.25">
      <c r="A6156" s="119">
        <v>45182</v>
      </c>
      <c r="B6156" s="107">
        <v>11</v>
      </c>
      <c r="C6156" s="230">
        <v>0.60547417529999992</v>
      </c>
      <c r="D6156" s="109"/>
      <c r="H6156" s="109"/>
    </row>
    <row r="6157" spans="1:8" x14ac:dyDescent="0.25">
      <c r="A6157" s="119">
        <v>45182</v>
      </c>
      <c r="B6157" s="107">
        <v>12</v>
      </c>
      <c r="C6157" s="230">
        <v>0.60980060270000003</v>
      </c>
      <c r="D6157" s="109"/>
      <c r="H6157" s="109"/>
    </row>
    <row r="6158" spans="1:8" x14ac:dyDescent="0.25">
      <c r="A6158" s="119">
        <v>45182</v>
      </c>
      <c r="B6158" s="107">
        <v>13</v>
      </c>
      <c r="C6158" s="230">
        <v>0.59308644150000001</v>
      </c>
      <c r="D6158" s="109"/>
      <c r="H6158" s="109"/>
    </row>
    <row r="6159" spans="1:8" x14ac:dyDescent="0.25">
      <c r="A6159" s="119">
        <v>45182</v>
      </c>
      <c r="B6159" s="107">
        <v>14</v>
      </c>
      <c r="C6159" s="230">
        <v>0.54809810700000006</v>
      </c>
      <c r="D6159" s="109"/>
      <c r="H6159" s="109"/>
    </row>
    <row r="6160" spans="1:8" x14ac:dyDescent="0.25">
      <c r="A6160" s="119">
        <v>45182</v>
      </c>
      <c r="B6160" s="107">
        <v>15</v>
      </c>
      <c r="C6160" s="230">
        <v>0.52957737029999996</v>
      </c>
      <c r="D6160" s="109"/>
      <c r="H6160" s="109"/>
    </row>
    <row r="6161" spans="1:8" x14ac:dyDescent="0.25">
      <c r="A6161" s="119">
        <v>45182</v>
      </c>
      <c r="B6161" s="107">
        <v>16</v>
      </c>
      <c r="C6161" s="230">
        <v>0.52052896180000008</v>
      </c>
      <c r="D6161" s="109"/>
      <c r="H6161" s="109"/>
    </row>
    <row r="6162" spans="1:8" x14ac:dyDescent="0.25">
      <c r="A6162" s="119">
        <v>45182</v>
      </c>
      <c r="B6162" s="107">
        <v>17</v>
      </c>
      <c r="C6162" s="230">
        <v>0.51951274560000005</v>
      </c>
      <c r="D6162" s="109"/>
      <c r="H6162" s="109"/>
    </row>
    <row r="6163" spans="1:8" x14ac:dyDescent="0.25">
      <c r="A6163" s="119">
        <v>45182</v>
      </c>
      <c r="B6163" s="107">
        <v>18</v>
      </c>
      <c r="C6163" s="230">
        <v>0.52665420969999999</v>
      </c>
      <c r="D6163" s="109"/>
      <c r="H6163" s="109"/>
    </row>
    <row r="6164" spans="1:8" x14ac:dyDescent="0.25">
      <c r="A6164" s="119">
        <v>45182</v>
      </c>
      <c r="B6164" s="107">
        <v>19</v>
      </c>
      <c r="C6164" s="230">
        <v>0.51696964709999993</v>
      </c>
      <c r="D6164" s="109"/>
      <c r="H6164" s="109"/>
    </row>
    <row r="6165" spans="1:8" x14ac:dyDescent="0.25">
      <c r="A6165" s="119">
        <v>45182</v>
      </c>
      <c r="B6165" s="107">
        <v>20</v>
      </c>
      <c r="C6165" s="230">
        <v>0.54743385010000001</v>
      </c>
      <c r="D6165" s="109"/>
      <c r="H6165" s="109"/>
    </row>
    <row r="6166" spans="1:8" x14ac:dyDescent="0.25">
      <c r="A6166" s="119">
        <v>45182</v>
      </c>
      <c r="B6166" s="107">
        <v>21</v>
      </c>
      <c r="C6166" s="230">
        <v>0.56523971240000004</v>
      </c>
      <c r="D6166" s="109"/>
      <c r="H6166" s="109"/>
    </row>
    <row r="6167" spans="1:8" x14ac:dyDescent="0.25">
      <c r="A6167" s="119">
        <v>45182</v>
      </c>
      <c r="B6167" s="107">
        <v>22</v>
      </c>
      <c r="C6167" s="230">
        <v>0.56861806169999995</v>
      </c>
      <c r="D6167" s="109"/>
      <c r="H6167" s="109"/>
    </row>
    <row r="6168" spans="1:8" x14ac:dyDescent="0.25">
      <c r="A6168" s="119">
        <v>45182</v>
      </c>
      <c r="B6168" s="107">
        <v>23</v>
      </c>
      <c r="C6168" s="230">
        <v>0.54361038650000004</v>
      </c>
      <c r="D6168" s="109"/>
      <c r="H6168" s="109"/>
    </row>
    <row r="6169" spans="1:8" x14ac:dyDescent="0.25">
      <c r="A6169" s="119">
        <v>45182</v>
      </c>
      <c r="B6169" s="107">
        <v>24</v>
      </c>
      <c r="C6169" s="230">
        <v>0.51880154470000006</v>
      </c>
      <c r="D6169" s="109"/>
      <c r="H6169" s="109"/>
    </row>
    <row r="6170" spans="1:8" x14ac:dyDescent="0.25">
      <c r="A6170" s="119">
        <v>45183</v>
      </c>
      <c r="B6170" s="107">
        <v>1</v>
      </c>
      <c r="C6170" s="230">
        <v>0.51895542969999997</v>
      </c>
      <c r="D6170" s="109"/>
      <c r="H6170" s="109"/>
    </row>
    <row r="6171" spans="1:8" x14ac:dyDescent="0.25">
      <c r="A6171" s="119">
        <v>45183</v>
      </c>
      <c r="B6171" s="107">
        <v>2</v>
      </c>
      <c r="C6171" s="230">
        <v>0.5064845281</v>
      </c>
      <c r="D6171" s="109"/>
      <c r="H6171" s="109"/>
    </row>
    <row r="6172" spans="1:8" x14ac:dyDescent="0.25">
      <c r="A6172" s="119">
        <v>45183</v>
      </c>
      <c r="B6172" s="107">
        <v>3</v>
      </c>
      <c r="C6172" s="230">
        <v>0.5014623077</v>
      </c>
      <c r="D6172" s="109"/>
      <c r="H6172" s="109"/>
    </row>
    <row r="6173" spans="1:8" x14ac:dyDescent="0.25">
      <c r="A6173" s="119">
        <v>45183</v>
      </c>
      <c r="B6173" s="107">
        <v>4</v>
      </c>
      <c r="C6173" s="230">
        <v>0.50803630899999996</v>
      </c>
      <c r="D6173" s="109"/>
      <c r="H6173" s="109"/>
    </row>
    <row r="6174" spans="1:8" x14ac:dyDescent="0.25">
      <c r="A6174" s="119">
        <v>45183</v>
      </c>
      <c r="B6174" s="107">
        <v>5</v>
      </c>
      <c r="C6174" s="230">
        <v>0.5048476341</v>
      </c>
      <c r="D6174" s="109"/>
      <c r="H6174" s="109"/>
    </row>
    <row r="6175" spans="1:8" x14ac:dyDescent="0.25">
      <c r="A6175" s="119">
        <v>45183</v>
      </c>
      <c r="B6175" s="107">
        <v>6</v>
      </c>
      <c r="C6175" s="230">
        <v>0.5075573699</v>
      </c>
      <c r="D6175" s="109"/>
      <c r="H6175" s="109"/>
    </row>
    <row r="6176" spans="1:8" x14ac:dyDescent="0.25">
      <c r="A6176" s="119">
        <v>45183</v>
      </c>
      <c r="B6176" s="107">
        <v>7</v>
      </c>
      <c r="C6176" s="230">
        <v>0.51754114969999998</v>
      </c>
      <c r="D6176" s="109"/>
      <c r="H6176" s="109"/>
    </row>
    <row r="6177" spans="1:8" x14ac:dyDescent="0.25">
      <c r="A6177" s="119">
        <v>45183</v>
      </c>
      <c r="B6177" s="107">
        <v>8</v>
      </c>
      <c r="C6177" s="230">
        <v>0.53055685110000006</v>
      </c>
      <c r="D6177" s="109"/>
      <c r="H6177" s="109"/>
    </row>
    <row r="6178" spans="1:8" x14ac:dyDescent="0.25">
      <c r="A6178" s="119">
        <v>45183</v>
      </c>
      <c r="B6178" s="107">
        <v>9</v>
      </c>
      <c r="C6178" s="230">
        <v>0.56531163089999992</v>
      </c>
      <c r="D6178" s="109"/>
      <c r="H6178" s="109"/>
    </row>
    <row r="6179" spans="1:8" x14ac:dyDescent="0.25">
      <c r="A6179" s="119">
        <v>45183</v>
      </c>
      <c r="B6179" s="107">
        <v>10</v>
      </c>
      <c r="C6179" s="230">
        <v>0.57219474100000001</v>
      </c>
      <c r="D6179" s="109"/>
      <c r="H6179" s="109"/>
    </row>
    <row r="6180" spans="1:8" x14ac:dyDescent="0.25">
      <c r="A6180" s="119">
        <v>45183</v>
      </c>
      <c r="B6180" s="107">
        <v>11</v>
      </c>
      <c r="C6180" s="230">
        <v>0.56097213430000004</v>
      </c>
      <c r="D6180" s="109"/>
      <c r="H6180" s="109"/>
    </row>
    <row r="6181" spans="1:8" x14ac:dyDescent="0.25">
      <c r="A6181" s="119">
        <v>45183</v>
      </c>
      <c r="B6181" s="107">
        <v>12</v>
      </c>
      <c r="C6181" s="230">
        <v>0.56134276250000004</v>
      </c>
      <c r="D6181" s="109"/>
      <c r="H6181" s="109"/>
    </row>
    <row r="6182" spans="1:8" x14ac:dyDescent="0.25">
      <c r="A6182" s="119">
        <v>45183</v>
      </c>
      <c r="B6182" s="107">
        <v>13</v>
      </c>
      <c r="C6182" s="230">
        <v>0.5555066877</v>
      </c>
      <c r="D6182" s="109"/>
      <c r="H6182" s="109"/>
    </row>
    <row r="6183" spans="1:8" x14ac:dyDescent="0.25">
      <c r="A6183" s="119">
        <v>45183</v>
      </c>
      <c r="B6183" s="107">
        <v>14</v>
      </c>
      <c r="C6183" s="230">
        <v>0.55760491239999999</v>
      </c>
      <c r="D6183" s="109"/>
      <c r="H6183" s="109"/>
    </row>
    <row r="6184" spans="1:8" x14ac:dyDescent="0.25">
      <c r="A6184" s="119">
        <v>45183</v>
      </c>
      <c r="B6184" s="107">
        <v>15</v>
      </c>
      <c r="C6184" s="230">
        <v>0.56586250380000003</v>
      </c>
      <c r="D6184" s="109"/>
      <c r="H6184" s="109"/>
    </row>
    <row r="6185" spans="1:8" x14ac:dyDescent="0.25">
      <c r="A6185" s="119">
        <v>45183</v>
      </c>
      <c r="B6185" s="107">
        <v>16</v>
      </c>
      <c r="C6185" s="230">
        <v>0.53702040169999998</v>
      </c>
      <c r="D6185" s="109"/>
      <c r="H6185" s="109"/>
    </row>
    <row r="6186" spans="1:8" x14ac:dyDescent="0.25">
      <c r="A6186" s="119">
        <v>45183</v>
      </c>
      <c r="B6186" s="107">
        <v>17</v>
      </c>
      <c r="C6186" s="230">
        <v>0.53411256480000002</v>
      </c>
      <c r="D6186" s="109"/>
      <c r="H6186" s="109"/>
    </row>
    <row r="6187" spans="1:8" x14ac:dyDescent="0.25">
      <c r="A6187" s="119">
        <v>45183</v>
      </c>
      <c r="B6187" s="107">
        <v>18</v>
      </c>
      <c r="C6187" s="230">
        <v>0.54815559449999995</v>
      </c>
      <c r="D6187" s="109"/>
      <c r="H6187" s="109"/>
    </row>
    <row r="6188" spans="1:8" x14ac:dyDescent="0.25">
      <c r="A6188" s="119">
        <v>45183</v>
      </c>
      <c r="B6188" s="107">
        <v>19</v>
      </c>
      <c r="C6188" s="230">
        <v>0.55593834349999993</v>
      </c>
      <c r="D6188" s="109"/>
      <c r="H6188" s="109"/>
    </row>
    <row r="6189" spans="1:8" x14ac:dyDescent="0.25">
      <c r="A6189" s="119">
        <v>45183</v>
      </c>
      <c r="B6189" s="107">
        <v>20</v>
      </c>
      <c r="C6189" s="230">
        <v>0.56408421380000007</v>
      </c>
      <c r="D6189" s="109"/>
      <c r="H6189" s="109"/>
    </row>
    <row r="6190" spans="1:8" x14ac:dyDescent="0.25">
      <c r="A6190" s="119">
        <v>45183</v>
      </c>
      <c r="B6190" s="107">
        <v>21</v>
      </c>
      <c r="C6190" s="230">
        <v>0.56059469269999995</v>
      </c>
      <c r="D6190" s="109"/>
      <c r="H6190" s="109"/>
    </row>
    <row r="6191" spans="1:8" x14ac:dyDescent="0.25">
      <c r="A6191" s="119">
        <v>45183</v>
      </c>
      <c r="B6191" s="107">
        <v>22</v>
      </c>
      <c r="C6191" s="230">
        <v>0.56112283029999999</v>
      </c>
      <c r="D6191" s="109"/>
      <c r="H6191" s="109"/>
    </row>
    <row r="6192" spans="1:8" x14ac:dyDescent="0.25">
      <c r="A6192" s="119">
        <v>45183</v>
      </c>
      <c r="B6192" s="107">
        <v>23</v>
      </c>
      <c r="C6192" s="230">
        <v>0.54286693260000007</v>
      </c>
      <c r="D6192" s="109"/>
      <c r="H6192" s="109"/>
    </row>
    <row r="6193" spans="1:8" x14ac:dyDescent="0.25">
      <c r="A6193" s="119">
        <v>45183</v>
      </c>
      <c r="B6193" s="107">
        <v>24</v>
      </c>
      <c r="C6193" s="230">
        <v>0.5315121008999999</v>
      </c>
      <c r="D6193" s="109"/>
      <c r="H6193" s="109"/>
    </row>
    <row r="6194" spans="1:8" x14ac:dyDescent="0.25">
      <c r="A6194" s="119">
        <v>45184</v>
      </c>
      <c r="B6194" s="107">
        <v>1</v>
      </c>
      <c r="C6194" s="230">
        <v>0.52319844500000001</v>
      </c>
      <c r="D6194" s="109"/>
      <c r="H6194" s="109"/>
    </row>
    <row r="6195" spans="1:8" x14ac:dyDescent="0.25">
      <c r="A6195" s="119">
        <v>45184</v>
      </c>
      <c r="B6195" s="107">
        <v>2</v>
      </c>
      <c r="C6195" s="230">
        <v>0.51265285559999996</v>
      </c>
      <c r="D6195" s="109"/>
      <c r="H6195" s="109"/>
    </row>
    <row r="6196" spans="1:8" x14ac:dyDescent="0.25">
      <c r="A6196" s="119">
        <v>45184</v>
      </c>
      <c r="B6196" s="107">
        <v>3</v>
      </c>
      <c r="C6196" s="230">
        <v>0.51627720330000004</v>
      </c>
      <c r="D6196" s="109"/>
      <c r="H6196" s="109"/>
    </row>
    <row r="6197" spans="1:8" x14ac:dyDescent="0.25">
      <c r="A6197" s="119">
        <v>45184</v>
      </c>
      <c r="B6197" s="107">
        <v>4</v>
      </c>
      <c r="C6197" s="230">
        <v>0.51533235990000004</v>
      </c>
      <c r="D6197" s="109"/>
      <c r="H6197" s="109"/>
    </row>
    <row r="6198" spans="1:8" x14ac:dyDescent="0.25">
      <c r="A6198" s="119">
        <v>45184</v>
      </c>
      <c r="B6198" s="107">
        <v>5</v>
      </c>
      <c r="C6198" s="230">
        <v>0.51425476130000003</v>
      </c>
      <c r="D6198" s="109"/>
      <c r="H6198" s="109"/>
    </row>
    <row r="6199" spans="1:8" x14ac:dyDescent="0.25">
      <c r="A6199" s="119">
        <v>45184</v>
      </c>
      <c r="B6199" s="107">
        <v>6</v>
      </c>
      <c r="C6199" s="230">
        <v>0.52257346010000005</v>
      </c>
      <c r="D6199" s="109"/>
      <c r="H6199" s="109"/>
    </row>
    <row r="6200" spans="1:8" x14ac:dyDescent="0.25">
      <c r="A6200" s="119">
        <v>45184</v>
      </c>
      <c r="B6200" s="107">
        <v>7</v>
      </c>
      <c r="C6200" s="230">
        <v>0.52732033980000004</v>
      </c>
      <c r="D6200" s="109"/>
      <c r="H6200" s="109"/>
    </row>
    <row r="6201" spans="1:8" x14ac:dyDescent="0.25">
      <c r="A6201" s="119">
        <v>45184</v>
      </c>
      <c r="B6201" s="107">
        <v>8</v>
      </c>
      <c r="C6201" s="230">
        <v>0.53958726179999994</v>
      </c>
      <c r="D6201" s="109"/>
      <c r="H6201" s="109"/>
    </row>
    <row r="6202" spans="1:8" x14ac:dyDescent="0.25">
      <c r="A6202" s="119">
        <v>45184</v>
      </c>
      <c r="B6202" s="107">
        <v>9</v>
      </c>
      <c r="C6202" s="230">
        <v>0.55435689600000004</v>
      </c>
      <c r="D6202" s="109"/>
      <c r="H6202" s="109"/>
    </row>
    <row r="6203" spans="1:8" x14ac:dyDescent="0.25">
      <c r="A6203" s="119">
        <v>45184</v>
      </c>
      <c r="B6203" s="107">
        <v>10</v>
      </c>
      <c r="C6203" s="230">
        <v>0.56022523540000002</v>
      </c>
      <c r="D6203" s="109"/>
      <c r="H6203" s="109"/>
    </row>
    <row r="6204" spans="1:8" x14ac:dyDescent="0.25">
      <c r="A6204" s="119">
        <v>45184</v>
      </c>
      <c r="B6204" s="107">
        <v>11</v>
      </c>
      <c r="C6204" s="230">
        <v>0.56147904659999992</v>
      </c>
      <c r="D6204" s="109"/>
      <c r="H6204" s="109"/>
    </row>
    <row r="6205" spans="1:8" x14ac:dyDescent="0.25">
      <c r="A6205" s="119">
        <v>45184</v>
      </c>
      <c r="B6205" s="107">
        <v>12</v>
      </c>
      <c r="C6205" s="230">
        <v>0.56597924499999996</v>
      </c>
      <c r="D6205" s="109"/>
      <c r="H6205" s="109"/>
    </row>
    <row r="6206" spans="1:8" x14ac:dyDescent="0.25">
      <c r="A6206" s="119">
        <v>45184</v>
      </c>
      <c r="B6206" s="107">
        <v>13</v>
      </c>
      <c r="C6206" s="230">
        <v>0.55975132049999998</v>
      </c>
      <c r="D6206" s="109"/>
      <c r="H6206" s="109"/>
    </row>
    <row r="6207" spans="1:8" x14ac:dyDescent="0.25">
      <c r="A6207" s="119">
        <v>45184</v>
      </c>
      <c r="B6207" s="107">
        <v>14</v>
      </c>
      <c r="C6207" s="230">
        <v>0.55181794420000008</v>
      </c>
      <c r="D6207" s="109"/>
      <c r="H6207" s="109"/>
    </row>
    <row r="6208" spans="1:8" x14ac:dyDescent="0.25">
      <c r="A6208" s="119">
        <v>45184</v>
      </c>
      <c r="B6208" s="107">
        <v>15</v>
      </c>
      <c r="C6208" s="230">
        <v>0.56205584389999996</v>
      </c>
      <c r="D6208" s="109"/>
      <c r="H6208" s="109"/>
    </row>
    <row r="6209" spans="1:8" x14ac:dyDescent="0.25">
      <c r="A6209" s="119">
        <v>45184</v>
      </c>
      <c r="B6209" s="107">
        <v>16</v>
      </c>
      <c r="C6209" s="230">
        <v>0.53041545919999999</v>
      </c>
      <c r="D6209" s="109"/>
      <c r="H6209" s="109"/>
    </row>
    <row r="6210" spans="1:8" x14ac:dyDescent="0.25">
      <c r="A6210" s="119">
        <v>45184</v>
      </c>
      <c r="B6210" s="107">
        <v>17</v>
      </c>
      <c r="C6210" s="230">
        <v>0.54282028630000001</v>
      </c>
      <c r="D6210" s="109"/>
      <c r="H6210" s="109"/>
    </row>
    <row r="6211" spans="1:8" x14ac:dyDescent="0.25">
      <c r="A6211" s="119">
        <v>45184</v>
      </c>
      <c r="B6211" s="107">
        <v>18</v>
      </c>
      <c r="C6211" s="230">
        <v>0.55754836320000001</v>
      </c>
      <c r="D6211" s="109"/>
      <c r="H6211" s="109"/>
    </row>
    <row r="6212" spans="1:8" x14ac:dyDescent="0.25">
      <c r="A6212" s="119">
        <v>45184</v>
      </c>
      <c r="B6212" s="107">
        <v>19</v>
      </c>
      <c r="C6212" s="230">
        <v>0.55908367589999997</v>
      </c>
      <c r="D6212" s="109"/>
      <c r="H6212" s="109"/>
    </row>
    <row r="6213" spans="1:8" x14ac:dyDescent="0.25">
      <c r="A6213" s="119">
        <v>45184</v>
      </c>
      <c r="B6213" s="107">
        <v>20</v>
      </c>
      <c r="C6213" s="230">
        <v>0.56151421800000001</v>
      </c>
      <c r="D6213" s="109"/>
      <c r="H6213" s="109"/>
    </row>
    <row r="6214" spans="1:8" x14ac:dyDescent="0.25">
      <c r="A6214" s="119">
        <v>45184</v>
      </c>
      <c r="B6214" s="107">
        <v>21</v>
      </c>
      <c r="C6214" s="230">
        <v>0.57609360970000001</v>
      </c>
      <c r="D6214" s="109"/>
      <c r="H6214" s="109"/>
    </row>
    <row r="6215" spans="1:8" x14ac:dyDescent="0.25">
      <c r="A6215" s="119">
        <v>45184</v>
      </c>
      <c r="B6215" s="107">
        <v>22</v>
      </c>
      <c r="C6215" s="230">
        <v>0.57960161639999996</v>
      </c>
      <c r="D6215" s="109"/>
      <c r="H6215" s="109"/>
    </row>
    <row r="6216" spans="1:8" x14ac:dyDescent="0.25">
      <c r="A6216" s="119">
        <v>45184</v>
      </c>
      <c r="B6216" s="107">
        <v>23</v>
      </c>
      <c r="C6216" s="230">
        <v>0.56866734389999996</v>
      </c>
      <c r="D6216" s="109"/>
      <c r="H6216" s="109"/>
    </row>
    <row r="6217" spans="1:8" x14ac:dyDescent="0.25">
      <c r="A6217" s="119">
        <v>45184</v>
      </c>
      <c r="B6217" s="107">
        <v>24</v>
      </c>
      <c r="C6217" s="230">
        <v>0.56978768599999996</v>
      </c>
      <c r="D6217" s="109"/>
      <c r="H6217" s="109"/>
    </row>
    <row r="6218" spans="1:8" x14ac:dyDescent="0.25">
      <c r="A6218" s="119">
        <v>45185</v>
      </c>
      <c r="B6218" s="107">
        <v>1</v>
      </c>
      <c r="C6218" s="230">
        <v>0.55842104410000004</v>
      </c>
      <c r="D6218" s="109"/>
      <c r="H6218" s="109"/>
    </row>
    <row r="6219" spans="1:8" x14ac:dyDescent="0.25">
      <c r="A6219" s="119">
        <v>45185</v>
      </c>
      <c r="B6219" s="107">
        <v>2</v>
      </c>
      <c r="C6219" s="230">
        <v>0.55334705789999994</v>
      </c>
      <c r="D6219" s="109"/>
      <c r="H6219" s="109"/>
    </row>
    <row r="6220" spans="1:8" x14ac:dyDescent="0.25">
      <c r="A6220" s="119">
        <v>45185</v>
      </c>
      <c r="B6220" s="107">
        <v>3</v>
      </c>
      <c r="C6220" s="230">
        <v>0.5453680541</v>
      </c>
      <c r="D6220" s="109"/>
      <c r="H6220" s="109"/>
    </row>
    <row r="6221" spans="1:8" x14ac:dyDescent="0.25">
      <c r="A6221" s="119">
        <v>45185</v>
      </c>
      <c r="B6221" s="107">
        <v>4</v>
      </c>
      <c r="C6221" s="230">
        <v>0.53939204860000001</v>
      </c>
      <c r="D6221" s="109"/>
      <c r="H6221" s="109"/>
    </row>
    <row r="6222" spans="1:8" x14ac:dyDescent="0.25">
      <c r="A6222" s="119">
        <v>45185</v>
      </c>
      <c r="B6222" s="107">
        <v>5</v>
      </c>
      <c r="C6222" s="230">
        <v>0.53178959719999996</v>
      </c>
      <c r="D6222" s="109"/>
      <c r="H6222" s="109"/>
    </row>
    <row r="6223" spans="1:8" x14ac:dyDescent="0.25">
      <c r="A6223" s="119">
        <v>45185</v>
      </c>
      <c r="B6223" s="107">
        <v>6</v>
      </c>
      <c r="C6223" s="230">
        <v>0.52689144960000001</v>
      </c>
      <c r="D6223" s="109"/>
      <c r="H6223" s="109"/>
    </row>
    <row r="6224" spans="1:8" x14ac:dyDescent="0.25">
      <c r="A6224" s="119">
        <v>45185</v>
      </c>
      <c r="B6224" s="107">
        <v>7</v>
      </c>
      <c r="C6224" s="230">
        <v>0.53169150230000006</v>
      </c>
      <c r="D6224" s="109"/>
      <c r="H6224" s="109"/>
    </row>
    <row r="6225" spans="1:8" x14ac:dyDescent="0.25">
      <c r="A6225" s="119">
        <v>45185</v>
      </c>
      <c r="B6225" s="107">
        <v>8</v>
      </c>
      <c r="C6225" s="230">
        <v>0.54425317049999999</v>
      </c>
      <c r="D6225" s="109"/>
      <c r="H6225" s="109"/>
    </row>
    <row r="6226" spans="1:8" x14ac:dyDescent="0.25">
      <c r="A6226" s="119">
        <v>45185</v>
      </c>
      <c r="B6226" s="107">
        <v>9</v>
      </c>
      <c r="C6226" s="230">
        <v>0.5729703758000001</v>
      </c>
      <c r="D6226" s="109"/>
      <c r="H6226" s="109"/>
    </row>
    <row r="6227" spans="1:8" x14ac:dyDescent="0.25">
      <c r="A6227" s="119">
        <v>45185</v>
      </c>
      <c r="B6227" s="107">
        <v>10</v>
      </c>
      <c r="C6227" s="230">
        <v>0.56552241570000006</v>
      </c>
      <c r="D6227" s="109"/>
      <c r="H6227" s="109"/>
    </row>
    <row r="6228" spans="1:8" x14ac:dyDescent="0.25">
      <c r="A6228" s="119">
        <v>45185</v>
      </c>
      <c r="B6228" s="107">
        <v>11</v>
      </c>
      <c r="C6228" s="230">
        <v>0.57447925619999995</v>
      </c>
      <c r="D6228" s="109"/>
      <c r="H6228" s="109"/>
    </row>
    <row r="6229" spans="1:8" x14ac:dyDescent="0.25">
      <c r="A6229" s="119">
        <v>45185</v>
      </c>
      <c r="B6229" s="107">
        <v>12</v>
      </c>
      <c r="C6229" s="230">
        <v>0.58504283960000003</v>
      </c>
      <c r="D6229" s="109"/>
      <c r="H6229" s="109"/>
    </row>
    <row r="6230" spans="1:8" x14ac:dyDescent="0.25">
      <c r="A6230" s="119">
        <v>45185</v>
      </c>
      <c r="B6230" s="107">
        <v>13</v>
      </c>
      <c r="C6230" s="230">
        <v>0.56452737109999995</v>
      </c>
      <c r="D6230" s="109"/>
      <c r="H6230" s="109"/>
    </row>
    <row r="6231" spans="1:8" x14ac:dyDescent="0.25">
      <c r="A6231" s="119">
        <v>45185</v>
      </c>
      <c r="B6231" s="107">
        <v>14</v>
      </c>
      <c r="C6231" s="230">
        <v>0.57042751000000003</v>
      </c>
      <c r="D6231" s="109"/>
      <c r="H6231" s="109"/>
    </row>
    <row r="6232" spans="1:8" x14ac:dyDescent="0.25">
      <c r="A6232" s="119">
        <v>45185</v>
      </c>
      <c r="B6232" s="107">
        <v>15</v>
      </c>
      <c r="C6232" s="230">
        <v>0.57500756139999998</v>
      </c>
      <c r="D6232" s="109"/>
      <c r="H6232" s="109"/>
    </row>
    <row r="6233" spans="1:8" x14ac:dyDescent="0.25">
      <c r="A6233" s="119">
        <v>45185</v>
      </c>
      <c r="B6233" s="107">
        <v>16</v>
      </c>
      <c r="C6233" s="230">
        <v>0.57389938419999997</v>
      </c>
      <c r="D6233" s="109"/>
      <c r="H6233" s="109"/>
    </row>
    <row r="6234" spans="1:8" x14ac:dyDescent="0.25">
      <c r="A6234" s="119">
        <v>45185</v>
      </c>
      <c r="B6234" s="107">
        <v>17</v>
      </c>
      <c r="C6234" s="230">
        <v>0.56674807799999993</v>
      </c>
      <c r="D6234" s="109"/>
      <c r="H6234" s="109"/>
    </row>
    <row r="6235" spans="1:8" x14ac:dyDescent="0.25">
      <c r="A6235" s="119">
        <v>45185</v>
      </c>
      <c r="B6235" s="107">
        <v>18</v>
      </c>
      <c r="C6235" s="230">
        <v>0.58698350189999993</v>
      </c>
      <c r="D6235" s="109"/>
      <c r="H6235" s="109"/>
    </row>
    <row r="6236" spans="1:8" x14ac:dyDescent="0.25">
      <c r="A6236" s="119">
        <v>45185</v>
      </c>
      <c r="B6236" s="107">
        <v>19</v>
      </c>
      <c r="C6236" s="230">
        <v>0.58095603620000003</v>
      </c>
      <c r="D6236" s="109"/>
      <c r="H6236" s="109"/>
    </row>
    <row r="6237" spans="1:8" x14ac:dyDescent="0.25">
      <c r="A6237" s="119">
        <v>45185</v>
      </c>
      <c r="B6237" s="107">
        <v>20</v>
      </c>
      <c r="C6237" s="230">
        <v>0.58309767199999996</v>
      </c>
      <c r="D6237" s="109"/>
      <c r="H6237" s="109"/>
    </row>
    <row r="6238" spans="1:8" x14ac:dyDescent="0.25">
      <c r="A6238" s="119">
        <v>45185</v>
      </c>
      <c r="B6238" s="107">
        <v>21</v>
      </c>
      <c r="C6238" s="230">
        <v>0.60625200710000005</v>
      </c>
      <c r="D6238" s="109"/>
      <c r="H6238" s="109"/>
    </row>
    <row r="6239" spans="1:8" x14ac:dyDescent="0.25">
      <c r="A6239" s="119">
        <v>45185</v>
      </c>
      <c r="B6239" s="107">
        <v>22</v>
      </c>
      <c r="C6239" s="230">
        <v>0.58339791530000007</v>
      </c>
      <c r="D6239" s="109"/>
      <c r="H6239" s="109"/>
    </row>
    <row r="6240" spans="1:8" x14ac:dyDescent="0.25">
      <c r="A6240" s="119">
        <v>45185</v>
      </c>
      <c r="B6240" s="107">
        <v>23</v>
      </c>
      <c r="C6240" s="230">
        <v>0.56679093599999997</v>
      </c>
      <c r="D6240" s="109"/>
      <c r="H6240" s="109"/>
    </row>
    <row r="6241" spans="1:8" x14ac:dyDescent="0.25">
      <c r="A6241" s="119">
        <v>45185</v>
      </c>
      <c r="B6241" s="107">
        <v>24</v>
      </c>
      <c r="C6241" s="230">
        <v>0.5499760709</v>
      </c>
      <c r="D6241" s="109"/>
      <c r="H6241" s="109"/>
    </row>
    <row r="6242" spans="1:8" x14ac:dyDescent="0.25">
      <c r="A6242" s="119">
        <v>45186</v>
      </c>
      <c r="B6242" s="107">
        <v>1</v>
      </c>
      <c r="C6242" s="230">
        <v>0.55696719800000005</v>
      </c>
      <c r="D6242" s="109"/>
      <c r="H6242" s="109"/>
    </row>
    <row r="6243" spans="1:8" x14ac:dyDescent="0.25">
      <c r="A6243" s="119">
        <v>45186</v>
      </c>
      <c r="B6243" s="107">
        <v>2</v>
      </c>
      <c r="C6243" s="230">
        <v>0.54610743400000006</v>
      </c>
      <c r="D6243" s="109"/>
      <c r="H6243" s="109"/>
    </row>
    <row r="6244" spans="1:8" x14ac:dyDescent="0.25">
      <c r="A6244" s="119">
        <v>45186</v>
      </c>
      <c r="B6244" s="107">
        <v>3</v>
      </c>
      <c r="C6244" s="230">
        <v>0.53225794260000003</v>
      </c>
      <c r="D6244" s="109"/>
      <c r="H6244" s="109"/>
    </row>
    <row r="6245" spans="1:8" x14ac:dyDescent="0.25">
      <c r="A6245" s="119">
        <v>45186</v>
      </c>
      <c r="B6245" s="107">
        <v>4</v>
      </c>
      <c r="C6245" s="230">
        <v>0.52700612320000007</v>
      </c>
      <c r="D6245" s="109"/>
      <c r="H6245" s="109"/>
    </row>
    <row r="6246" spans="1:8" x14ac:dyDescent="0.25">
      <c r="A6246" s="119">
        <v>45186</v>
      </c>
      <c r="B6246" s="107">
        <v>5</v>
      </c>
      <c r="C6246" s="230">
        <v>0.53270369389999994</v>
      </c>
      <c r="D6246" s="109"/>
      <c r="H6246" s="109"/>
    </row>
    <row r="6247" spans="1:8" x14ac:dyDescent="0.25">
      <c r="A6247" s="119">
        <v>45186</v>
      </c>
      <c r="B6247" s="107">
        <v>6</v>
      </c>
      <c r="C6247" s="230">
        <v>0.52602418179999999</v>
      </c>
      <c r="D6247" s="109"/>
      <c r="H6247" s="109"/>
    </row>
    <row r="6248" spans="1:8" x14ac:dyDescent="0.25">
      <c r="A6248" s="119">
        <v>45186</v>
      </c>
      <c r="B6248" s="107">
        <v>7</v>
      </c>
      <c r="C6248" s="230">
        <v>0.53603274969999992</v>
      </c>
      <c r="D6248" s="109"/>
      <c r="H6248" s="109"/>
    </row>
    <row r="6249" spans="1:8" x14ac:dyDescent="0.25">
      <c r="A6249" s="119">
        <v>45186</v>
      </c>
      <c r="B6249" s="107">
        <v>8</v>
      </c>
      <c r="C6249" s="230">
        <v>0.53606970650000008</v>
      </c>
      <c r="D6249" s="109"/>
      <c r="H6249" s="109"/>
    </row>
    <row r="6250" spans="1:8" x14ac:dyDescent="0.25">
      <c r="A6250" s="119">
        <v>45186</v>
      </c>
      <c r="B6250" s="107">
        <v>9</v>
      </c>
      <c r="C6250" s="230">
        <v>0.56687409659999999</v>
      </c>
      <c r="D6250" s="109"/>
      <c r="H6250" s="109"/>
    </row>
    <row r="6251" spans="1:8" x14ac:dyDescent="0.25">
      <c r="A6251" s="119">
        <v>45186</v>
      </c>
      <c r="B6251" s="107">
        <v>10</v>
      </c>
      <c r="C6251" s="230">
        <v>0.57074033820000003</v>
      </c>
      <c r="D6251" s="109"/>
      <c r="H6251" s="109"/>
    </row>
    <row r="6252" spans="1:8" x14ac:dyDescent="0.25">
      <c r="A6252" s="119">
        <v>45186</v>
      </c>
      <c r="B6252" s="107">
        <v>11</v>
      </c>
      <c r="C6252" s="230">
        <v>0.58027621910000005</v>
      </c>
      <c r="D6252" s="109"/>
      <c r="H6252" s="109"/>
    </row>
    <row r="6253" spans="1:8" x14ac:dyDescent="0.25">
      <c r="A6253" s="119">
        <v>45186</v>
      </c>
      <c r="B6253" s="107">
        <v>12</v>
      </c>
      <c r="C6253" s="230">
        <v>0.57072404160000001</v>
      </c>
      <c r="D6253" s="109"/>
      <c r="H6253" s="109"/>
    </row>
    <row r="6254" spans="1:8" x14ac:dyDescent="0.25">
      <c r="A6254" s="119">
        <v>45186</v>
      </c>
      <c r="B6254" s="107">
        <v>13</v>
      </c>
      <c r="C6254" s="230">
        <v>0.53595459810000001</v>
      </c>
      <c r="D6254" s="109"/>
      <c r="H6254" s="109"/>
    </row>
    <row r="6255" spans="1:8" x14ac:dyDescent="0.25">
      <c r="A6255" s="119">
        <v>45186</v>
      </c>
      <c r="B6255" s="107">
        <v>14</v>
      </c>
      <c r="C6255" s="230">
        <v>0.54992419870000009</v>
      </c>
      <c r="D6255" s="109"/>
      <c r="H6255" s="109"/>
    </row>
    <row r="6256" spans="1:8" x14ac:dyDescent="0.25">
      <c r="A6256" s="119">
        <v>45186</v>
      </c>
      <c r="B6256" s="107">
        <v>15</v>
      </c>
      <c r="C6256" s="230">
        <v>0.52485733849999994</v>
      </c>
      <c r="D6256" s="109"/>
      <c r="H6256" s="109"/>
    </row>
    <row r="6257" spans="1:8" x14ac:dyDescent="0.25">
      <c r="A6257" s="119">
        <v>45186</v>
      </c>
      <c r="B6257" s="107">
        <v>16</v>
      </c>
      <c r="C6257" s="230">
        <v>0.50953411549999994</v>
      </c>
      <c r="D6257" s="109"/>
      <c r="H6257" s="109"/>
    </row>
    <row r="6258" spans="1:8" x14ac:dyDescent="0.25">
      <c r="A6258" s="119">
        <v>45186</v>
      </c>
      <c r="B6258" s="107">
        <v>17</v>
      </c>
      <c r="C6258" s="230">
        <v>0.51858276809999992</v>
      </c>
      <c r="D6258" s="109"/>
      <c r="H6258" s="109"/>
    </row>
    <row r="6259" spans="1:8" x14ac:dyDescent="0.25">
      <c r="A6259" s="119">
        <v>45186</v>
      </c>
      <c r="B6259" s="107">
        <v>18</v>
      </c>
      <c r="C6259" s="230">
        <v>0.52700432639999994</v>
      </c>
      <c r="D6259" s="109"/>
      <c r="H6259" s="109"/>
    </row>
    <row r="6260" spans="1:8" x14ac:dyDescent="0.25">
      <c r="A6260" s="119">
        <v>45186</v>
      </c>
      <c r="B6260" s="107">
        <v>19</v>
      </c>
      <c r="C6260" s="230">
        <v>0.54009663070000002</v>
      </c>
      <c r="D6260" s="109"/>
      <c r="H6260" s="109"/>
    </row>
    <row r="6261" spans="1:8" x14ac:dyDescent="0.25">
      <c r="A6261" s="119">
        <v>45186</v>
      </c>
      <c r="B6261" s="107">
        <v>20</v>
      </c>
      <c r="C6261" s="230">
        <v>0.54240218039999999</v>
      </c>
      <c r="D6261" s="109"/>
      <c r="H6261" s="109"/>
    </row>
    <row r="6262" spans="1:8" x14ac:dyDescent="0.25">
      <c r="A6262" s="119">
        <v>45186</v>
      </c>
      <c r="B6262" s="107">
        <v>21</v>
      </c>
      <c r="C6262" s="230">
        <v>0.54649494230000006</v>
      </c>
      <c r="D6262" s="109"/>
      <c r="H6262" s="109"/>
    </row>
    <row r="6263" spans="1:8" x14ac:dyDescent="0.25">
      <c r="A6263" s="119">
        <v>45186</v>
      </c>
      <c r="B6263" s="107">
        <v>22</v>
      </c>
      <c r="C6263" s="230">
        <v>0.54335223069999994</v>
      </c>
      <c r="D6263" s="109"/>
      <c r="H6263" s="109"/>
    </row>
    <row r="6264" spans="1:8" x14ac:dyDescent="0.25">
      <c r="A6264" s="119">
        <v>45186</v>
      </c>
      <c r="B6264" s="107">
        <v>23</v>
      </c>
      <c r="C6264" s="230">
        <v>0.54674136020000008</v>
      </c>
      <c r="D6264" s="109"/>
      <c r="H6264" s="109"/>
    </row>
    <row r="6265" spans="1:8" x14ac:dyDescent="0.25">
      <c r="A6265" s="119">
        <v>45186</v>
      </c>
      <c r="B6265" s="107">
        <v>24</v>
      </c>
      <c r="C6265" s="230">
        <v>0.52551013629999999</v>
      </c>
      <c r="D6265" s="109"/>
      <c r="H6265" s="109"/>
    </row>
    <row r="6266" spans="1:8" x14ac:dyDescent="0.25">
      <c r="A6266" s="119">
        <v>45187</v>
      </c>
      <c r="B6266" s="107">
        <v>1</v>
      </c>
      <c r="C6266" s="230">
        <v>0.5153750654</v>
      </c>
      <c r="D6266" s="109"/>
      <c r="H6266" s="109"/>
    </row>
    <row r="6267" spans="1:8" x14ac:dyDescent="0.25">
      <c r="A6267" s="119">
        <v>45187</v>
      </c>
      <c r="B6267" s="107">
        <v>2</v>
      </c>
      <c r="C6267" s="230">
        <v>0.51752389970000001</v>
      </c>
      <c r="D6267" s="109"/>
      <c r="H6267" s="109"/>
    </row>
    <row r="6268" spans="1:8" x14ac:dyDescent="0.25">
      <c r="A6268" s="119">
        <v>45187</v>
      </c>
      <c r="B6268" s="107">
        <v>3</v>
      </c>
      <c r="C6268" s="230">
        <v>0.51652712320000005</v>
      </c>
      <c r="D6268" s="109"/>
      <c r="H6268" s="109"/>
    </row>
    <row r="6269" spans="1:8" x14ac:dyDescent="0.25">
      <c r="A6269" s="119">
        <v>45187</v>
      </c>
      <c r="B6269" s="107">
        <v>4</v>
      </c>
      <c r="C6269" s="230">
        <v>0.50820026460000001</v>
      </c>
      <c r="D6269" s="109"/>
      <c r="H6269" s="109"/>
    </row>
    <row r="6270" spans="1:8" x14ac:dyDescent="0.25">
      <c r="A6270" s="119">
        <v>45187</v>
      </c>
      <c r="B6270" s="107">
        <v>5</v>
      </c>
      <c r="C6270" s="230">
        <v>0.51725107249999991</v>
      </c>
      <c r="D6270" s="109"/>
      <c r="H6270" s="109"/>
    </row>
    <row r="6271" spans="1:8" x14ac:dyDescent="0.25">
      <c r="A6271" s="119">
        <v>45187</v>
      </c>
      <c r="B6271" s="107">
        <v>6</v>
      </c>
      <c r="C6271" s="230">
        <v>0.51307198009999999</v>
      </c>
      <c r="D6271" s="109"/>
      <c r="H6271" s="109"/>
    </row>
    <row r="6272" spans="1:8" x14ac:dyDescent="0.25">
      <c r="A6272" s="119">
        <v>45187</v>
      </c>
      <c r="B6272" s="107">
        <v>7</v>
      </c>
      <c r="C6272" s="230">
        <v>0.51376368400000005</v>
      </c>
      <c r="D6272" s="109"/>
      <c r="H6272" s="109"/>
    </row>
    <row r="6273" spans="1:8" x14ac:dyDescent="0.25">
      <c r="A6273" s="119">
        <v>45187</v>
      </c>
      <c r="B6273" s="107">
        <v>8</v>
      </c>
      <c r="C6273" s="230">
        <v>0.55341013780000003</v>
      </c>
      <c r="D6273" s="109"/>
      <c r="H6273" s="109"/>
    </row>
    <row r="6274" spans="1:8" x14ac:dyDescent="0.25">
      <c r="A6274" s="119">
        <v>45187</v>
      </c>
      <c r="B6274" s="107">
        <v>9</v>
      </c>
      <c r="C6274" s="230">
        <v>0.58082231969999998</v>
      </c>
      <c r="D6274" s="109"/>
      <c r="H6274" s="109"/>
    </row>
    <row r="6275" spans="1:8" x14ac:dyDescent="0.25">
      <c r="A6275" s="119">
        <v>45187</v>
      </c>
      <c r="B6275" s="107">
        <v>10</v>
      </c>
      <c r="C6275" s="230">
        <v>0.61417831860000005</v>
      </c>
      <c r="D6275" s="109"/>
      <c r="H6275" s="109"/>
    </row>
    <row r="6276" spans="1:8" x14ac:dyDescent="0.25">
      <c r="A6276" s="119">
        <v>45187</v>
      </c>
      <c r="B6276" s="107">
        <v>11</v>
      </c>
      <c r="C6276" s="230">
        <v>0.59040933670000006</v>
      </c>
      <c r="D6276" s="109"/>
      <c r="H6276" s="109"/>
    </row>
    <row r="6277" spans="1:8" x14ac:dyDescent="0.25">
      <c r="A6277" s="119">
        <v>45187</v>
      </c>
      <c r="B6277" s="107">
        <v>12</v>
      </c>
      <c r="C6277" s="230">
        <v>0.58211254189999995</v>
      </c>
      <c r="D6277" s="109"/>
      <c r="H6277" s="109"/>
    </row>
    <row r="6278" spans="1:8" x14ac:dyDescent="0.25">
      <c r="A6278" s="119">
        <v>45187</v>
      </c>
      <c r="B6278" s="107">
        <v>13</v>
      </c>
      <c r="C6278" s="230">
        <v>0.58370775669999997</v>
      </c>
      <c r="D6278" s="109"/>
      <c r="H6278" s="109"/>
    </row>
    <row r="6279" spans="1:8" x14ac:dyDescent="0.25">
      <c r="A6279" s="119">
        <v>45187</v>
      </c>
      <c r="B6279" s="107">
        <v>14</v>
      </c>
      <c r="C6279" s="230">
        <v>0.56962221590000006</v>
      </c>
      <c r="D6279" s="109"/>
      <c r="H6279" s="109"/>
    </row>
    <row r="6280" spans="1:8" x14ac:dyDescent="0.25">
      <c r="A6280" s="119">
        <v>45187</v>
      </c>
      <c r="B6280" s="107">
        <v>15</v>
      </c>
      <c r="C6280" s="230">
        <v>0.55650555489999998</v>
      </c>
      <c r="D6280" s="109"/>
      <c r="H6280" s="109"/>
    </row>
    <row r="6281" spans="1:8" x14ac:dyDescent="0.25">
      <c r="A6281" s="119">
        <v>45187</v>
      </c>
      <c r="B6281" s="107">
        <v>16</v>
      </c>
      <c r="C6281" s="230">
        <v>0.55516785849999994</v>
      </c>
      <c r="D6281" s="109"/>
      <c r="H6281" s="109"/>
    </row>
    <row r="6282" spans="1:8" x14ac:dyDescent="0.25">
      <c r="A6282" s="119">
        <v>45187</v>
      </c>
      <c r="B6282" s="107">
        <v>17</v>
      </c>
      <c r="C6282" s="230">
        <v>0.5432713133</v>
      </c>
      <c r="D6282" s="109"/>
      <c r="H6282" s="109"/>
    </row>
    <row r="6283" spans="1:8" x14ac:dyDescent="0.25">
      <c r="A6283" s="119">
        <v>45187</v>
      </c>
      <c r="B6283" s="107">
        <v>18</v>
      </c>
      <c r="C6283" s="230">
        <v>0.52689881199999999</v>
      </c>
      <c r="D6283" s="109"/>
      <c r="H6283" s="109"/>
    </row>
    <row r="6284" spans="1:8" x14ac:dyDescent="0.25">
      <c r="A6284" s="119">
        <v>45187</v>
      </c>
      <c r="B6284" s="107">
        <v>19</v>
      </c>
      <c r="C6284" s="230">
        <v>0.54931479309999998</v>
      </c>
      <c r="D6284" s="109"/>
      <c r="H6284" s="109"/>
    </row>
    <row r="6285" spans="1:8" x14ac:dyDescent="0.25">
      <c r="A6285" s="119">
        <v>45187</v>
      </c>
      <c r="B6285" s="107">
        <v>20</v>
      </c>
      <c r="C6285" s="230">
        <v>0.54649885249999997</v>
      </c>
      <c r="D6285" s="109"/>
      <c r="H6285" s="109"/>
    </row>
    <row r="6286" spans="1:8" x14ac:dyDescent="0.25">
      <c r="A6286" s="119">
        <v>45187</v>
      </c>
      <c r="B6286" s="107">
        <v>21</v>
      </c>
      <c r="C6286" s="230">
        <v>0.56195098929999998</v>
      </c>
      <c r="D6286" s="109"/>
      <c r="H6286" s="109"/>
    </row>
    <row r="6287" spans="1:8" x14ac:dyDescent="0.25">
      <c r="A6287" s="119">
        <v>45187</v>
      </c>
      <c r="B6287" s="107">
        <v>22</v>
      </c>
      <c r="C6287" s="230">
        <v>0.55262994830000001</v>
      </c>
      <c r="D6287" s="109"/>
      <c r="H6287" s="109"/>
    </row>
    <row r="6288" spans="1:8" x14ac:dyDescent="0.25">
      <c r="A6288" s="119">
        <v>45187</v>
      </c>
      <c r="B6288" s="107">
        <v>23</v>
      </c>
      <c r="C6288" s="230">
        <v>0.53042532040000001</v>
      </c>
      <c r="D6288" s="109"/>
      <c r="H6288" s="109"/>
    </row>
    <row r="6289" spans="1:8" x14ac:dyDescent="0.25">
      <c r="A6289" s="119">
        <v>45187</v>
      </c>
      <c r="B6289" s="107">
        <v>24</v>
      </c>
      <c r="C6289" s="230">
        <v>0.51863285129999992</v>
      </c>
      <c r="D6289" s="109"/>
      <c r="H6289" s="109"/>
    </row>
    <row r="6290" spans="1:8" x14ac:dyDescent="0.25">
      <c r="A6290" s="119">
        <v>45188</v>
      </c>
      <c r="B6290" s="107">
        <v>1</v>
      </c>
      <c r="C6290" s="230">
        <v>0.51580685479999999</v>
      </c>
      <c r="D6290" s="109"/>
      <c r="H6290" s="109"/>
    </row>
    <row r="6291" spans="1:8" x14ac:dyDescent="0.25">
      <c r="A6291" s="119">
        <v>45188</v>
      </c>
      <c r="B6291" s="107">
        <v>2</v>
      </c>
      <c r="C6291" s="230">
        <v>0.50609058439999999</v>
      </c>
      <c r="D6291" s="109"/>
      <c r="H6291" s="109"/>
    </row>
    <row r="6292" spans="1:8" x14ac:dyDescent="0.25">
      <c r="A6292" s="119">
        <v>45188</v>
      </c>
      <c r="B6292" s="107">
        <v>3</v>
      </c>
      <c r="C6292" s="230">
        <v>0.5003612677</v>
      </c>
      <c r="D6292" s="109"/>
      <c r="H6292" s="109"/>
    </row>
    <row r="6293" spans="1:8" x14ac:dyDescent="0.25">
      <c r="A6293" s="119">
        <v>45188</v>
      </c>
      <c r="B6293" s="107">
        <v>4</v>
      </c>
      <c r="C6293" s="230">
        <v>0.51351223440000004</v>
      </c>
      <c r="D6293" s="109"/>
      <c r="H6293" s="109"/>
    </row>
    <row r="6294" spans="1:8" x14ac:dyDescent="0.25">
      <c r="A6294" s="119">
        <v>45188</v>
      </c>
      <c r="B6294" s="107">
        <v>5</v>
      </c>
      <c r="C6294" s="230">
        <v>0.51275851890000002</v>
      </c>
      <c r="D6294" s="109"/>
      <c r="H6294" s="109"/>
    </row>
    <row r="6295" spans="1:8" x14ac:dyDescent="0.25">
      <c r="A6295" s="119">
        <v>45188</v>
      </c>
      <c r="B6295" s="107">
        <v>6</v>
      </c>
      <c r="C6295" s="230">
        <v>0.50986585280000007</v>
      </c>
      <c r="D6295" s="109"/>
      <c r="H6295" s="109"/>
    </row>
    <row r="6296" spans="1:8" x14ac:dyDescent="0.25">
      <c r="A6296" s="119">
        <v>45188</v>
      </c>
      <c r="B6296" s="107">
        <v>7</v>
      </c>
      <c r="C6296" s="230">
        <v>0.51526254709999997</v>
      </c>
      <c r="D6296" s="109"/>
      <c r="H6296" s="109"/>
    </row>
    <row r="6297" spans="1:8" x14ac:dyDescent="0.25">
      <c r="A6297" s="119">
        <v>45188</v>
      </c>
      <c r="B6297" s="107">
        <v>8</v>
      </c>
      <c r="C6297" s="230">
        <v>0.5413870664999999</v>
      </c>
      <c r="D6297" s="109"/>
      <c r="H6297" s="109"/>
    </row>
    <row r="6298" spans="1:8" x14ac:dyDescent="0.25">
      <c r="A6298" s="119">
        <v>45188</v>
      </c>
      <c r="B6298" s="107">
        <v>9</v>
      </c>
      <c r="C6298" s="230">
        <v>0.55551235649999997</v>
      </c>
      <c r="D6298" s="109"/>
      <c r="H6298" s="109"/>
    </row>
    <row r="6299" spans="1:8" x14ac:dyDescent="0.25">
      <c r="A6299" s="119">
        <v>45188</v>
      </c>
      <c r="B6299" s="107">
        <v>10</v>
      </c>
      <c r="C6299" s="230">
        <v>0.55238280929999994</v>
      </c>
      <c r="D6299" s="109"/>
      <c r="H6299" s="109"/>
    </row>
    <row r="6300" spans="1:8" x14ac:dyDescent="0.25">
      <c r="A6300" s="119">
        <v>45188</v>
      </c>
      <c r="B6300" s="107">
        <v>11</v>
      </c>
      <c r="C6300" s="230">
        <v>0.55446349410000006</v>
      </c>
      <c r="D6300" s="109"/>
      <c r="H6300" s="109"/>
    </row>
    <row r="6301" spans="1:8" x14ac:dyDescent="0.25">
      <c r="A6301" s="119">
        <v>45188</v>
      </c>
      <c r="B6301" s="107">
        <v>12</v>
      </c>
      <c r="C6301" s="230">
        <v>0.55902504780000006</v>
      </c>
      <c r="D6301" s="109"/>
      <c r="H6301" s="109"/>
    </row>
    <row r="6302" spans="1:8" x14ac:dyDescent="0.25">
      <c r="A6302" s="119">
        <v>45188</v>
      </c>
      <c r="B6302" s="107">
        <v>13</v>
      </c>
      <c r="C6302" s="230">
        <v>0.57686643649999991</v>
      </c>
      <c r="D6302" s="109"/>
      <c r="H6302" s="109"/>
    </row>
    <row r="6303" spans="1:8" x14ac:dyDescent="0.25">
      <c r="A6303" s="119">
        <v>45188</v>
      </c>
      <c r="B6303" s="107">
        <v>14</v>
      </c>
      <c r="C6303" s="230">
        <v>0.57265741409999993</v>
      </c>
      <c r="D6303" s="109"/>
      <c r="H6303" s="109"/>
    </row>
    <row r="6304" spans="1:8" x14ac:dyDescent="0.25">
      <c r="A6304" s="119">
        <v>45188</v>
      </c>
      <c r="B6304" s="107">
        <v>15</v>
      </c>
      <c r="C6304" s="230">
        <v>0.56308808960000001</v>
      </c>
      <c r="D6304" s="109"/>
      <c r="H6304" s="109"/>
    </row>
    <row r="6305" spans="1:8" x14ac:dyDescent="0.25">
      <c r="A6305" s="119">
        <v>45188</v>
      </c>
      <c r="B6305" s="107">
        <v>16</v>
      </c>
      <c r="C6305" s="230">
        <v>0.5534739501</v>
      </c>
      <c r="D6305" s="109"/>
      <c r="H6305" s="109"/>
    </row>
    <row r="6306" spans="1:8" x14ac:dyDescent="0.25">
      <c r="A6306" s="119">
        <v>45188</v>
      </c>
      <c r="B6306" s="107">
        <v>17</v>
      </c>
      <c r="C6306" s="230">
        <v>0.52425317059999998</v>
      </c>
      <c r="D6306" s="109"/>
      <c r="H6306" s="109"/>
    </row>
    <row r="6307" spans="1:8" x14ac:dyDescent="0.25">
      <c r="A6307" s="119">
        <v>45188</v>
      </c>
      <c r="B6307" s="107">
        <v>18</v>
      </c>
      <c r="C6307" s="230">
        <v>0.51022099379999997</v>
      </c>
      <c r="D6307" s="109"/>
      <c r="H6307" s="109"/>
    </row>
    <row r="6308" spans="1:8" x14ac:dyDescent="0.25">
      <c r="A6308" s="119">
        <v>45188</v>
      </c>
      <c r="B6308" s="107">
        <v>19</v>
      </c>
      <c r="C6308" s="230">
        <v>0.51652920979999994</v>
      </c>
      <c r="D6308" s="109"/>
      <c r="H6308" s="109"/>
    </row>
    <row r="6309" spans="1:8" x14ac:dyDescent="0.25">
      <c r="A6309" s="119">
        <v>45188</v>
      </c>
      <c r="B6309" s="107">
        <v>20</v>
      </c>
      <c r="C6309" s="230">
        <v>0.55025003890000002</v>
      </c>
      <c r="D6309" s="109"/>
      <c r="H6309" s="109"/>
    </row>
    <row r="6310" spans="1:8" x14ac:dyDescent="0.25">
      <c r="A6310" s="119">
        <v>45188</v>
      </c>
      <c r="B6310" s="107">
        <v>21</v>
      </c>
      <c r="C6310" s="230">
        <v>0.55320757730000003</v>
      </c>
      <c r="D6310" s="109"/>
      <c r="H6310" s="109"/>
    </row>
    <row r="6311" spans="1:8" x14ac:dyDescent="0.25">
      <c r="A6311" s="119">
        <v>45188</v>
      </c>
      <c r="B6311" s="107">
        <v>22</v>
      </c>
      <c r="C6311" s="230">
        <v>0.5376264006</v>
      </c>
      <c r="D6311" s="109"/>
      <c r="H6311" s="109"/>
    </row>
    <row r="6312" spans="1:8" x14ac:dyDescent="0.25">
      <c r="A6312" s="119">
        <v>45188</v>
      </c>
      <c r="B6312" s="107">
        <v>23</v>
      </c>
      <c r="C6312" s="230">
        <v>0.5536894041</v>
      </c>
      <c r="D6312" s="109"/>
      <c r="H6312" s="109"/>
    </row>
    <row r="6313" spans="1:8" x14ac:dyDescent="0.25">
      <c r="A6313" s="119">
        <v>45188</v>
      </c>
      <c r="B6313" s="107">
        <v>24</v>
      </c>
      <c r="C6313" s="230">
        <v>0.51946406629999997</v>
      </c>
      <c r="D6313" s="109"/>
      <c r="H6313" s="109"/>
    </row>
    <row r="6314" spans="1:8" x14ac:dyDescent="0.25">
      <c r="A6314" s="119">
        <v>45189</v>
      </c>
      <c r="B6314" s="107">
        <v>1</v>
      </c>
      <c r="C6314" s="230">
        <v>0.50854373990000001</v>
      </c>
      <c r="D6314" s="109"/>
      <c r="H6314" s="109"/>
    </row>
    <row r="6315" spans="1:8" x14ac:dyDescent="0.25">
      <c r="A6315" s="119">
        <v>45189</v>
      </c>
      <c r="B6315" s="107">
        <v>2</v>
      </c>
      <c r="C6315" s="230">
        <v>0.50744190649999998</v>
      </c>
      <c r="D6315" s="109"/>
      <c r="H6315" s="109"/>
    </row>
    <row r="6316" spans="1:8" x14ac:dyDescent="0.25">
      <c r="A6316" s="119">
        <v>45189</v>
      </c>
      <c r="B6316" s="107">
        <v>3</v>
      </c>
      <c r="C6316" s="230">
        <v>0.51835813959999999</v>
      </c>
      <c r="D6316" s="109"/>
      <c r="H6316" s="109"/>
    </row>
    <row r="6317" spans="1:8" x14ac:dyDescent="0.25">
      <c r="A6317" s="119">
        <v>45189</v>
      </c>
      <c r="B6317" s="107">
        <v>4</v>
      </c>
      <c r="C6317" s="230">
        <v>0.51608630050000004</v>
      </c>
      <c r="D6317" s="109"/>
      <c r="H6317" s="109"/>
    </row>
    <row r="6318" spans="1:8" x14ac:dyDescent="0.25">
      <c r="A6318" s="119">
        <v>45189</v>
      </c>
      <c r="B6318" s="107">
        <v>5</v>
      </c>
      <c r="C6318" s="230">
        <v>0.51518382699999998</v>
      </c>
      <c r="D6318" s="109"/>
      <c r="H6318" s="109"/>
    </row>
    <row r="6319" spans="1:8" x14ac:dyDescent="0.25">
      <c r="A6319" s="119">
        <v>45189</v>
      </c>
      <c r="B6319" s="107">
        <v>6</v>
      </c>
      <c r="C6319" s="230">
        <v>0.51731838689999998</v>
      </c>
      <c r="D6319" s="109"/>
      <c r="H6319" s="109"/>
    </row>
    <row r="6320" spans="1:8" x14ac:dyDescent="0.25">
      <c r="A6320" s="119">
        <v>45189</v>
      </c>
      <c r="B6320" s="107">
        <v>7</v>
      </c>
      <c r="C6320" s="230">
        <v>0.5248576626</v>
      </c>
      <c r="D6320" s="109"/>
      <c r="H6320" s="109"/>
    </row>
    <row r="6321" spans="1:8" x14ac:dyDescent="0.25">
      <c r="A6321" s="119">
        <v>45189</v>
      </c>
      <c r="B6321" s="107">
        <v>8</v>
      </c>
      <c r="C6321" s="230">
        <v>0.54003517990000005</v>
      </c>
      <c r="D6321" s="109"/>
      <c r="H6321" s="109"/>
    </row>
    <row r="6322" spans="1:8" x14ac:dyDescent="0.25">
      <c r="A6322" s="119">
        <v>45189</v>
      </c>
      <c r="B6322" s="107">
        <v>9</v>
      </c>
      <c r="C6322" s="230">
        <v>0.57609407859999995</v>
      </c>
      <c r="D6322" s="109"/>
      <c r="H6322" s="109"/>
    </row>
    <row r="6323" spans="1:8" x14ac:dyDescent="0.25">
      <c r="A6323" s="119">
        <v>45189</v>
      </c>
      <c r="B6323" s="107">
        <v>10</v>
      </c>
      <c r="C6323" s="230">
        <v>0.60631523589999992</v>
      </c>
      <c r="D6323" s="109"/>
      <c r="H6323" s="109"/>
    </row>
    <row r="6324" spans="1:8" x14ac:dyDescent="0.25">
      <c r="A6324" s="119">
        <v>45189</v>
      </c>
      <c r="B6324" s="107">
        <v>11</v>
      </c>
      <c r="C6324" s="230">
        <v>0.60119378710000004</v>
      </c>
      <c r="D6324" s="109"/>
      <c r="H6324" s="109"/>
    </row>
    <row r="6325" spans="1:8" x14ac:dyDescent="0.25">
      <c r="A6325" s="119">
        <v>45189</v>
      </c>
      <c r="B6325" s="107">
        <v>12</v>
      </c>
      <c r="C6325" s="230">
        <v>0.58526942110000002</v>
      </c>
      <c r="D6325" s="109"/>
      <c r="H6325" s="109"/>
    </row>
    <row r="6326" spans="1:8" x14ac:dyDescent="0.25">
      <c r="A6326" s="119">
        <v>45189</v>
      </c>
      <c r="B6326" s="107">
        <v>13</v>
      </c>
      <c r="C6326" s="230">
        <v>0.5635811275999999</v>
      </c>
      <c r="D6326" s="109"/>
      <c r="H6326" s="109"/>
    </row>
    <row r="6327" spans="1:8" x14ac:dyDescent="0.25">
      <c r="A6327" s="119">
        <v>45189</v>
      </c>
      <c r="B6327" s="107">
        <v>14</v>
      </c>
      <c r="C6327" s="230">
        <v>0.55506504130000001</v>
      </c>
      <c r="D6327" s="109"/>
      <c r="H6327" s="109"/>
    </row>
    <row r="6328" spans="1:8" x14ac:dyDescent="0.25">
      <c r="A6328" s="119">
        <v>45189</v>
      </c>
      <c r="B6328" s="107">
        <v>15</v>
      </c>
      <c r="C6328" s="230">
        <v>0.54607344479999997</v>
      </c>
      <c r="D6328" s="109"/>
      <c r="H6328" s="109"/>
    </row>
    <row r="6329" spans="1:8" x14ac:dyDescent="0.25">
      <c r="A6329" s="119">
        <v>45189</v>
      </c>
      <c r="B6329" s="107">
        <v>16</v>
      </c>
      <c r="C6329" s="230">
        <v>0.56675909860000007</v>
      </c>
      <c r="D6329" s="109"/>
      <c r="H6329" s="109"/>
    </row>
    <row r="6330" spans="1:8" x14ac:dyDescent="0.25">
      <c r="A6330" s="119">
        <v>45189</v>
      </c>
      <c r="B6330" s="107">
        <v>17</v>
      </c>
      <c r="C6330" s="230">
        <v>0.53562382180000001</v>
      </c>
      <c r="D6330" s="109"/>
      <c r="H6330" s="109"/>
    </row>
    <row r="6331" spans="1:8" x14ac:dyDescent="0.25">
      <c r="A6331" s="119">
        <v>45189</v>
      </c>
      <c r="B6331" s="107">
        <v>18</v>
      </c>
      <c r="C6331" s="230">
        <v>0.54632149949999997</v>
      </c>
      <c r="D6331" s="109"/>
      <c r="H6331" s="109"/>
    </row>
    <row r="6332" spans="1:8" x14ac:dyDescent="0.25">
      <c r="A6332" s="119">
        <v>45189</v>
      </c>
      <c r="B6332" s="107">
        <v>19</v>
      </c>
      <c r="C6332" s="230">
        <v>0.54010439359999995</v>
      </c>
      <c r="D6332" s="109"/>
      <c r="H6332" s="109"/>
    </row>
    <row r="6333" spans="1:8" x14ac:dyDescent="0.25">
      <c r="A6333" s="119">
        <v>45189</v>
      </c>
      <c r="B6333" s="107">
        <v>20</v>
      </c>
      <c r="C6333" s="230">
        <v>0.55570756980000002</v>
      </c>
      <c r="D6333" s="109"/>
      <c r="H6333" s="109"/>
    </row>
    <row r="6334" spans="1:8" x14ac:dyDescent="0.25">
      <c r="A6334" s="119">
        <v>45189</v>
      </c>
      <c r="B6334" s="107">
        <v>21</v>
      </c>
      <c r="C6334" s="230">
        <v>0.55490740640000003</v>
      </c>
      <c r="D6334" s="109"/>
      <c r="H6334" s="109"/>
    </row>
    <row r="6335" spans="1:8" x14ac:dyDescent="0.25">
      <c r="A6335" s="119">
        <v>45189</v>
      </c>
      <c r="B6335" s="107">
        <v>22</v>
      </c>
      <c r="C6335" s="230">
        <v>0.56538432370000002</v>
      </c>
      <c r="D6335" s="109"/>
      <c r="H6335" s="109"/>
    </row>
    <row r="6336" spans="1:8" x14ac:dyDescent="0.25">
      <c r="A6336" s="119">
        <v>45189</v>
      </c>
      <c r="B6336" s="107">
        <v>23</v>
      </c>
      <c r="C6336" s="230">
        <v>0.56495929779999998</v>
      </c>
      <c r="D6336" s="109"/>
      <c r="H6336" s="109"/>
    </row>
    <row r="6337" spans="1:8" x14ac:dyDescent="0.25">
      <c r="A6337" s="119">
        <v>45189</v>
      </c>
      <c r="B6337" s="107">
        <v>24</v>
      </c>
      <c r="C6337" s="230">
        <v>0.54573721360000005</v>
      </c>
      <c r="D6337" s="109"/>
      <c r="H6337" s="109"/>
    </row>
    <row r="6338" spans="1:8" x14ac:dyDescent="0.25">
      <c r="A6338" s="119">
        <v>45190</v>
      </c>
      <c r="B6338" s="107">
        <v>1</v>
      </c>
      <c r="C6338" s="230">
        <v>0.5346362845</v>
      </c>
      <c r="D6338" s="109"/>
      <c r="H6338" s="109"/>
    </row>
    <row r="6339" spans="1:8" x14ac:dyDescent="0.25">
      <c r="A6339" s="119">
        <v>45190</v>
      </c>
      <c r="B6339" s="107">
        <v>2</v>
      </c>
      <c r="C6339" s="230">
        <v>0.52574437009999997</v>
      </c>
      <c r="D6339" s="109"/>
      <c r="H6339" s="109"/>
    </row>
    <row r="6340" spans="1:8" x14ac:dyDescent="0.25">
      <c r="A6340" s="119">
        <v>45190</v>
      </c>
      <c r="B6340" s="107">
        <v>3</v>
      </c>
      <c r="C6340" s="230">
        <v>0.51862768609999998</v>
      </c>
      <c r="D6340" s="109"/>
      <c r="H6340" s="109"/>
    </row>
    <row r="6341" spans="1:8" x14ac:dyDescent="0.25">
      <c r="A6341" s="119">
        <v>45190</v>
      </c>
      <c r="B6341" s="107">
        <v>4</v>
      </c>
      <c r="C6341" s="230">
        <v>0.52088741750000001</v>
      </c>
      <c r="D6341" s="109"/>
      <c r="H6341" s="109"/>
    </row>
    <row r="6342" spans="1:8" x14ac:dyDescent="0.25">
      <c r="A6342" s="119">
        <v>45190</v>
      </c>
      <c r="B6342" s="107">
        <v>5</v>
      </c>
      <c r="C6342" s="230">
        <v>0.52176823090000002</v>
      </c>
      <c r="D6342" s="109"/>
      <c r="H6342" s="109"/>
    </row>
    <row r="6343" spans="1:8" x14ac:dyDescent="0.25">
      <c r="A6343" s="119">
        <v>45190</v>
      </c>
      <c r="B6343" s="107">
        <v>6</v>
      </c>
      <c r="C6343" s="230">
        <v>0.52606587679999994</v>
      </c>
      <c r="D6343" s="109"/>
      <c r="H6343" s="109"/>
    </row>
    <row r="6344" spans="1:8" x14ac:dyDescent="0.25">
      <c r="A6344" s="119">
        <v>45190</v>
      </c>
      <c r="B6344" s="107">
        <v>7</v>
      </c>
      <c r="C6344" s="230">
        <v>0.52621559950000008</v>
      </c>
      <c r="D6344" s="109"/>
      <c r="H6344" s="109"/>
    </row>
    <row r="6345" spans="1:8" x14ac:dyDescent="0.25">
      <c r="A6345" s="119">
        <v>45190</v>
      </c>
      <c r="B6345" s="107">
        <v>8</v>
      </c>
      <c r="C6345" s="230">
        <v>0.55067980250000004</v>
      </c>
      <c r="D6345" s="109"/>
      <c r="H6345" s="109"/>
    </row>
    <row r="6346" spans="1:8" x14ac:dyDescent="0.25">
      <c r="A6346" s="119">
        <v>45190</v>
      </c>
      <c r="B6346" s="107">
        <v>9</v>
      </c>
      <c r="C6346" s="230">
        <v>0.2079461494</v>
      </c>
      <c r="D6346" s="109"/>
      <c r="H6346" s="109"/>
    </row>
    <row r="6347" spans="1:8" x14ac:dyDescent="0.25">
      <c r="A6347" s="119">
        <v>45190</v>
      </c>
      <c r="B6347" s="107">
        <v>10</v>
      </c>
      <c r="C6347" s="230">
        <v>7.8215089999999991E-3</v>
      </c>
      <c r="D6347" s="109"/>
      <c r="H6347" s="109"/>
    </row>
    <row r="6348" spans="1:8" x14ac:dyDescent="0.25">
      <c r="A6348" s="119">
        <v>45190</v>
      </c>
      <c r="B6348" s="107">
        <v>11</v>
      </c>
      <c r="C6348" s="230">
        <v>7.8314659000000009E-3</v>
      </c>
      <c r="D6348" s="109"/>
      <c r="H6348" s="109"/>
    </row>
    <row r="6349" spans="1:8" x14ac:dyDescent="0.25">
      <c r="A6349" s="119">
        <v>45190</v>
      </c>
      <c r="B6349" s="107">
        <v>12</v>
      </c>
      <c r="C6349" s="230">
        <v>8.0074322999999989E-3</v>
      </c>
      <c r="D6349" s="109"/>
      <c r="H6349" s="109"/>
    </row>
    <row r="6350" spans="1:8" x14ac:dyDescent="0.25">
      <c r="A6350" s="119">
        <v>45190</v>
      </c>
      <c r="B6350" s="107">
        <v>13</v>
      </c>
      <c r="C6350" s="230">
        <v>0.17340676970000002</v>
      </c>
      <c r="D6350" s="109"/>
      <c r="H6350" s="109"/>
    </row>
    <row r="6351" spans="1:8" x14ac:dyDescent="0.25">
      <c r="A6351" s="119">
        <v>45190</v>
      </c>
      <c r="B6351" s="107">
        <v>14</v>
      </c>
      <c r="C6351" s="230">
        <v>0.59375321660000002</v>
      </c>
      <c r="D6351" s="109"/>
      <c r="H6351" s="109"/>
    </row>
    <row r="6352" spans="1:8" x14ac:dyDescent="0.25">
      <c r="A6352" s="119">
        <v>45190</v>
      </c>
      <c r="B6352" s="107">
        <v>15</v>
      </c>
      <c r="C6352" s="230">
        <v>0.5865589645</v>
      </c>
      <c r="D6352" s="109"/>
      <c r="H6352" s="109"/>
    </row>
    <row r="6353" spans="1:8" x14ac:dyDescent="0.25">
      <c r="A6353" s="119">
        <v>45190</v>
      </c>
      <c r="B6353" s="107">
        <v>16</v>
      </c>
      <c r="C6353" s="230">
        <v>0.58510230699999999</v>
      </c>
      <c r="D6353" s="109"/>
      <c r="H6353" s="109"/>
    </row>
    <row r="6354" spans="1:8" x14ac:dyDescent="0.25">
      <c r="A6354" s="119">
        <v>45190</v>
      </c>
      <c r="B6354" s="107">
        <v>17</v>
      </c>
      <c r="C6354" s="230">
        <v>0.60055362759999997</v>
      </c>
      <c r="D6354" s="109"/>
      <c r="H6354" s="109"/>
    </row>
    <row r="6355" spans="1:8" x14ac:dyDescent="0.25">
      <c r="A6355" s="119">
        <v>45190</v>
      </c>
      <c r="B6355" s="107">
        <v>18</v>
      </c>
      <c r="C6355" s="230">
        <v>0.59480738510000009</v>
      </c>
      <c r="D6355" s="109"/>
      <c r="H6355" s="109"/>
    </row>
    <row r="6356" spans="1:8" x14ac:dyDescent="0.25">
      <c r="A6356" s="119">
        <v>45190</v>
      </c>
      <c r="B6356" s="107">
        <v>19</v>
      </c>
      <c r="C6356" s="230">
        <v>0.59079981680000004</v>
      </c>
      <c r="D6356" s="109"/>
      <c r="H6356" s="109"/>
    </row>
    <row r="6357" spans="1:8" x14ac:dyDescent="0.25">
      <c r="A6357" s="119">
        <v>45190</v>
      </c>
      <c r="B6357" s="107">
        <v>20</v>
      </c>
      <c r="C6357" s="230">
        <v>0.59784940019999999</v>
      </c>
      <c r="D6357" s="109"/>
      <c r="H6357" s="109"/>
    </row>
    <row r="6358" spans="1:8" x14ac:dyDescent="0.25">
      <c r="A6358" s="119">
        <v>45190</v>
      </c>
      <c r="B6358" s="107">
        <v>21</v>
      </c>
      <c r="C6358" s="230">
        <v>0.604018002</v>
      </c>
      <c r="D6358" s="109"/>
      <c r="H6358" s="109"/>
    </row>
    <row r="6359" spans="1:8" x14ac:dyDescent="0.25">
      <c r="A6359" s="119">
        <v>45190</v>
      </c>
      <c r="B6359" s="107">
        <v>22</v>
      </c>
      <c r="C6359" s="230">
        <v>0.61704448769999998</v>
      </c>
      <c r="D6359" s="109"/>
      <c r="H6359" s="109"/>
    </row>
    <row r="6360" spans="1:8" x14ac:dyDescent="0.25">
      <c r="A6360" s="119">
        <v>45190</v>
      </c>
      <c r="B6360" s="107">
        <v>23</v>
      </c>
      <c r="C6360" s="230">
        <v>0.60387897550000003</v>
      </c>
      <c r="D6360" s="109"/>
      <c r="H6360" s="109"/>
    </row>
    <row r="6361" spans="1:8" x14ac:dyDescent="0.25">
      <c r="A6361" s="119">
        <v>45190</v>
      </c>
      <c r="B6361" s="107">
        <v>24</v>
      </c>
      <c r="C6361" s="230">
        <v>0.58538716960000003</v>
      </c>
      <c r="D6361" s="109"/>
      <c r="H6361" s="109"/>
    </row>
    <row r="6362" spans="1:8" x14ac:dyDescent="0.25">
      <c r="A6362" s="119">
        <v>45191</v>
      </c>
      <c r="B6362" s="107">
        <v>1</v>
      </c>
      <c r="C6362" s="230">
        <v>0.58309598229999993</v>
      </c>
      <c r="D6362" s="109"/>
      <c r="H6362" s="109"/>
    </row>
    <row r="6363" spans="1:8" x14ac:dyDescent="0.25">
      <c r="A6363" s="119">
        <v>45191</v>
      </c>
      <c r="B6363" s="107">
        <v>2</v>
      </c>
      <c r="C6363" s="230">
        <v>0.5725106781</v>
      </c>
      <c r="D6363" s="109"/>
      <c r="H6363" s="109"/>
    </row>
    <row r="6364" spans="1:8" x14ac:dyDescent="0.25">
      <c r="A6364" s="119">
        <v>45191</v>
      </c>
      <c r="B6364" s="107">
        <v>3</v>
      </c>
      <c r="C6364" s="230">
        <v>0.57448759900000002</v>
      </c>
      <c r="D6364" s="109"/>
      <c r="H6364" s="109"/>
    </row>
    <row r="6365" spans="1:8" x14ac:dyDescent="0.25">
      <c r="A6365" s="119">
        <v>45191</v>
      </c>
      <c r="B6365" s="107">
        <v>4</v>
      </c>
      <c r="C6365" s="230">
        <v>0.56975829769999997</v>
      </c>
      <c r="D6365" s="109"/>
      <c r="H6365" s="109"/>
    </row>
    <row r="6366" spans="1:8" x14ac:dyDescent="0.25">
      <c r="A6366" s="119">
        <v>45191</v>
      </c>
      <c r="B6366" s="107">
        <v>5</v>
      </c>
      <c r="C6366" s="230">
        <v>0.58171030479999997</v>
      </c>
      <c r="D6366" s="109"/>
      <c r="H6366" s="109"/>
    </row>
    <row r="6367" spans="1:8" x14ac:dyDescent="0.25">
      <c r="A6367" s="119">
        <v>45191</v>
      </c>
      <c r="B6367" s="107">
        <v>6</v>
      </c>
      <c r="C6367" s="230">
        <v>0.5826136784</v>
      </c>
      <c r="D6367" s="109"/>
      <c r="H6367" s="109"/>
    </row>
    <row r="6368" spans="1:8" x14ac:dyDescent="0.25">
      <c r="A6368" s="119">
        <v>45191</v>
      </c>
      <c r="B6368" s="107">
        <v>7</v>
      </c>
      <c r="C6368" s="230">
        <v>0.59324957710000004</v>
      </c>
      <c r="D6368" s="109"/>
      <c r="H6368" s="109"/>
    </row>
    <row r="6369" spans="1:8" x14ac:dyDescent="0.25">
      <c r="A6369" s="119">
        <v>45191</v>
      </c>
      <c r="B6369" s="107">
        <v>8</v>
      </c>
      <c r="C6369" s="230">
        <v>0.61366899929999996</v>
      </c>
      <c r="D6369" s="109"/>
      <c r="H6369" s="109"/>
    </row>
    <row r="6370" spans="1:8" x14ac:dyDescent="0.25">
      <c r="A6370" s="119">
        <v>45191</v>
      </c>
      <c r="B6370" s="107">
        <v>9</v>
      </c>
      <c r="C6370" s="230">
        <v>0.64424692589999999</v>
      </c>
      <c r="D6370" s="109"/>
      <c r="H6370" s="109"/>
    </row>
    <row r="6371" spans="1:8" x14ac:dyDescent="0.25">
      <c r="A6371" s="119">
        <v>45191</v>
      </c>
      <c r="B6371" s="107">
        <v>10</v>
      </c>
      <c r="C6371" s="230">
        <v>0.61253740359999997</v>
      </c>
      <c r="D6371" s="109"/>
      <c r="H6371" s="109"/>
    </row>
    <row r="6372" spans="1:8" x14ac:dyDescent="0.25">
      <c r="A6372" s="119">
        <v>45191</v>
      </c>
      <c r="B6372" s="107">
        <v>11</v>
      </c>
      <c r="C6372" s="230">
        <v>0.59461105390000002</v>
      </c>
      <c r="D6372" s="109"/>
      <c r="H6372" s="109"/>
    </row>
    <row r="6373" spans="1:8" x14ac:dyDescent="0.25">
      <c r="A6373" s="119">
        <v>45191</v>
      </c>
      <c r="B6373" s="107">
        <v>12</v>
      </c>
      <c r="C6373" s="230">
        <v>0.57691878559999998</v>
      </c>
      <c r="D6373" s="109"/>
      <c r="H6373" s="109"/>
    </row>
    <row r="6374" spans="1:8" x14ac:dyDescent="0.25">
      <c r="A6374" s="119">
        <v>45191</v>
      </c>
      <c r="B6374" s="107">
        <v>13</v>
      </c>
      <c r="C6374" s="230">
        <v>0.58511734820000005</v>
      </c>
      <c r="D6374" s="109"/>
      <c r="H6374" s="109"/>
    </row>
    <row r="6375" spans="1:8" x14ac:dyDescent="0.25">
      <c r="A6375" s="119">
        <v>45191</v>
      </c>
      <c r="B6375" s="107">
        <v>14</v>
      </c>
      <c r="C6375" s="230">
        <v>0.58057289570000004</v>
      </c>
      <c r="D6375" s="109"/>
      <c r="H6375" s="109"/>
    </row>
    <row r="6376" spans="1:8" x14ac:dyDescent="0.25">
      <c r="A6376" s="119">
        <v>45191</v>
      </c>
      <c r="B6376" s="107">
        <v>15</v>
      </c>
      <c r="C6376" s="230">
        <v>0.56249906220000001</v>
      </c>
      <c r="D6376" s="109"/>
      <c r="H6376" s="109"/>
    </row>
    <row r="6377" spans="1:8" x14ac:dyDescent="0.25">
      <c r="A6377" s="119">
        <v>45191</v>
      </c>
      <c r="B6377" s="107">
        <v>16</v>
      </c>
      <c r="C6377" s="230">
        <v>0.5665755200999999</v>
      </c>
      <c r="D6377" s="109"/>
      <c r="H6377" s="109"/>
    </row>
    <row r="6378" spans="1:8" x14ac:dyDescent="0.25">
      <c r="A6378" s="119">
        <v>45191</v>
      </c>
      <c r="B6378" s="107">
        <v>17</v>
      </c>
      <c r="C6378" s="230">
        <v>0.56988198150000002</v>
      </c>
      <c r="D6378" s="109"/>
      <c r="H6378" s="109"/>
    </row>
    <row r="6379" spans="1:8" x14ac:dyDescent="0.25">
      <c r="A6379" s="119">
        <v>45191</v>
      </c>
      <c r="B6379" s="107">
        <v>18</v>
      </c>
      <c r="C6379" s="230">
        <v>0.57430976160000002</v>
      </c>
      <c r="D6379" s="109"/>
      <c r="H6379" s="109"/>
    </row>
    <row r="6380" spans="1:8" x14ac:dyDescent="0.25">
      <c r="A6380" s="119">
        <v>45191</v>
      </c>
      <c r="B6380" s="107">
        <v>19</v>
      </c>
      <c r="C6380" s="230">
        <v>0.59549603719999999</v>
      </c>
      <c r="D6380" s="109"/>
      <c r="H6380" s="109"/>
    </row>
    <row r="6381" spans="1:8" x14ac:dyDescent="0.25">
      <c r="A6381" s="119">
        <v>45191</v>
      </c>
      <c r="B6381" s="107">
        <v>20</v>
      </c>
      <c r="C6381" s="230">
        <v>0.59423572979999995</v>
      </c>
      <c r="D6381" s="109"/>
      <c r="H6381" s="109"/>
    </row>
    <row r="6382" spans="1:8" x14ac:dyDescent="0.25">
      <c r="A6382" s="119">
        <v>45191</v>
      </c>
      <c r="B6382" s="107">
        <v>21</v>
      </c>
      <c r="C6382" s="230">
        <v>0.60723867110000007</v>
      </c>
      <c r="D6382" s="109"/>
      <c r="H6382" s="109"/>
    </row>
    <row r="6383" spans="1:8" x14ac:dyDescent="0.25">
      <c r="A6383" s="119">
        <v>45191</v>
      </c>
      <c r="B6383" s="107">
        <v>22</v>
      </c>
      <c r="C6383" s="230">
        <v>0.59756143640000003</v>
      </c>
      <c r="D6383" s="109"/>
      <c r="H6383" s="109"/>
    </row>
    <row r="6384" spans="1:8" x14ac:dyDescent="0.25">
      <c r="A6384" s="119">
        <v>45191</v>
      </c>
      <c r="B6384" s="107">
        <v>23</v>
      </c>
      <c r="C6384" s="230">
        <v>0.61161630319999993</v>
      </c>
      <c r="D6384" s="109"/>
      <c r="H6384" s="109"/>
    </row>
    <row r="6385" spans="1:8" x14ac:dyDescent="0.25">
      <c r="A6385" s="119">
        <v>45191</v>
      </c>
      <c r="B6385" s="107">
        <v>24</v>
      </c>
      <c r="C6385" s="230">
        <v>0.61053417649999997</v>
      </c>
      <c r="D6385" s="109"/>
      <c r="H6385" s="109"/>
    </row>
    <row r="6386" spans="1:8" x14ac:dyDescent="0.25">
      <c r="A6386" s="119">
        <v>45192</v>
      </c>
      <c r="B6386" s="107">
        <v>1</v>
      </c>
      <c r="C6386" s="230">
        <v>0.60233679259999995</v>
      </c>
      <c r="D6386" s="109"/>
      <c r="H6386" s="109"/>
    </row>
    <row r="6387" spans="1:8" x14ac:dyDescent="0.25">
      <c r="A6387" s="119">
        <v>45192</v>
      </c>
      <c r="B6387" s="107">
        <v>2</v>
      </c>
      <c r="C6387" s="230">
        <v>0.62342378279999999</v>
      </c>
      <c r="D6387" s="109"/>
      <c r="H6387" s="109"/>
    </row>
    <row r="6388" spans="1:8" x14ac:dyDescent="0.25">
      <c r="A6388" s="119">
        <v>45192</v>
      </c>
      <c r="B6388" s="107">
        <v>3</v>
      </c>
      <c r="C6388" s="230">
        <v>0.62749380169999991</v>
      </c>
      <c r="D6388" s="109"/>
      <c r="H6388" s="109"/>
    </row>
    <row r="6389" spans="1:8" x14ac:dyDescent="0.25">
      <c r="A6389" s="119">
        <v>45192</v>
      </c>
      <c r="B6389" s="107">
        <v>4</v>
      </c>
      <c r="C6389" s="230">
        <v>0.60807559280000001</v>
      </c>
      <c r="D6389" s="109"/>
      <c r="H6389" s="109"/>
    </row>
    <row r="6390" spans="1:8" x14ac:dyDescent="0.25">
      <c r="A6390" s="119">
        <v>45192</v>
      </c>
      <c r="B6390" s="107">
        <v>5</v>
      </c>
      <c r="C6390" s="230">
        <v>0.61533927580000003</v>
      </c>
      <c r="D6390" s="109"/>
      <c r="H6390" s="109"/>
    </row>
    <row r="6391" spans="1:8" x14ac:dyDescent="0.25">
      <c r="A6391" s="119">
        <v>45192</v>
      </c>
      <c r="B6391" s="107">
        <v>6</v>
      </c>
      <c r="C6391" s="230">
        <v>0.60847528890000002</v>
      </c>
      <c r="D6391" s="109"/>
      <c r="H6391" s="109"/>
    </row>
    <row r="6392" spans="1:8" x14ac:dyDescent="0.25">
      <c r="A6392" s="119">
        <v>45192</v>
      </c>
      <c r="B6392" s="107">
        <v>7</v>
      </c>
      <c r="C6392" s="230">
        <v>0.61542791810000008</v>
      </c>
      <c r="D6392" s="109"/>
      <c r="H6392" s="109"/>
    </row>
    <row r="6393" spans="1:8" x14ac:dyDescent="0.25">
      <c r="A6393" s="119">
        <v>45192</v>
      </c>
      <c r="B6393" s="107">
        <v>8</v>
      </c>
      <c r="C6393" s="230">
        <v>0.62680903700000001</v>
      </c>
      <c r="D6393" s="109"/>
      <c r="H6393" s="109"/>
    </row>
    <row r="6394" spans="1:8" x14ac:dyDescent="0.25">
      <c r="A6394" s="119">
        <v>45192</v>
      </c>
      <c r="B6394" s="107">
        <v>9</v>
      </c>
      <c r="C6394" s="230">
        <v>0.62499184100000005</v>
      </c>
      <c r="D6394" s="109"/>
      <c r="H6394" s="109"/>
    </row>
    <row r="6395" spans="1:8" x14ac:dyDescent="0.25">
      <c r="A6395" s="119">
        <v>45192</v>
      </c>
      <c r="B6395" s="107">
        <v>10</v>
      </c>
      <c r="C6395" s="230">
        <v>0.6006226965</v>
      </c>
      <c r="D6395" s="109"/>
      <c r="H6395" s="109"/>
    </row>
    <row r="6396" spans="1:8" x14ac:dyDescent="0.25">
      <c r="A6396" s="119">
        <v>45192</v>
      </c>
      <c r="B6396" s="107">
        <v>11</v>
      </c>
      <c r="C6396" s="230">
        <v>0.57365531219999999</v>
      </c>
      <c r="D6396" s="109"/>
      <c r="H6396" s="109"/>
    </row>
    <row r="6397" spans="1:8" x14ac:dyDescent="0.25">
      <c r="A6397" s="119">
        <v>45192</v>
      </c>
      <c r="B6397" s="107">
        <v>12</v>
      </c>
      <c r="C6397" s="230">
        <v>0.55622790599999994</v>
      </c>
      <c r="D6397" s="109"/>
      <c r="H6397" s="109"/>
    </row>
    <row r="6398" spans="1:8" x14ac:dyDescent="0.25">
      <c r="A6398" s="119">
        <v>45192</v>
      </c>
      <c r="B6398" s="107">
        <v>13</v>
      </c>
      <c r="C6398" s="230">
        <v>0.55204547579999996</v>
      </c>
      <c r="D6398" s="109"/>
      <c r="H6398" s="109"/>
    </row>
    <row r="6399" spans="1:8" x14ac:dyDescent="0.25">
      <c r="A6399" s="119">
        <v>45192</v>
      </c>
      <c r="B6399" s="107">
        <v>14</v>
      </c>
      <c r="C6399" s="230">
        <v>0.5382641722</v>
      </c>
      <c r="D6399" s="109"/>
      <c r="H6399" s="109"/>
    </row>
    <row r="6400" spans="1:8" x14ac:dyDescent="0.25">
      <c r="A6400" s="119">
        <v>45192</v>
      </c>
      <c r="B6400" s="107">
        <v>15</v>
      </c>
      <c r="C6400" s="230">
        <v>0.5334627462</v>
      </c>
      <c r="D6400" s="109"/>
      <c r="H6400" s="109"/>
    </row>
    <row r="6401" spans="1:8" x14ac:dyDescent="0.25">
      <c r="A6401" s="119">
        <v>45192</v>
      </c>
      <c r="B6401" s="107">
        <v>16</v>
      </c>
      <c r="C6401" s="230">
        <v>0.54076453849999995</v>
      </c>
      <c r="D6401" s="109"/>
      <c r="H6401" s="109"/>
    </row>
    <row r="6402" spans="1:8" x14ac:dyDescent="0.25">
      <c r="A6402" s="119">
        <v>45192</v>
      </c>
      <c r="B6402" s="107">
        <v>17</v>
      </c>
      <c r="C6402" s="230">
        <v>0.53464613399999994</v>
      </c>
      <c r="D6402" s="109"/>
      <c r="H6402" s="109"/>
    </row>
    <row r="6403" spans="1:8" x14ac:dyDescent="0.25">
      <c r="A6403" s="119">
        <v>45192</v>
      </c>
      <c r="B6403" s="107">
        <v>18</v>
      </c>
      <c r="C6403" s="230">
        <v>0.55241064530000006</v>
      </c>
      <c r="D6403" s="109"/>
      <c r="H6403" s="109"/>
    </row>
    <row r="6404" spans="1:8" x14ac:dyDescent="0.25">
      <c r="A6404" s="119">
        <v>45192</v>
      </c>
      <c r="B6404" s="107">
        <v>19</v>
      </c>
      <c r="C6404" s="230">
        <v>0.57444255119999998</v>
      </c>
      <c r="D6404" s="109"/>
      <c r="H6404" s="109"/>
    </row>
    <row r="6405" spans="1:8" x14ac:dyDescent="0.25">
      <c r="A6405" s="119">
        <v>45192</v>
      </c>
      <c r="B6405" s="107">
        <v>20</v>
      </c>
      <c r="C6405" s="230">
        <v>0.58617643789999996</v>
      </c>
      <c r="D6405" s="109"/>
      <c r="H6405" s="109"/>
    </row>
    <row r="6406" spans="1:8" x14ac:dyDescent="0.25">
      <c r="A6406" s="119">
        <v>45192</v>
      </c>
      <c r="B6406" s="107">
        <v>21</v>
      </c>
      <c r="C6406" s="230">
        <v>0.59862611460000004</v>
      </c>
      <c r="D6406" s="109"/>
      <c r="H6406" s="109"/>
    </row>
    <row r="6407" spans="1:8" x14ac:dyDescent="0.25">
      <c r="A6407" s="119">
        <v>45192</v>
      </c>
      <c r="B6407" s="107">
        <v>22</v>
      </c>
      <c r="C6407" s="230">
        <v>0.62105556930000005</v>
      </c>
      <c r="D6407" s="109"/>
      <c r="H6407" s="109"/>
    </row>
    <row r="6408" spans="1:8" x14ac:dyDescent="0.25">
      <c r="A6408" s="119">
        <v>45192</v>
      </c>
      <c r="B6408" s="107">
        <v>23</v>
      </c>
      <c r="C6408" s="230">
        <v>0.6128452231</v>
      </c>
      <c r="D6408" s="109"/>
      <c r="H6408" s="109"/>
    </row>
    <row r="6409" spans="1:8" x14ac:dyDescent="0.25">
      <c r="A6409" s="119">
        <v>45192</v>
      </c>
      <c r="B6409" s="107">
        <v>24</v>
      </c>
      <c r="C6409" s="230">
        <v>0.57835945950000001</v>
      </c>
      <c r="D6409" s="109"/>
      <c r="H6409" s="109"/>
    </row>
    <row r="6410" spans="1:8" x14ac:dyDescent="0.25">
      <c r="A6410" s="119">
        <v>45193</v>
      </c>
      <c r="B6410" s="107">
        <v>1</v>
      </c>
      <c r="C6410" s="230">
        <v>0.5657271009999999</v>
      </c>
      <c r="D6410" s="109"/>
      <c r="H6410" s="109"/>
    </row>
    <row r="6411" spans="1:8" x14ac:dyDescent="0.25">
      <c r="A6411" s="119">
        <v>45193</v>
      </c>
      <c r="B6411" s="107">
        <v>2</v>
      </c>
      <c r="C6411" s="230">
        <v>0.5570423780999999</v>
      </c>
      <c r="D6411" s="109"/>
      <c r="H6411" s="109"/>
    </row>
    <row r="6412" spans="1:8" x14ac:dyDescent="0.25">
      <c r="A6412" s="119">
        <v>45193</v>
      </c>
      <c r="B6412" s="107">
        <v>3</v>
      </c>
      <c r="C6412" s="230">
        <v>0.54639740049999996</v>
      </c>
      <c r="D6412" s="109"/>
      <c r="H6412" s="109"/>
    </row>
    <row r="6413" spans="1:8" x14ac:dyDescent="0.25">
      <c r="A6413" s="119">
        <v>45193</v>
      </c>
      <c r="B6413" s="107">
        <v>4</v>
      </c>
      <c r="C6413" s="230">
        <v>0.54359784369999997</v>
      </c>
      <c r="D6413" s="109"/>
      <c r="H6413" s="109"/>
    </row>
    <row r="6414" spans="1:8" x14ac:dyDescent="0.25">
      <c r="A6414" s="119">
        <v>45193</v>
      </c>
      <c r="B6414" s="107">
        <v>5</v>
      </c>
      <c r="C6414" s="230">
        <v>0.5405082402000001</v>
      </c>
      <c r="D6414" s="109"/>
      <c r="H6414" s="109"/>
    </row>
    <row r="6415" spans="1:8" x14ac:dyDescent="0.25">
      <c r="A6415" s="119">
        <v>45193</v>
      </c>
      <c r="B6415" s="107">
        <v>6</v>
      </c>
      <c r="C6415" s="230">
        <v>0.54190552960000005</v>
      </c>
      <c r="D6415" s="109"/>
      <c r="H6415" s="109"/>
    </row>
    <row r="6416" spans="1:8" x14ac:dyDescent="0.25">
      <c r="A6416" s="119">
        <v>45193</v>
      </c>
      <c r="B6416" s="107">
        <v>7</v>
      </c>
      <c r="C6416" s="230">
        <v>0.5496410263</v>
      </c>
      <c r="D6416" s="109"/>
      <c r="H6416" s="109"/>
    </row>
    <row r="6417" spans="1:8" x14ac:dyDescent="0.25">
      <c r="A6417" s="119">
        <v>45193</v>
      </c>
      <c r="B6417" s="107">
        <v>8</v>
      </c>
      <c r="C6417" s="230">
        <v>0.55627757710000003</v>
      </c>
      <c r="D6417" s="109"/>
      <c r="H6417" s="109"/>
    </row>
    <row r="6418" spans="1:8" x14ac:dyDescent="0.25">
      <c r="A6418" s="119">
        <v>45193</v>
      </c>
      <c r="B6418" s="107">
        <v>9</v>
      </c>
      <c r="C6418" s="230">
        <v>0.58396448219999997</v>
      </c>
      <c r="D6418" s="109"/>
      <c r="H6418" s="109"/>
    </row>
    <row r="6419" spans="1:8" x14ac:dyDescent="0.25">
      <c r="A6419" s="119">
        <v>45193</v>
      </c>
      <c r="B6419" s="107">
        <v>10</v>
      </c>
      <c r="C6419" s="230">
        <v>0.609635182</v>
      </c>
      <c r="D6419" s="109"/>
      <c r="H6419" s="109"/>
    </row>
    <row r="6420" spans="1:8" x14ac:dyDescent="0.25">
      <c r="A6420" s="119">
        <v>45193</v>
      </c>
      <c r="B6420" s="107">
        <v>11</v>
      </c>
      <c r="C6420" s="230">
        <v>0.58882449410000004</v>
      </c>
      <c r="D6420" s="109"/>
      <c r="H6420" s="109"/>
    </row>
    <row r="6421" spans="1:8" x14ac:dyDescent="0.25">
      <c r="A6421" s="119">
        <v>45193</v>
      </c>
      <c r="B6421" s="107">
        <v>12</v>
      </c>
      <c r="C6421" s="230">
        <v>0.57720674179999998</v>
      </c>
      <c r="D6421" s="109"/>
      <c r="H6421" s="109"/>
    </row>
    <row r="6422" spans="1:8" x14ac:dyDescent="0.25">
      <c r="A6422" s="119">
        <v>45193</v>
      </c>
      <c r="B6422" s="107">
        <v>13</v>
      </c>
      <c r="C6422" s="230">
        <v>0.559676022</v>
      </c>
      <c r="D6422" s="109"/>
      <c r="H6422" s="109"/>
    </row>
    <row r="6423" spans="1:8" x14ac:dyDescent="0.25">
      <c r="A6423" s="119">
        <v>45193</v>
      </c>
      <c r="B6423" s="107">
        <v>14</v>
      </c>
      <c r="C6423" s="230">
        <v>0.56714883859999998</v>
      </c>
      <c r="D6423" s="109"/>
      <c r="H6423" s="109"/>
    </row>
    <row r="6424" spans="1:8" x14ac:dyDescent="0.25">
      <c r="A6424" s="119">
        <v>45193</v>
      </c>
      <c r="B6424" s="107">
        <v>15</v>
      </c>
      <c r="C6424" s="230">
        <v>0.55426590419999999</v>
      </c>
      <c r="D6424" s="109"/>
      <c r="H6424" s="109"/>
    </row>
    <row r="6425" spans="1:8" x14ac:dyDescent="0.25">
      <c r="A6425" s="119">
        <v>45193</v>
      </c>
      <c r="B6425" s="107">
        <v>16</v>
      </c>
      <c r="C6425" s="230">
        <v>0.55463977099999995</v>
      </c>
      <c r="D6425" s="109"/>
      <c r="H6425" s="109"/>
    </row>
    <row r="6426" spans="1:8" x14ac:dyDescent="0.25">
      <c r="A6426" s="119">
        <v>45193</v>
      </c>
      <c r="B6426" s="107">
        <v>17</v>
      </c>
      <c r="C6426" s="230">
        <v>0.52253926160000008</v>
      </c>
      <c r="D6426" s="109"/>
      <c r="H6426" s="109"/>
    </row>
    <row r="6427" spans="1:8" x14ac:dyDescent="0.25">
      <c r="A6427" s="119">
        <v>45193</v>
      </c>
      <c r="B6427" s="107">
        <v>18</v>
      </c>
      <c r="C6427" s="230">
        <v>0.53468067620000004</v>
      </c>
      <c r="D6427" s="109"/>
      <c r="H6427" s="109"/>
    </row>
    <row r="6428" spans="1:8" x14ac:dyDescent="0.25">
      <c r="A6428" s="119">
        <v>45193</v>
      </c>
      <c r="B6428" s="107">
        <v>19</v>
      </c>
      <c r="C6428" s="230">
        <v>0.54874029219999998</v>
      </c>
      <c r="D6428" s="109"/>
      <c r="H6428" s="109"/>
    </row>
    <row r="6429" spans="1:8" x14ac:dyDescent="0.25">
      <c r="A6429" s="119">
        <v>45193</v>
      </c>
      <c r="B6429" s="107">
        <v>20</v>
      </c>
      <c r="C6429" s="230">
        <v>0.55372843980000008</v>
      </c>
      <c r="D6429" s="109"/>
      <c r="H6429" s="109"/>
    </row>
    <row r="6430" spans="1:8" x14ac:dyDescent="0.25">
      <c r="A6430" s="119">
        <v>45193</v>
      </c>
      <c r="B6430" s="107">
        <v>21</v>
      </c>
      <c r="C6430" s="230">
        <v>0.55398770580000001</v>
      </c>
      <c r="D6430" s="109"/>
      <c r="H6430" s="109"/>
    </row>
    <row r="6431" spans="1:8" x14ac:dyDescent="0.25">
      <c r="A6431" s="119">
        <v>45193</v>
      </c>
      <c r="B6431" s="107">
        <v>22</v>
      </c>
      <c r="C6431" s="230">
        <v>0.56740184100000002</v>
      </c>
      <c r="D6431" s="109"/>
      <c r="H6431" s="109"/>
    </row>
    <row r="6432" spans="1:8" x14ac:dyDescent="0.25">
      <c r="A6432" s="119">
        <v>45193</v>
      </c>
      <c r="B6432" s="107">
        <v>23</v>
      </c>
      <c r="C6432" s="230">
        <v>0.5569196783</v>
      </c>
      <c r="D6432" s="109"/>
      <c r="H6432" s="109"/>
    </row>
    <row r="6433" spans="1:8" x14ac:dyDescent="0.25">
      <c r="A6433" s="119">
        <v>45193</v>
      </c>
      <c r="B6433" s="107">
        <v>24</v>
      </c>
      <c r="C6433" s="230">
        <v>0.54766547460000004</v>
      </c>
      <c r="D6433" s="109"/>
      <c r="H6433" s="109"/>
    </row>
    <row r="6434" spans="1:8" x14ac:dyDescent="0.25">
      <c r="A6434" s="119">
        <v>45194</v>
      </c>
      <c r="B6434" s="107">
        <v>1</v>
      </c>
      <c r="C6434" s="230">
        <v>0.53043723739999993</v>
      </c>
      <c r="D6434" s="109"/>
      <c r="H6434" s="109"/>
    </row>
    <row r="6435" spans="1:8" x14ac:dyDescent="0.25">
      <c r="A6435" s="119">
        <v>45194</v>
      </c>
      <c r="B6435" s="107">
        <v>2</v>
      </c>
      <c r="C6435" s="230">
        <v>0.53578395519999999</v>
      </c>
      <c r="D6435" s="109"/>
      <c r="H6435" s="109"/>
    </row>
    <row r="6436" spans="1:8" x14ac:dyDescent="0.25">
      <c r="A6436" s="119">
        <v>45194</v>
      </c>
      <c r="B6436" s="107">
        <v>3</v>
      </c>
      <c r="C6436" s="230">
        <v>0.5266554725</v>
      </c>
      <c r="D6436" s="109"/>
      <c r="H6436" s="109"/>
    </row>
    <row r="6437" spans="1:8" x14ac:dyDescent="0.25">
      <c r="A6437" s="119">
        <v>45194</v>
      </c>
      <c r="B6437" s="107">
        <v>4</v>
      </c>
      <c r="C6437" s="230">
        <v>0.53086850800000007</v>
      </c>
      <c r="D6437" s="109"/>
      <c r="H6437" s="109"/>
    </row>
    <row r="6438" spans="1:8" x14ac:dyDescent="0.25">
      <c r="A6438" s="119">
        <v>45194</v>
      </c>
      <c r="B6438" s="107">
        <v>5</v>
      </c>
      <c r="C6438" s="230">
        <v>0.53337330680000006</v>
      </c>
      <c r="D6438" s="109"/>
      <c r="H6438" s="109"/>
    </row>
    <row r="6439" spans="1:8" x14ac:dyDescent="0.25">
      <c r="A6439" s="119">
        <v>45194</v>
      </c>
      <c r="B6439" s="107">
        <v>6</v>
      </c>
      <c r="C6439" s="230">
        <v>0.53641127070000005</v>
      </c>
      <c r="D6439" s="109"/>
      <c r="H6439" s="109"/>
    </row>
    <row r="6440" spans="1:8" x14ac:dyDescent="0.25">
      <c r="A6440" s="119">
        <v>45194</v>
      </c>
      <c r="B6440" s="107">
        <v>7</v>
      </c>
      <c r="C6440" s="230">
        <v>0.53589645429999999</v>
      </c>
      <c r="D6440" s="109"/>
      <c r="H6440" s="109"/>
    </row>
    <row r="6441" spans="1:8" x14ac:dyDescent="0.25">
      <c r="A6441" s="119">
        <v>45194</v>
      </c>
      <c r="B6441" s="107">
        <v>8</v>
      </c>
      <c r="C6441" s="230">
        <v>0.55012501970000005</v>
      </c>
      <c r="D6441" s="109"/>
      <c r="H6441" s="109"/>
    </row>
    <row r="6442" spans="1:8" x14ac:dyDescent="0.25">
      <c r="A6442" s="119">
        <v>45194</v>
      </c>
      <c r="B6442" s="107">
        <v>9</v>
      </c>
      <c r="C6442" s="230">
        <v>0.58670335070000001</v>
      </c>
      <c r="D6442" s="109"/>
      <c r="H6442" s="109"/>
    </row>
    <row r="6443" spans="1:8" x14ac:dyDescent="0.25">
      <c r="A6443" s="119">
        <v>45194</v>
      </c>
      <c r="B6443" s="107">
        <v>10</v>
      </c>
      <c r="C6443" s="230">
        <v>0.62787229590000004</v>
      </c>
      <c r="D6443" s="109"/>
      <c r="H6443" s="109"/>
    </row>
    <row r="6444" spans="1:8" x14ac:dyDescent="0.25">
      <c r="A6444" s="119">
        <v>45194</v>
      </c>
      <c r="B6444" s="107">
        <v>11</v>
      </c>
      <c r="C6444" s="230">
        <v>0.64107180070000003</v>
      </c>
      <c r="D6444" s="109"/>
      <c r="H6444" s="109"/>
    </row>
    <row r="6445" spans="1:8" x14ac:dyDescent="0.25">
      <c r="A6445" s="119">
        <v>45194</v>
      </c>
      <c r="B6445" s="107">
        <v>12</v>
      </c>
      <c r="C6445" s="230">
        <v>0.61220097810000007</v>
      </c>
      <c r="D6445" s="109"/>
      <c r="H6445" s="109"/>
    </row>
    <row r="6446" spans="1:8" x14ac:dyDescent="0.25">
      <c r="A6446" s="119">
        <v>45194</v>
      </c>
      <c r="B6446" s="107">
        <v>13</v>
      </c>
      <c r="C6446" s="230">
        <v>0.59033865790000006</v>
      </c>
      <c r="D6446" s="109"/>
      <c r="H6446" s="109"/>
    </row>
    <row r="6447" spans="1:8" x14ac:dyDescent="0.25">
      <c r="A6447" s="119">
        <v>45194</v>
      </c>
      <c r="B6447" s="107">
        <v>14</v>
      </c>
      <c r="C6447" s="230">
        <v>0.57199136410000007</v>
      </c>
      <c r="D6447" s="109"/>
      <c r="H6447" s="109"/>
    </row>
    <row r="6448" spans="1:8" x14ac:dyDescent="0.25">
      <c r="A6448" s="119">
        <v>45194</v>
      </c>
      <c r="B6448" s="107">
        <v>15</v>
      </c>
      <c r="C6448" s="230">
        <v>0.58023584430000008</v>
      </c>
      <c r="D6448" s="109"/>
      <c r="H6448" s="109"/>
    </row>
    <row r="6449" spans="1:8" x14ac:dyDescent="0.25">
      <c r="A6449" s="119">
        <v>45194</v>
      </c>
      <c r="B6449" s="107">
        <v>16</v>
      </c>
      <c r="C6449" s="230">
        <v>0.56698525290000001</v>
      </c>
      <c r="D6449" s="109"/>
      <c r="H6449" s="109"/>
    </row>
    <row r="6450" spans="1:8" x14ac:dyDescent="0.25">
      <c r="A6450" s="119">
        <v>45194</v>
      </c>
      <c r="B6450" s="107">
        <v>17</v>
      </c>
      <c r="C6450" s="230">
        <v>0.56306483909999994</v>
      </c>
      <c r="D6450" s="109"/>
      <c r="H6450" s="109"/>
    </row>
    <row r="6451" spans="1:8" x14ac:dyDescent="0.25">
      <c r="A6451" s="119">
        <v>45194</v>
      </c>
      <c r="B6451" s="107">
        <v>18</v>
      </c>
      <c r="C6451" s="230">
        <v>0.56605323869999991</v>
      </c>
      <c r="D6451" s="109"/>
      <c r="H6451" s="109"/>
    </row>
    <row r="6452" spans="1:8" x14ac:dyDescent="0.25">
      <c r="A6452" s="119">
        <v>45194</v>
      </c>
      <c r="B6452" s="107">
        <v>19</v>
      </c>
      <c r="C6452" s="230">
        <v>0.56474218050000002</v>
      </c>
      <c r="D6452" s="109"/>
      <c r="H6452" s="109"/>
    </row>
    <row r="6453" spans="1:8" x14ac:dyDescent="0.25">
      <c r="A6453" s="119">
        <v>45194</v>
      </c>
      <c r="B6453" s="107">
        <v>20</v>
      </c>
      <c r="C6453" s="230">
        <v>0.56797207709999997</v>
      </c>
      <c r="D6453" s="109"/>
      <c r="H6453" s="109"/>
    </row>
    <row r="6454" spans="1:8" x14ac:dyDescent="0.25">
      <c r="A6454" s="119">
        <v>45194</v>
      </c>
      <c r="B6454" s="107">
        <v>21</v>
      </c>
      <c r="C6454" s="230">
        <v>0.58060891389999991</v>
      </c>
      <c r="D6454" s="109"/>
      <c r="H6454" s="109"/>
    </row>
    <row r="6455" spans="1:8" x14ac:dyDescent="0.25">
      <c r="A6455" s="119">
        <v>45194</v>
      </c>
      <c r="B6455" s="107">
        <v>22</v>
      </c>
      <c r="C6455" s="230">
        <v>0.58235937939999993</v>
      </c>
      <c r="D6455" s="109"/>
      <c r="H6455" s="109"/>
    </row>
    <row r="6456" spans="1:8" x14ac:dyDescent="0.25">
      <c r="A6456" s="119">
        <v>45194</v>
      </c>
      <c r="B6456" s="107">
        <v>23</v>
      </c>
      <c r="C6456" s="230">
        <v>0.57437876580000002</v>
      </c>
      <c r="D6456" s="109"/>
      <c r="H6456" s="109"/>
    </row>
    <row r="6457" spans="1:8" x14ac:dyDescent="0.25">
      <c r="A6457" s="119">
        <v>45194</v>
      </c>
      <c r="B6457" s="107">
        <v>24</v>
      </c>
      <c r="C6457" s="230">
        <v>0.56074678100000008</v>
      </c>
      <c r="D6457" s="109"/>
      <c r="H6457" s="109"/>
    </row>
    <row r="6458" spans="1:8" x14ac:dyDescent="0.25">
      <c r="A6458" s="119">
        <v>45195</v>
      </c>
      <c r="B6458" s="107">
        <v>1</v>
      </c>
      <c r="C6458" s="230">
        <v>0.546409268</v>
      </c>
      <c r="D6458" s="109"/>
      <c r="H6458" s="109"/>
    </row>
    <row r="6459" spans="1:8" x14ac:dyDescent="0.25">
      <c r="A6459" s="119">
        <v>45195</v>
      </c>
      <c r="B6459" s="107">
        <v>2</v>
      </c>
      <c r="C6459" s="230">
        <v>0.53677896569999994</v>
      </c>
      <c r="D6459" s="109"/>
      <c r="H6459" s="109"/>
    </row>
    <row r="6460" spans="1:8" x14ac:dyDescent="0.25">
      <c r="A6460" s="119">
        <v>45195</v>
      </c>
      <c r="B6460" s="107">
        <v>3</v>
      </c>
      <c r="C6460" s="230">
        <v>0.53868704280000002</v>
      </c>
      <c r="D6460" s="109"/>
      <c r="H6460" s="109"/>
    </row>
    <row r="6461" spans="1:8" x14ac:dyDescent="0.25">
      <c r="A6461" s="119">
        <v>45195</v>
      </c>
      <c r="B6461" s="107">
        <v>4</v>
      </c>
      <c r="C6461" s="230">
        <v>0.54190860429999999</v>
      </c>
      <c r="D6461" s="109"/>
      <c r="H6461" s="109"/>
    </row>
    <row r="6462" spans="1:8" x14ac:dyDescent="0.25">
      <c r="A6462" s="119">
        <v>45195</v>
      </c>
      <c r="B6462" s="107">
        <v>5</v>
      </c>
      <c r="C6462" s="230">
        <v>0.54903925760000005</v>
      </c>
      <c r="D6462" s="109"/>
      <c r="H6462" s="109"/>
    </row>
    <row r="6463" spans="1:8" x14ac:dyDescent="0.25">
      <c r="A6463" s="119">
        <v>45195</v>
      </c>
      <c r="B6463" s="107">
        <v>6</v>
      </c>
      <c r="C6463" s="230">
        <v>0.54856022700000007</v>
      </c>
      <c r="D6463" s="109"/>
      <c r="H6463" s="109"/>
    </row>
    <row r="6464" spans="1:8" x14ac:dyDescent="0.25">
      <c r="A6464" s="119">
        <v>45195</v>
      </c>
      <c r="B6464" s="107">
        <v>7</v>
      </c>
      <c r="C6464" s="230">
        <v>0.55551163929999992</v>
      </c>
      <c r="D6464" s="109"/>
      <c r="H6464" s="109"/>
    </row>
    <row r="6465" spans="1:8" x14ac:dyDescent="0.25">
      <c r="A6465" s="119">
        <v>45195</v>
      </c>
      <c r="B6465" s="107">
        <v>8</v>
      </c>
      <c r="C6465" s="230">
        <v>0.56034784000000004</v>
      </c>
      <c r="D6465" s="109"/>
      <c r="H6465" s="109"/>
    </row>
    <row r="6466" spans="1:8" x14ac:dyDescent="0.25">
      <c r="A6466" s="119">
        <v>45195</v>
      </c>
      <c r="B6466" s="107">
        <v>9</v>
      </c>
      <c r="C6466" s="230">
        <v>0.61896703390000007</v>
      </c>
      <c r="D6466" s="109"/>
      <c r="H6466" s="109"/>
    </row>
    <row r="6467" spans="1:8" x14ac:dyDescent="0.25">
      <c r="A6467" s="119">
        <v>45195</v>
      </c>
      <c r="B6467" s="107">
        <v>10</v>
      </c>
      <c r="C6467" s="230">
        <v>0.61606721549999999</v>
      </c>
      <c r="D6467" s="109"/>
      <c r="H6467" s="109"/>
    </row>
    <row r="6468" spans="1:8" x14ac:dyDescent="0.25">
      <c r="A6468" s="119">
        <v>45195</v>
      </c>
      <c r="B6468" s="107">
        <v>11</v>
      </c>
      <c r="C6468" s="230">
        <v>0.62496579799999996</v>
      </c>
      <c r="D6468" s="109"/>
      <c r="H6468" s="109"/>
    </row>
    <row r="6469" spans="1:8" x14ac:dyDescent="0.25">
      <c r="A6469" s="119">
        <v>45195</v>
      </c>
      <c r="B6469" s="107">
        <v>12</v>
      </c>
      <c r="C6469" s="230">
        <v>0.58912070129999994</v>
      </c>
      <c r="D6469" s="109"/>
      <c r="H6469" s="109"/>
    </row>
    <row r="6470" spans="1:8" x14ac:dyDescent="0.25">
      <c r="A6470" s="119">
        <v>45195</v>
      </c>
      <c r="B6470" s="107">
        <v>13</v>
      </c>
      <c r="C6470" s="230">
        <v>0.55963993519999999</v>
      </c>
      <c r="D6470" s="109"/>
      <c r="H6470" s="109"/>
    </row>
    <row r="6471" spans="1:8" x14ac:dyDescent="0.25">
      <c r="A6471" s="119">
        <v>45195</v>
      </c>
      <c r="B6471" s="107">
        <v>14</v>
      </c>
      <c r="C6471" s="230">
        <v>0.55775173249999999</v>
      </c>
      <c r="D6471" s="109"/>
      <c r="H6471" s="109"/>
    </row>
    <row r="6472" spans="1:8" x14ac:dyDescent="0.25">
      <c r="A6472" s="119">
        <v>45195</v>
      </c>
      <c r="B6472" s="107">
        <v>15</v>
      </c>
      <c r="C6472" s="230">
        <v>0.53841869789999997</v>
      </c>
      <c r="D6472" s="109"/>
      <c r="H6472" s="109"/>
    </row>
    <row r="6473" spans="1:8" x14ac:dyDescent="0.25">
      <c r="A6473" s="119">
        <v>45195</v>
      </c>
      <c r="B6473" s="107">
        <v>16</v>
      </c>
      <c r="C6473" s="230">
        <v>0.5262335669</v>
      </c>
      <c r="D6473" s="109"/>
      <c r="H6473" s="109"/>
    </row>
    <row r="6474" spans="1:8" x14ac:dyDescent="0.25">
      <c r="A6474" s="119">
        <v>45195</v>
      </c>
      <c r="B6474" s="107">
        <v>17</v>
      </c>
      <c r="C6474" s="230">
        <v>0.52276287509999997</v>
      </c>
      <c r="D6474" s="109"/>
      <c r="H6474" s="109"/>
    </row>
    <row r="6475" spans="1:8" x14ac:dyDescent="0.25">
      <c r="A6475" s="119">
        <v>45195</v>
      </c>
      <c r="B6475" s="107">
        <v>18</v>
      </c>
      <c r="C6475" s="230">
        <v>0.54216072510000002</v>
      </c>
      <c r="D6475" s="109"/>
      <c r="H6475" s="109"/>
    </row>
    <row r="6476" spans="1:8" x14ac:dyDescent="0.25">
      <c r="A6476" s="119">
        <v>45195</v>
      </c>
      <c r="B6476" s="107">
        <v>19</v>
      </c>
      <c r="C6476" s="230">
        <v>0.54398991060000002</v>
      </c>
      <c r="D6476" s="109"/>
      <c r="H6476" s="109"/>
    </row>
    <row r="6477" spans="1:8" x14ac:dyDescent="0.25">
      <c r="A6477" s="119">
        <v>45195</v>
      </c>
      <c r="B6477" s="107">
        <v>20</v>
      </c>
      <c r="C6477" s="230">
        <v>0.56912476419999991</v>
      </c>
      <c r="D6477" s="109"/>
      <c r="H6477" s="109"/>
    </row>
    <row r="6478" spans="1:8" x14ac:dyDescent="0.25">
      <c r="A6478" s="119">
        <v>45195</v>
      </c>
      <c r="B6478" s="107">
        <v>21</v>
      </c>
      <c r="C6478" s="230">
        <v>0.57196897950000003</v>
      </c>
      <c r="D6478" s="109"/>
      <c r="H6478" s="109"/>
    </row>
    <row r="6479" spans="1:8" x14ac:dyDescent="0.25">
      <c r="A6479" s="119">
        <v>45195</v>
      </c>
      <c r="B6479" s="107">
        <v>22</v>
      </c>
      <c r="C6479" s="230">
        <v>0.56848584410000003</v>
      </c>
      <c r="D6479" s="109"/>
      <c r="H6479" s="109"/>
    </row>
    <row r="6480" spans="1:8" x14ac:dyDescent="0.25">
      <c r="A6480" s="119">
        <v>45195</v>
      </c>
      <c r="B6480" s="107">
        <v>23</v>
      </c>
      <c r="C6480" s="230">
        <v>0.57200401739999995</v>
      </c>
      <c r="D6480" s="109"/>
      <c r="H6480" s="109"/>
    </row>
    <row r="6481" spans="1:8" x14ac:dyDescent="0.25">
      <c r="A6481" s="119">
        <v>45195</v>
      </c>
      <c r="B6481" s="107">
        <v>24</v>
      </c>
      <c r="C6481" s="230">
        <v>0.54288082189999998</v>
      </c>
      <c r="D6481" s="109"/>
      <c r="H6481" s="109"/>
    </row>
    <row r="6482" spans="1:8" x14ac:dyDescent="0.25">
      <c r="A6482" s="119">
        <v>45196</v>
      </c>
      <c r="B6482" s="107">
        <v>1</v>
      </c>
      <c r="C6482" s="230">
        <v>0.52201383649999999</v>
      </c>
      <c r="D6482" s="109"/>
      <c r="H6482" s="109"/>
    </row>
    <row r="6483" spans="1:8" x14ac:dyDescent="0.25">
      <c r="A6483" s="119">
        <v>45196</v>
      </c>
      <c r="B6483" s="107">
        <v>2</v>
      </c>
      <c r="C6483" s="230">
        <v>0.51467216940000005</v>
      </c>
      <c r="D6483" s="109"/>
      <c r="H6483" s="109"/>
    </row>
    <row r="6484" spans="1:8" x14ac:dyDescent="0.25">
      <c r="A6484" s="119">
        <v>45196</v>
      </c>
      <c r="B6484" s="107">
        <v>3</v>
      </c>
      <c r="C6484" s="230">
        <v>0.51555847989999992</v>
      </c>
      <c r="D6484" s="109"/>
      <c r="H6484" s="109"/>
    </row>
    <row r="6485" spans="1:8" x14ac:dyDescent="0.25">
      <c r="A6485" s="119">
        <v>45196</v>
      </c>
      <c r="B6485" s="107">
        <v>4</v>
      </c>
      <c r="C6485" s="230">
        <v>0.51756477420000002</v>
      </c>
      <c r="D6485" s="109"/>
      <c r="H6485" s="109"/>
    </row>
    <row r="6486" spans="1:8" x14ac:dyDescent="0.25">
      <c r="A6486" s="119">
        <v>45196</v>
      </c>
      <c r="B6486" s="107">
        <v>5</v>
      </c>
      <c r="C6486" s="230">
        <v>0.52416876670000001</v>
      </c>
      <c r="D6486" s="109"/>
      <c r="H6486" s="109"/>
    </row>
    <row r="6487" spans="1:8" x14ac:dyDescent="0.25">
      <c r="A6487" s="119">
        <v>45196</v>
      </c>
      <c r="B6487" s="107">
        <v>6</v>
      </c>
      <c r="C6487" s="230">
        <v>0.52252467019999993</v>
      </c>
      <c r="D6487" s="109"/>
      <c r="H6487" s="109"/>
    </row>
    <row r="6488" spans="1:8" x14ac:dyDescent="0.25">
      <c r="A6488" s="119">
        <v>45196</v>
      </c>
      <c r="B6488" s="107">
        <v>7</v>
      </c>
      <c r="C6488" s="230">
        <v>0.53478675890000005</v>
      </c>
      <c r="D6488" s="109"/>
      <c r="H6488" s="109"/>
    </row>
    <row r="6489" spans="1:8" x14ac:dyDescent="0.25">
      <c r="A6489" s="119">
        <v>45196</v>
      </c>
      <c r="B6489" s="107">
        <v>8</v>
      </c>
      <c r="C6489" s="230">
        <v>0.55475134709999996</v>
      </c>
      <c r="D6489" s="109"/>
      <c r="H6489" s="109"/>
    </row>
    <row r="6490" spans="1:8" x14ac:dyDescent="0.25">
      <c r="A6490" s="119">
        <v>45196</v>
      </c>
      <c r="B6490" s="107">
        <v>9</v>
      </c>
      <c r="C6490" s="230">
        <v>0.58948601970000003</v>
      </c>
      <c r="D6490" s="109"/>
      <c r="H6490" s="109"/>
    </row>
    <row r="6491" spans="1:8" x14ac:dyDescent="0.25">
      <c r="A6491" s="119">
        <v>45196</v>
      </c>
      <c r="B6491" s="107">
        <v>10</v>
      </c>
      <c r="C6491" s="230">
        <v>0.62852296130000007</v>
      </c>
      <c r="D6491" s="109"/>
      <c r="H6491" s="109"/>
    </row>
    <row r="6492" spans="1:8" x14ac:dyDescent="0.25">
      <c r="A6492" s="119">
        <v>45196</v>
      </c>
      <c r="B6492" s="107">
        <v>11</v>
      </c>
      <c r="C6492" s="230">
        <v>0.58067335959999999</v>
      </c>
      <c r="D6492" s="109"/>
      <c r="H6492" s="109"/>
    </row>
    <row r="6493" spans="1:8" x14ac:dyDescent="0.25">
      <c r="A6493" s="119">
        <v>45196</v>
      </c>
      <c r="B6493" s="107">
        <v>12</v>
      </c>
      <c r="C6493" s="230">
        <v>0.56293020309999997</v>
      </c>
      <c r="D6493" s="109"/>
      <c r="H6493" s="109"/>
    </row>
    <row r="6494" spans="1:8" x14ac:dyDescent="0.25">
      <c r="A6494" s="119">
        <v>45196</v>
      </c>
      <c r="B6494" s="107">
        <v>13</v>
      </c>
      <c r="C6494" s="230">
        <v>0.55449437400000001</v>
      </c>
      <c r="D6494" s="109"/>
      <c r="H6494" s="109"/>
    </row>
    <row r="6495" spans="1:8" x14ac:dyDescent="0.25">
      <c r="A6495" s="119">
        <v>45196</v>
      </c>
      <c r="B6495" s="107">
        <v>14</v>
      </c>
      <c r="C6495" s="230">
        <v>0.54384286569999996</v>
      </c>
      <c r="D6495" s="109"/>
      <c r="H6495" s="109"/>
    </row>
    <row r="6496" spans="1:8" x14ac:dyDescent="0.25">
      <c r="A6496" s="119">
        <v>45196</v>
      </c>
      <c r="B6496" s="107">
        <v>15</v>
      </c>
      <c r="C6496" s="230">
        <v>0.54058928740000001</v>
      </c>
      <c r="D6496" s="109"/>
      <c r="H6496" s="109"/>
    </row>
    <row r="6497" spans="1:8" x14ac:dyDescent="0.25">
      <c r="A6497" s="119">
        <v>45196</v>
      </c>
      <c r="B6497" s="107">
        <v>16</v>
      </c>
      <c r="C6497" s="230">
        <v>0.54632038550000006</v>
      </c>
      <c r="D6497" s="109"/>
      <c r="H6497" s="109"/>
    </row>
    <row r="6498" spans="1:8" x14ac:dyDescent="0.25">
      <c r="A6498" s="119">
        <v>45196</v>
      </c>
      <c r="B6498" s="107">
        <v>17</v>
      </c>
      <c r="C6498" s="230">
        <v>0.53502921739999998</v>
      </c>
      <c r="D6498" s="109"/>
      <c r="H6498" s="109"/>
    </row>
    <row r="6499" spans="1:8" x14ac:dyDescent="0.25">
      <c r="A6499" s="119">
        <v>45196</v>
      </c>
      <c r="B6499" s="107">
        <v>18</v>
      </c>
      <c r="C6499" s="230">
        <v>0.53548469999999992</v>
      </c>
      <c r="D6499" s="109"/>
      <c r="H6499" s="109"/>
    </row>
    <row r="6500" spans="1:8" x14ac:dyDescent="0.25">
      <c r="A6500" s="119">
        <v>45196</v>
      </c>
      <c r="B6500" s="107">
        <v>19</v>
      </c>
      <c r="C6500" s="230">
        <v>0.55672961860000003</v>
      </c>
      <c r="D6500" s="109"/>
      <c r="H6500" s="109"/>
    </row>
    <row r="6501" spans="1:8" x14ac:dyDescent="0.25">
      <c r="A6501" s="119">
        <v>45196</v>
      </c>
      <c r="B6501" s="107">
        <v>20</v>
      </c>
      <c r="C6501" s="230">
        <v>0.56075983880000002</v>
      </c>
      <c r="D6501" s="109"/>
      <c r="H6501" s="109"/>
    </row>
    <row r="6502" spans="1:8" x14ac:dyDescent="0.25">
      <c r="A6502" s="119">
        <v>45196</v>
      </c>
      <c r="B6502" s="107">
        <v>21</v>
      </c>
      <c r="C6502" s="230">
        <v>0.56858225699999998</v>
      </c>
      <c r="D6502" s="109"/>
      <c r="H6502" s="109"/>
    </row>
    <row r="6503" spans="1:8" x14ac:dyDescent="0.25">
      <c r="A6503" s="119">
        <v>45196</v>
      </c>
      <c r="B6503" s="107">
        <v>22</v>
      </c>
      <c r="C6503" s="230">
        <v>0.57677184749999999</v>
      </c>
      <c r="D6503" s="109"/>
      <c r="H6503" s="109"/>
    </row>
    <row r="6504" spans="1:8" x14ac:dyDescent="0.25">
      <c r="A6504" s="119">
        <v>45196</v>
      </c>
      <c r="B6504" s="107">
        <v>23</v>
      </c>
      <c r="C6504" s="230">
        <v>0.56683260029999993</v>
      </c>
      <c r="D6504" s="109"/>
      <c r="H6504" s="109"/>
    </row>
    <row r="6505" spans="1:8" x14ac:dyDescent="0.25">
      <c r="A6505" s="119">
        <v>45196</v>
      </c>
      <c r="B6505" s="107">
        <v>24</v>
      </c>
      <c r="C6505" s="230">
        <v>0.54742467939999995</v>
      </c>
      <c r="D6505" s="109"/>
      <c r="H6505" s="109"/>
    </row>
    <row r="6506" spans="1:8" x14ac:dyDescent="0.25">
      <c r="A6506" s="119">
        <v>45197</v>
      </c>
      <c r="B6506" s="107">
        <v>1</v>
      </c>
      <c r="C6506" s="230">
        <v>0.54082539419999998</v>
      </c>
      <c r="D6506" s="109"/>
      <c r="H6506" s="109"/>
    </row>
    <row r="6507" spans="1:8" x14ac:dyDescent="0.25">
      <c r="A6507" s="119">
        <v>45197</v>
      </c>
      <c r="B6507" s="107">
        <v>2</v>
      </c>
      <c r="C6507" s="230">
        <v>0.5359410443</v>
      </c>
      <c r="D6507" s="109"/>
      <c r="H6507" s="109"/>
    </row>
    <row r="6508" spans="1:8" x14ac:dyDescent="0.25">
      <c r="A6508" s="119">
        <v>45197</v>
      </c>
      <c r="B6508" s="107">
        <v>3</v>
      </c>
      <c r="C6508" s="230">
        <v>0.55032843079999993</v>
      </c>
      <c r="D6508" s="109"/>
      <c r="H6508" s="109"/>
    </row>
    <row r="6509" spans="1:8" x14ac:dyDescent="0.25">
      <c r="A6509" s="119">
        <v>45197</v>
      </c>
      <c r="B6509" s="107">
        <v>4</v>
      </c>
      <c r="C6509" s="230">
        <v>0.57062947899999994</v>
      </c>
      <c r="D6509" s="109"/>
      <c r="H6509" s="109"/>
    </row>
    <row r="6510" spans="1:8" x14ac:dyDescent="0.25">
      <c r="A6510" s="119">
        <v>45197</v>
      </c>
      <c r="B6510" s="107">
        <v>5</v>
      </c>
      <c r="C6510" s="230">
        <v>0.57269327599999997</v>
      </c>
      <c r="D6510" s="109"/>
      <c r="H6510" s="109"/>
    </row>
    <row r="6511" spans="1:8" x14ac:dyDescent="0.25">
      <c r="A6511" s="119">
        <v>45197</v>
      </c>
      <c r="B6511" s="107">
        <v>6</v>
      </c>
      <c r="C6511" s="230">
        <v>0.57433569790000005</v>
      </c>
      <c r="D6511" s="109"/>
      <c r="H6511" s="109"/>
    </row>
    <row r="6512" spans="1:8" x14ac:dyDescent="0.25">
      <c r="A6512" s="119">
        <v>45197</v>
      </c>
      <c r="B6512" s="107">
        <v>7</v>
      </c>
      <c r="C6512" s="230">
        <v>0.59448761429999997</v>
      </c>
      <c r="D6512" s="109"/>
      <c r="H6512" s="109"/>
    </row>
    <row r="6513" spans="1:8" x14ac:dyDescent="0.25">
      <c r="A6513" s="119">
        <v>45197</v>
      </c>
      <c r="B6513" s="107">
        <v>8</v>
      </c>
      <c r="C6513" s="230">
        <v>0.58206077249999999</v>
      </c>
      <c r="D6513" s="109"/>
      <c r="H6513" s="109"/>
    </row>
    <row r="6514" spans="1:8" x14ac:dyDescent="0.25">
      <c r="A6514" s="119">
        <v>45197</v>
      </c>
      <c r="B6514" s="107">
        <v>9</v>
      </c>
      <c r="C6514" s="230">
        <v>0.622880196</v>
      </c>
      <c r="D6514" s="109"/>
      <c r="H6514" s="109"/>
    </row>
    <row r="6515" spans="1:8" x14ac:dyDescent="0.25">
      <c r="A6515" s="119">
        <v>45197</v>
      </c>
      <c r="B6515" s="107">
        <v>10</v>
      </c>
      <c r="C6515" s="230">
        <v>0.64160856300000002</v>
      </c>
      <c r="D6515" s="109"/>
      <c r="H6515" s="109"/>
    </row>
    <row r="6516" spans="1:8" x14ac:dyDescent="0.25">
      <c r="A6516" s="119">
        <v>45197</v>
      </c>
      <c r="B6516" s="107">
        <v>11</v>
      </c>
      <c r="C6516" s="230">
        <v>0.61469841429999994</v>
      </c>
      <c r="D6516" s="109"/>
      <c r="H6516" s="109"/>
    </row>
    <row r="6517" spans="1:8" x14ac:dyDescent="0.25">
      <c r="A6517" s="119">
        <v>45197</v>
      </c>
      <c r="B6517" s="107">
        <v>12</v>
      </c>
      <c r="C6517" s="230">
        <v>0.58692083049999999</v>
      </c>
      <c r="D6517" s="109"/>
      <c r="H6517" s="109"/>
    </row>
    <row r="6518" spans="1:8" x14ac:dyDescent="0.25">
      <c r="A6518" s="119">
        <v>45197</v>
      </c>
      <c r="B6518" s="107">
        <v>13</v>
      </c>
      <c r="C6518" s="230">
        <v>0.57847590699999996</v>
      </c>
      <c r="D6518" s="109"/>
      <c r="H6518" s="109"/>
    </row>
    <row r="6519" spans="1:8" x14ac:dyDescent="0.25">
      <c r="A6519" s="119">
        <v>45197</v>
      </c>
      <c r="B6519" s="107">
        <v>14</v>
      </c>
      <c r="C6519" s="230">
        <v>0.58207063349999999</v>
      </c>
      <c r="D6519" s="109"/>
      <c r="H6519" s="109"/>
    </row>
    <row r="6520" spans="1:8" x14ac:dyDescent="0.25">
      <c r="A6520" s="119">
        <v>45197</v>
      </c>
      <c r="B6520" s="107">
        <v>15</v>
      </c>
      <c r="C6520" s="230">
        <v>0.59009937360000009</v>
      </c>
      <c r="D6520" s="109"/>
      <c r="H6520" s="109"/>
    </row>
    <row r="6521" spans="1:8" x14ac:dyDescent="0.25">
      <c r="A6521" s="119">
        <v>45197</v>
      </c>
      <c r="B6521" s="107">
        <v>16</v>
      </c>
      <c r="C6521" s="230">
        <v>0.55552856880000001</v>
      </c>
      <c r="D6521" s="109"/>
      <c r="H6521" s="109"/>
    </row>
    <row r="6522" spans="1:8" x14ac:dyDescent="0.25">
      <c r="A6522" s="119">
        <v>45197</v>
      </c>
      <c r="B6522" s="107">
        <v>17</v>
      </c>
      <c r="C6522" s="230">
        <v>0.52878794910000004</v>
      </c>
      <c r="D6522" s="109"/>
      <c r="H6522" s="109"/>
    </row>
    <row r="6523" spans="1:8" x14ac:dyDescent="0.25">
      <c r="A6523" s="119">
        <v>45197</v>
      </c>
      <c r="B6523" s="107">
        <v>18</v>
      </c>
      <c r="C6523" s="230">
        <v>0.52322715070000003</v>
      </c>
      <c r="D6523" s="109"/>
      <c r="H6523" s="109"/>
    </row>
    <row r="6524" spans="1:8" x14ac:dyDescent="0.25">
      <c r="A6524" s="119">
        <v>45197</v>
      </c>
      <c r="B6524" s="107">
        <v>19</v>
      </c>
      <c r="C6524" s="230">
        <v>0.53372388139999993</v>
      </c>
      <c r="D6524" s="109"/>
      <c r="H6524" s="109"/>
    </row>
    <row r="6525" spans="1:8" x14ac:dyDescent="0.25">
      <c r="A6525" s="119">
        <v>45197</v>
      </c>
      <c r="B6525" s="107">
        <v>20</v>
      </c>
      <c r="C6525" s="230">
        <v>0.54679116500000002</v>
      </c>
      <c r="D6525" s="109"/>
      <c r="H6525" s="109"/>
    </row>
    <row r="6526" spans="1:8" x14ac:dyDescent="0.25">
      <c r="A6526" s="119">
        <v>45197</v>
      </c>
      <c r="B6526" s="107">
        <v>21</v>
      </c>
      <c r="C6526" s="230">
        <v>0.56476473669999994</v>
      </c>
      <c r="D6526" s="109"/>
      <c r="H6526" s="109"/>
    </row>
    <row r="6527" spans="1:8" x14ac:dyDescent="0.25">
      <c r="A6527" s="119">
        <v>45197</v>
      </c>
      <c r="B6527" s="107">
        <v>22</v>
      </c>
      <c r="C6527" s="230">
        <v>0.5609057623</v>
      </c>
      <c r="D6527" s="109"/>
      <c r="H6527" s="109"/>
    </row>
    <row r="6528" spans="1:8" x14ac:dyDescent="0.25">
      <c r="A6528" s="119">
        <v>45197</v>
      </c>
      <c r="B6528" s="107">
        <v>23</v>
      </c>
      <c r="C6528" s="230">
        <v>0.56249321789999995</v>
      </c>
      <c r="D6528" s="109"/>
      <c r="H6528" s="109"/>
    </row>
    <row r="6529" spans="1:8" x14ac:dyDescent="0.25">
      <c r="A6529" s="119">
        <v>45197</v>
      </c>
      <c r="B6529" s="107">
        <v>24</v>
      </c>
      <c r="C6529" s="230">
        <v>0.54874223400000011</v>
      </c>
      <c r="D6529" s="109"/>
      <c r="H6529" s="109"/>
    </row>
    <row r="6530" spans="1:8" x14ac:dyDescent="0.25">
      <c r="A6530" s="119">
        <v>45198</v>
      </c>
      <c r="B6530" s="107">
        <v>1</v>
      </c>
      <c r="C6530" s="230">
        <v>0.54310273809999998</v>
      </c>
      <c r="D6530" s="109"/>
      <c r="H6530" s="109"/>
    </row>
    <row r="6531" spans="1:8" x14ac:dyDescent="0.25">
      <c r="A6531" s="119">
        <v>45198</v>
      </c>
      <c r="B6531" s="107">
        <v>2</v>
      </c>
      <c r="C6531" s="230">
        <v>0.53822340080000008</v>
      </c>
      <c r="D6531" s="109"/>
      <c r="H6531" s="109"/>
    </row>
    <row r="6532" spans="1:8" x14ac:dyDescent="0.25">
      <c r="A6532" s="119">
        <v>45198</v>
      </c>
      <c r="B6532" s="107">
        <v>3</v>
      </c>
      <c r="C6532" s="230">
        <v>0.53979732939999991</v>
      </c>
      <c r="D6532" s="109"/>
      <c r="H6532" s="109"/>
    </row>
    <row r="6533" spans="1:8" x14ac:dyDescent="0.25">
      <c r="A6533" s="119">
        <v>45198</v>
      </c>
      <c r="B6533" s="107">
        <v>4</v>
      </c>
      <c r="C6533" s="230">
        <v>0.54902560900000008</v>
      </c>
      <c r="D6533" s="109"/>
      <c r="H6533" s="109"/>
    </row>
    <row r="6534" spans="1:8" x14ac:dyDescent="0.25">
      <c r="A6534" s="119">
        <v>45198</v>
      </c>
      <c r="B6534" s="107">
        <v>5</v>
      </c>
      <c r="C6534" s="230">
        <v>0.53808285599999994</v>
      </c>
      <c r="D6534" s="109"/>
      <c r="H6534" s="109"/>
    </row>
    <row r="6535" spans="1:8" x14ac:dyDescent="0.25">
      <c r="A6535" s="119">
        <v>45198</v>
      </c>
      <c r="B6535" s="107">
        <v>6</v>
      </c>
      <c r="C6535" s="230">
        <v>0.53080788870000006</v>
      </c>
      <c r="D6535" s="109"/>
      <c r="H6535" s="109"/>
    </row>
    <row r="6536" spans="1:8" x14ac:dyDescent="0.25">
      <c r="A6536" s="119">
        <v>45198</v>
      </c>
      <c r="B6536" s="107">
        <v>7</v>
      </c>
      <c r="C6536" s="230">
        <v>0.54549371790000001</v>
      </c>
      <c r="D6536" s="109"/>
      <c r="H6536" s="109"/>
    </row>
    <row r="6537" spans="1:8" x14ac:dyDescent="0.25">
      <c r="A6537" s="119">
        <v>45198</v>
      </c>
      <c r="B6537" s="107">
        <v>8</v>
      </c>
      <c r="C6537" s="230">
        <v>0.5521960951999999</v>
      </c>
      <c r="D6537" s="109"/>
      <c r="H6537" s="109"/>
    </row>
    <row r="6538" spans="1:8" x14ac:dyDescent="0.25">
      <c r="A6538" s="119">
        <v>45198</v>
      </c>
      <c r="B6538" s="107">
        <v>9</v>
      </c>
      <c r="C6538" s="230">
        <v>0.58303166639999993</v>
      </c>
      <c r="D6538" s="109"/>
      <c r="H6538" s="109"/>
    </row>
    <row r="6539" spans="1:8" x14ac:dyDescent="0.25">
      <c r="A6539" s="119">
        <v>45198</v>
      </c>
      <c r="B6539" s="107">
        <v>10</v>
      </c>
      <c r="C6539" s="230">
        <v>0.6012447325000001</v>
      </c>
      <c r="D6539" s="109"/>
      <c r="H6539" s="109"/>
    </row>
    <row r="6540" spans="1:8" x14ac:dyDescent="0.25">
      <c r="A6540" s="119">
        <v>45198</v>
      </c>
      <c r="B6540" s="107">
        <v>11</v>
      </c>
      <c r="C6540" s="230">
        <v>0.57974482409999994</v>
      </c>
      <c r="D6540" s="109"/>
      <c r="H6540" s="109"/>
    </row>
    <row r="6541" spans="1:8" x14ac:dyDescent="0.25">
      <c r="A6541" s="119">
        <v>45198</v>
      </c>
      <c r="B6541" s="107">
        <v>12</v>
      </c>
      <c r="C6541" s="230">
        <v>0.58264735840000004</v>
      </c>
      <c r="D6541" s="109"/>
      <c r="H6541" s="109"/>
    </row>
    <row r="6542" spans="1:8" x14ac:dyDescent="0.25">
      <c r="A6542" s="119">
        <v>45198</v>
      </c>
      <c r="B6542" s="107">
        <v>13</v>
      </c>
      <c r="C6542" s="230">
        <v>0.5687192768999999</v>
      </c>
      <c r="D6542" s="109"/>
      <c r="H6542" s="109"/>
    </row>
    <row r="6543" spans="1:8" x14ac:dyDescent="0.25">
      <c r="A6543" s="119">
        <v>45198</v>
      </c>
      <c r="B6543" s="107">
        <v>14</v>
      </c>
      <c r="C6543" s="230">
        <v>0.5676733786</v>
      </c>
      <c r="D6543" s="109"/>
      <c r="H6543" s="109"/>
    </row>
    <row r="6544" spans="1:8" x14ac:dyDescent="0.25">
      <c r="A6544" s="119">
        <v>45198</v>
      </c>
      <c r="B6544" s="107">
        <v>15</v>
      </c>
      <c r="C6544" s="230">
        <v>0.56614151440000005</v>
      </c>
      <c r="D6544" s="109"/>
      <c r="H6544" s="109"/>
    </row>
    <row r="6545" spans="1:8" x14ac:dyDescent="0.25">
      <c r="A6545" s="119">
        <v>45198</v>
      </c>
      <c r="B6545" s="107">
        <v>16</v>
      </c>
      <c r="C6545" s="230">
        <v>0.5688644491</v>
      </c>
      <c r="D6545" s="109"/>
      <c r="H6545" s="109"/>
    </row>
    <row r="6546" spans="1:8" x14ac:dyDescent="0.25">
      <c r="A6546" s="119">
        <v>45198</v>
      </c>
      <c r="B6546" s="107">
        <v>17</v>
      </c>
      <c r="C6546" s="230">
        <v>0.56406656329999993</v>
      </c>
      <c r="D6546" s="109"/>
      <c r="H6546" s="109"/>
    </row>
    <row r="6547" spans="1:8" x14ac:dyDescent="0.25">
      <c r="A6547" s="119">
        <v>45198</v>
      </c>
      <c r="B6547" s="107">
        <v>18</v>
      </c>
      <c r="C6547" s="230">
        <v>0.58485434410000003</v>
      </c>
      <c r="D6547" s="109"/>
      <c r="H6547" s="109"/>
    </row>
    <row r="6548" spans="1:8" x14ac:dyDescent="0.25">
      <c r="A6548" s="119">
        <v>45198</v>
      </c>
      <c r="B6548" s="107">
        <v>19</v>
      </c>
      <c r="C6548" s="230">
        <v>0.6030088697999999</v>
      </c>
      <c r="D6548" s="109"/>
      <c r="H6548" s="109"/>
    </row>
    <row r="6549" spans="1:8" x14ac:dyDescent="0.25">
      <c r="A6549" s="119">
        <v>45198</v>
      </c>
      <c r="B6549" s="107">
        <v>20</v>
      </c>
      <c r="C6549" s="230">
        <v>0.60015913440000002</v>
      </c>
      <c r="D6549" s="109"/>
      <c r="H6549" s="109"/>
    </row>
    <row r="6550" spans="1:8" x14ac:dyDescent="0.25">
      <c r="A6550" s="119">
        <v>45198</v>
      </c>
      <c r="B6550" s="107">
        <v>21</v>
      </c>
      <c r="C6550" s="230">
        <v>0.6195867316</v>
      </c>
      <c r="D6550" s="109"/>
      <c r="H6550" s="109"/>
    </row>
    <row r="6551" spans="1:8" x14ac:dyDescent="0.25">
      <c r="A6551" s="119">
        <v>45198</v>
      </c>
      <c r="B6551" s="107">
        <v>22</v>
      </c>
      <c r="C6551" s="230">
        <v>0.59799316089999999</v>
      </c>
      <c r="D6551" s="109"/>
      <c r="H6551" s="109"/>
    </row>
    <row r="6552" spans="1:8" x14ac:dyDescent="0.25">
      <c r="A6552" s="119">
        <v>45198</v>
      </c>
      <c r="B6552" s="107">
        <v>23</v>
      </c>
      <c r="C6552" s="230">
        <v>0.59181114239999999</v>
      </c>
      <c r="D6552" s="109"/>
      <c r="H6552" s="109"/>
    </row>
    <row r="6553" spans="1:8" x14ac:dyDescent="0.25">
      <c r="A6553" s="119">
        <v>45198</v>
      </c>
      <c r="B6553" s="107">
        <v>24</v>
      </c>
      <c r="C6553" s="230">
        <v>0.58987488619999995</v>
      </c>
      <c r="D6553" s="109"/>
      <c r="H6553" s="109"/>
    </row>
    <row r="6554" spans="1:8" x14ac:dyDescent="0.25">
      <c r="A6554" s="119">
        <v>45199</v>
      </c>
      <c r="B6554" s="107">
        <v>1</v>
      </c>
      <c r="C6554" s="230">
        <v>0.56242011309999995</v>
      </c>
      <c r="D6554" s="109"/>
      <c r="H6554" s="109"/>
    </row>
    <row r="6555" spans="1:8" x14ac:dyDescent="0.25">
      <c r="A6555" s="119">
        <v>45199</v>
      </c>
      <c r="B6555" s="107">
        <v>2</v>
      </c>
      <c r="C6555" s="230">
        <v>0.55276570560000005</v>
      </c>
      <c r="D6555" s="109"/>
      <c r="H6555" s="109"/>
    </row>
    <row r="6556" spans="1:8" x14ac:dyDescent="0.25">
      <c r="A6556" s="119">
        <v>45199</v>
      </c>
      <c r="B6556" s="107">
        <v>3</v>
      </c>
      <c r="C6556" s="230">
        <v>0.55678481739999997</v>
      </c>
      <c r="D6556" s="109"/>
      <c r="H6556" s="109"/>
    </row>
    <row r="6557" spans="1:8" x14ac:dyDescent="0.25">
      <c r="A6557" s="119">
        <v>45199</v>
      </c>
      <c r="B6557" s="107">
        <v>4</v>
      </c>
      <c r="C6557" s="230">
        <v>0.55374971839999998</v>
      </c>
      <c r="D6557" s="109"/>
      <c r="H6557" s="109"/>
    </row>
    <row r="6558" spans="1:8" x14ac:dyDescent="0.25">
      <c r="A6558" s="119">
        <v>45199</v>
      </c>
      <c r="B6558" s="107">
        <v>5</v>
      </c>
      <c r="C6558" s="230">
        <v>0.57526212380000008</v>
      </c>
      <c r="D6558" s="109"/>
      <c r="H6558" s="109"/>
    </row>
    <row r="6559" spans="1:8" x14ac:dyDescent="0.25">
      <c r="A6559" s="119">
        <v>45199</v>
      </c>
      <c r="B6559" s="107">
        <v>6</v>
      </c>
      <c r="C6559" s="230">
        <v>0.58519386360000003</v>
      </c>
      <c r="D6559" s="109"/>
      <c r="H6559" s="109"/>
    </row>
    <row r="6560" spans="1:8" x14ac:dyDescent="0.25">
      <c r="A6560" s="119">
        <v>45199</v>
      </c>
      <c r="B6560" s="107">
        <v>7</v>
      </c>
      <c r="C6560" s="230">
        <v>0.60651698739999993</v>
      </c>
      <c r="D6560" s="109"/>
      <c r="H6560" s="109"/>
    </row>
    <row r="6561" spans="1:8" x14ac:dyDescent="0.25">
      <c r="A6561" s="119">
        <v>45199</v>
      </c>
      <c r="B6561" s="107">
        <v>8</v>
      </c>
      <c r="C6561" s="230">
        <v>0.62379734850000002</v>
      </c>
      <c r="D6561" s="109"/>
      <c r="H6561" s="109"/>
    </row>
    <row r="6562" spans="1:8" x14ac:dyDescent="0.25">
      <c r="A6562" s="119">
        <v>45199</v>
      </c>
      <c r="B6562" s="107">
        <v>9</v>
      </c>
      <c r="C6562" s="230">
        <v>0.64384232380000006</v>
      </c>
      <c r="D6562" s="109"/>
      <c r="H6562" s="109"/>
    </row>
    <row r="6563" spans="1:8" x14ac:dyDescent="0.25">
      <c r="A6563" s="119">
        <v>45199</v>
      </c>
      <c r="B6563" s="107">
        <v>10</v>
      </c>
      <c r="C6563" s="230">
        <v>0.63614693519999999</v>
      </c>
      <c r="D6563" s="109"/>
      <c r="H6563" s="109"/>
    </row>
    <row r="6564" spans="1:8" x14ac:dyDescent="0.25">
      <c r="A6564" s="119">
        <v>45199</v>
      </c>
      <c r="B6564" s="107">
        <v>11</v>
      </c>
      <c r="C6564" s="230">
        <v>0.62482512349999997</v>
      </c>
      <c r="D6564" s="109"/>
      <c r="H6564" s="109"/>
    </row>
    <row r="6565" spans="1:8" x14ac:dyDescent="0.25">
      <c r="A6565" s="119">
        <v>45199</v>
      </c>
      <c r="B6565" s="107">
        <v>12</v>
      </c>
      <c r="C6565" s="230">
        <v>0.61902309099999997</v>
      </c>
      <c r="D6565" s="109"/>
      <c r="H6565" s="109"/>
    </row>
    <row r="6566" spans="1:8" x14ac:dyDescent="0.25">
      <c r="A6566" s="119">
        <v>45199</v>
      </c>
      <c r="B6566" s="107">
        <v>13</v>
      </c>
      <c r="C6566" s="230">
        <v>0.62389816740000004</v>
      </c>
      <c r="D6566" s="109"/>
      <c r="H6566" s="109"/>
    </row>
    <row r="6567" spans="1:8" x14ac:dyDescent="0.25">
      <c r="A6567" s="119">
        <v>45199</v>
      </c>
      <c r="B6567" s="107">
        <v>14</v>
      </c>
      <c r="C6567" s="230">
        <v>0.62322518240000002</v>
      </c>
      <c r="D6567" s="109"/>
      <c r="H6567" s="109"/>
    </row>
    <row r="6568" spans="1:8" x14ac:dyDescent="0.25">
      <c r="A6568" s="119">
        <v>45199</v>
      </c>
      <c r="B6568" s="107">
        <v>15</v>
      </c>
      <c r="C6568" s="230">
        <v>0.62337006049999999</v>
      </c>
      <c r="D6568" s="109"/>
      <c r="H6568" s="109"/>
    </row>
    <row r="6569" spans="1:8" x14ac:dyDescent="0.25">
      <c r="A6569" s="119">
        <v>45199</v>
      </c>
      <c r="B6569" s="107">
        <v>16</v>
      </c>
      <c r="C6569" s="230">
        <v>0.62653683930000004</v>
      </c>
      <c r="D6569" s="109"/>
      <c r="H6569" s="109"/>
    </row>
    <row r="6570" spans="1:8" x14ac:dyDescent="0.25">
      <c r="A6570" s="119">
        <v>45199</v>
      </c>
      <c r="B6570" s="107">
        <v>17</v>
      </c>
      <c r="C6570" s="230">
        <v>0.62164431809999998</v>
      </c>
      <c r="D6570" s="109"/>
      <c r="H6570" s="109"/>
    </row>
    <row r="6571" spans="1:8" x14ac:dyDescent="0.25">
      <c r="A6571" s="119">
        <v>45199</v>
      </c>
      <c r="B6571" s="107">
        <v>18</v>
      </c>
      <c r="C6571" s="230">
        <v>0.6242132078</v>
      </c>
      <c r="D6571" s="109"/>
      <c r="H6571" s="109"/>
    </row>
    <row r="6572" spans="1:8" x14ac:dyDescent="0.25">
      <c r="A6572" s="119">
        <v>45199</v>
      </c>
      <c r="B6572" s="107">
        <v>19</v>
      </c>
      <c r="C6572" s="230">
        <v>0.66106278659999995</v>
      </c>
      <c r="D6572" s="109"/>
      <c r="H6572" s="109"/>
    </row>
    <row r="6573" spans="1:8" x14ac:dyDescent="0.25">
      <c r="A6573" s="119">
        <v>45199</v>
      </c>
      <c r="B6573" s="107">
        <v>20</v>
      </c>
      <c r="C6573" s="230">
        <v>0.68816866359999995</v>
      </c>
      <c r="D6573" s="109"/>
      <c r="H6573" s="109"/>
    </row>
    <row r="6574" spans="1:8" x14ac:dyDescent="0.25">
      <c r="A6574" s="119">
        <v>45199</v>
      </c>
      <c r="B6574" s="107">
        <v>21</v>
      </c>
      <c r="C6574" s="230">
        <v>0.68318800020000003</v>
      </c>
      <c r="D6574" s="109"/>
      <c r="H6574" s="109"/>
    </row>
    <row r="6575" spans="1:8" x14ac:dyDescent="0.25">
      <c r="A6575" s="119">
        <v>45199</v>
      </c>
      <c r="B6575" s="107">
        <v>22</v>
      </c>
      <c r="C6575" s="230">
        <v>0.65692718179999998</v>
      </c>
      <c r="D6575" s="109"/>
      <c r="H6575" s="109"/>
    </row>
    <row r="6576" spans="1:8" x14ac:dyDescent="0.25">
      <c r="A6576" s="119">
        <v>45199</v>
      </c>
      <c r="B6576" s="107">
        <v>23</v>
      </c>
      <c r="C6576" s="230">
        <v>0.62106177969999998</v>
      </c>
      <c r="D6576" s="109"/>
      <c r="H6576" s="109"/>
    </row>
    <row r="6577" spans="1:8" x14ac:dyDescent="0.25">
      <c r="A6577" s="119">
        <v>45199</v>
      </c>
      <c r="B6577" s="107">
        <v>24</v>
      </c>
      <c r="C6577" s="230">
        <v>0.61033890589999995</v>
      </c>
      <c r="D6577" s="109"/>
      <c r="H6577" s="109"/>
    </row>
    <row r="6578" spans="1:8" x14ac:dyDescent="0.25">
      <c r="A6578" s="119">
        <v>45200</v>
      </c>
      <c r="B6578" s="107">
        <v>1</v>
      </c>
      <c r="C6578" s="230">
        <v>0.59939179669999998</v>
      </c>
      <c r="D6578" s="109"/>
      <c r="H6578" s="109"/>
    </row>
    <row r="6579" spans="1:8" x14ac:dyDescent="0.25">
      <c r="A6579" s="119">
        <v>45200</v>
      </c>
      <c r="B6579" s="107">
        <v>2</v>
      </c>
      <c r="C6579" s="230">
        <v>0.59647309949999994</v>
      </c>
      <c r="D6579" s="109"/>
      <c r="H6579" s="109"/>
    </row>
    <row r="6580" spans="1:8" x14ac:dyDescent="0.25">
      <c r="A6580" s="119">
        <v>45200</v>
      </c>
      <c r="B6580" s="107">
        <v>3</v>
      </c>
      <c r="C6580" s="230">
        <v>0.60159299519999998</v>
      </c>
      <c r="D6580" s="109"/>
      <c r="H6580" s="109"/>
    </row>
    <row r="6581" spans="1:8" x14ac:dyDescent="0.25">
      <c r="A6581" s="119">
        <v>45200</v>
      </c>
      <c r="B6581" s="107">
        <v>4</v>
      </c>
      <c r="C6581" s="230">
        <v>0.60167754439999999</v>
      </c>
      <c r="D6581" s="109"/>
      <c r="H6581" s="109"/>
    </row>
    <row r="6582" spans="1:8" x14ac:dyDescent="0.25">
      <c r="A6582" s="119">
        <v>45200</v>
      </c>
      <c r="B6582" s="107">
        <v>5</v>
      </c>
      <c r="C6582" s="230">
        <v>0.6061197934</v>
      </c>
      <c r="D6582" s="109"/>
      <c r="H6582" s="109"/>
    </row>
    <row r="6583" spans="1:8" x14ac:dyDescent="0.25">
      <c r="A6583" s="119">
        <v>45200</v>
      </c>
      <c r="B6583" s="107">
        <v>6</v>
      </c>
      <c r="C6583" s="230">
        <v>0.61271881169999998</v>
      </c>
      <c r="D6583" s="109"/>
      <c r="H6583" s="109"/>
    </row>
    <row r="6584" spans="1:8" x14ac:dyDescent="0.25">
      <c r="A6584" s="119">
        <v>45200</v>
      </c>
      <c r="B6584" s="107">
        <v>7</v>
      </c>
      <c r="C6584" s="230">
        <v>0.62189629040000005</v>
      </c>
      <c r="D6584" s="109"/>
      <c r="H6584" s="109"/>
    </row>
    <row r="6585" spans="1:8" x14ac:dyDescent="0.25">
      <c r="A6585" s="119">
        <v>45200</v>
      </c>
      <c r="B6585" s="107">
        <v>8</v>
      </c>
      <c r="C6585" s="230">
        <v>0.63321246780000007</v>
      </c>
      <c r="D6585" s="109"/>
      <c r="H6585" s="109"/>
    </row>
    <row r="6586" spans="1:8" x14ac:dyDescent="0.25">
      <c r="A6586" s="119">
        <v>45200</v>
      </c>
      <c r="B6586" s="107">
        <v>9</v>
      </c>
      <c r="C6586" s="230">
        <v>0.64181677309999996</v>
      </c>
      <c r="D6586" s="109"/>
      <c r="H6586" s="109"/>
    </row>
    <row r="6587" spans="1:8" x14ac:dyDescent="0.25">
      <c r="A6587" s="119">
        <v>45200</v>
      </c>
      <c r="B6587" s="107">
        <v>10</v>
      </c>
      <c r="C6587" s="230">
        <v>0.64681793649999997</v>
      </c>
      <c r="D6587" s="109"/>
      <c r="H6587" s="109"/>
    </row>
    <row r="6588" spans="1:8" x14ac:dyDescent="0.25">
      <c r="A6588" s="119">
        <v>45200</v>
      </c>
      <c r="B6588" s="107">
        <v>11</v>
      </c>
      <c r="C6588" s="230">
        <v>0.64451476360000004</v>
      </c>
      <c r="D6588" s="109"/>
      <c r="H6588" s="109"/>
    </row>
    <row r="6589" spans="1:8" x14ac:dyDescent="0.25">
      <c r="A6589" s="119">
        <v>45200</v>
      </c>
      <c r="B6589" s="107">
        <v>12</v>
      </c>
      <c r="C6589" s="230">
        <v>0.63835731929999995</v>
      </c>
      <c r="D6589" s="109"/>
      <c r="H6589" s="109"/>
    </row>
    <row r="6590" spans="1:8" x14ac:dyDescent="0.25">
      <c r="A6590" s="119">
        <v>45200</v>
      </c>
      <c r="B6590" s="107">
        <v>13</v>
      </c>
      <c r="C6590" s="230">
        <v>0.62448030519999997</v>
      </c>
      <c r="D6590" s="109"/>
      <c r="H6590" s="109"/>
    </row>
    <row r="6591" spans="1:8" x14ac:dyDescent="0.25">
      <c r="A6591" s="119">
        <v>45200</v>
      </c>
      <c r="B6591" s="107">
        <v>14</v>
      </c>
      <c r="C6591" s="230">
        <v>0.59115441589999995</v>
      </c>
      <c r="D6591" s="109"/>
      <c r="H6591" s="109"/>
    </row>
    <row r="6592" spans="1:8" x14ac:dyDescent="0.25">
      <c r="A6592" s="119">
        <v>45200</v>
      </c>
      <c r="B6592" s="107">
        <v>15</v>
      </c>
      <c r="C6592" s="230">
        <v>0.57447583820000003</v>
      </c>
      <c r="D6592" s="109"/>
      <c r="H6592" s="109"/>
    </row>
    <row r="6593" spans="1:8" x14ac:dyDescent="0.25">
      <c r="A6593" s="119">
        <v>45200</v>
      </c>
      <c r="B6593" s="107">
        <v>16</v>
      </c>
      <c r="C6593" s="230">
        <v>0.56396929220000003</v>
      </c>
      <c r="D6593" s="109"/>
      <c r="H6593" s="109"/>
    </row>
    <row r="6594" spans="1:8" x14ac:dyDescent="0.25">
      <c r="A6594" s="119">
        <v>45200</v>
      </c>
      <c r="B6594" s="107">
        <v>17</v>
      </c>
      <c r="C6594" s="230">
        <v>0.56783145579999994</v>
      </c>
      <c r="D6594" s="109"/>
      <c r="H6594" s="109"/>
    </row>
    <row r="6595" spans="1:8" x14ac:dyDescent="0.25">
      <c r="A6595" s="119">
        <v>45200</v>
      </c>
      <c r="B6595" s="107">
        <v>18</v>
      </c>
      <c r="C6595" s="230">
        <v>0.58009591729999999</v>
      </c>
      <c r="D6595" s="109"/>
      <c r="H6595" s="109"/>
    </row>
    <row r="6596" spans="1:8" x14ac:dyDescent="0.25">
      <c r="A6596" s="119">
        <v>45200</v>
      </c>
      <c r="B6596" s="107">
        <v>19</v>
      </c>
      <c r="C6596" s="230">
        <v>0.5929138799</v>
      </c>
      <c r="D6596" s="109"/>
      <c r="H6596" s="109"/>
    </row>
    <row r="6597" spans="1:8" x14ac:dyDescent="0.25">
      <c r="A6597" s="119">
        <v>45200</v>
      </c>
      <c r="B6597" s="107">
        <v>20</v>
      </c>
      <c r="C6597" s="230">
        <v>0.60362292169999998</v>
      </c>
      <c r="D6597" s="109"/>
      <c r="H6597" s="109"/>
    </row>
    <row r="6598" spans="1:8" x14ac:dyDescent="0.25">
      <c r="A6598" s="119">
        <v>45200</v>
      </c>
      <c r="B6598" s="107">
        <v>21</v>
      </c>
      <c r="C6598" s="230">
        <v>0.61152260650000001</v>
      </c>
      <c r="D6598" s="109"/>
      <c r="H6598" s="109"/>
    </row>
    <row r="6599" spans="1:8" x14ac:dyDescent="0.25">
      <c r="A6599" s="119">
        <v>45200</v>
      </c>
      <c r="B6599" s="107">
        <v>22</v>
      </c>
      <c r="C6599" s="230">
        <v>0.63588573899999989</v>
      </c>
      <c r="D6599" s="109"/>
      <c r="H6599" s="109"/>
    </row>
    <row r="6600" spans="1:8" x14ac:dyDescent="0.25">
      <c r="A6600" s="119">
        <v>45200</v>
      </c>
      <c r="B6600" s="107">
        <v>23</v>
      </c>
      <c r="C6600" s="230">
        <v>0.62205197580000005</v>
      </c>
      <c r="D6600" s="109"/>
      <c r="H6600" s="109"/>
    </row>
    <row r="6601" spans="1:8" x14ac:dyDescent="0.25">
      <c r="A6601" s="119">
        <v>45200</v>
      </c>
      <c r="B6601" s="107">
        <v>24</v>
      </c>
      <c r="C6601" s="230">
        <v>0.61942521740000001</v>
      </c>
      <c r="D6601" s="109"/>
      <c r="H6601" s="109"/>
    </row>
    <row r="6602" spans="1:8" x14ac:dyDescent="0.25">
      <c r="A6602" s="119">
        <v>45201</v>
      </c>
      <c r="B6602" s="107">
        <v>1</v>
      </c>
      <c r="C6602" s="230">
        <v>0.60377314829999995</v>
      </c>
      <c r="D6602" s="109"/>
      <c r="H6602" s="109"/>
    </row>
    <row r="6603" spans="1:8" x14ac:dyDescent="0.25">
      <c r="A6603" s="119">
        <v>45201</v>
      </c>
      <c r="B6603" s="107">
        <v>2</v>
      </c>
      <c r="C6603" s="230">
        <v>0.59591345660000006</v>
      </c>
      <c r="D6603" s="109"/>
      <c r="H6603" s="109"/>
    </row>
    <row r="6604" spans="1:8" x14ac:dyDescent="0.25">
      <c r="A6604" s="119">
        <v>45201</v>
      </c>
      <c r="B6604" s="107">
        <v>3</v>
      </c>
      <c r="C6604" s="230">
        <v>0.60627646709999994</v>
      </c>
      <c r="D6604" s="109"/>
      <c r="H6604" s="109"/>
    </row>
    <row r="6605" spans="1:8" x14ac:dyDescent="0.25">
      <c r="A6605" s="119">
        <v>45201</v>
      </c>
      <c r="B6605" s="107">
        <v>4</v>
      </c>
      <c r="C6605" s="230">
        <v>0.62716878580000002</v>
      </c>
      <c r="D6605" s="109"/>
      <c r="H6605" s="109"/>
    </row>
    <row r="6606" spans="1:8" x14ac:dyDescent="0.25">
      <c r="A6606" s="119">
        <v>45201</v>
      </c>
      <c r="B6606" s="107">
        <v>5</v>
      </c>
      <c r="C6606" s="230">
        <v>0.63123329230000003</v>
      </c>
      <c r="D6606" s="109"/>
      <c r="H6606" s="109"/>
    </row>
    <row r="6607" spans="1:8" x14ac:dyDescent="0.25">
      <c r="A6607" s="119">
        <v>45201</v>
      </c>
      <c r="B6607" s="107">
        <v>6</v>
      </c>
      <c r="C6607" s="230">
        <v>0.63779498729999995</v>
      </c>
      <c r="D6607" s="109"/>
      <c r="H6607" s="109"/>
    </row>
    <row r="6608" spans="1:8" x14ac:dyDescent="0.25">
      <c r="A6608" s="119">
        <v>45201</v>
      </c>
      <c r="B6608" s="107">
        <v>7</v>
      </c>
      <c r="C6608" s="230">
        <v>0.65069421809999994</v>
      </c>
      <c r="D6608" s="109"/>
      <c r="H6608" s="109"/>
    </row>
    <row r="6609" spans="1:8" x14ac:dyDescent="0.25">
      <c r="A6609" s="119">
        <v>45201</v>
      </c>
      <c r="B6609" s="107">
        <v>8</v>
      </c>
      <c r="C6609" s="230">
        <v>0.66288889759999992</v>
      </c>
      <c r="D6609" s="109"/>
      <c r="H6609" s="109"/>
    </row>
    <row r="6610" spans="1:8" x14ac:dyDescent="0.25">
      <c r="A6610" s="119">
        <v>45201</v>
      </c>
      <c r="B6610" s="107">
        <v>9</v>
      </c>
      <c r="C6610" s="230">
        <v>0.69793781330000004</v>
      </c>
      <c r="D6610" s="109"/>
      <c r="H6610" s="109"/>
    </row>
    <row r="6611" spans="1:8" x14ac:dyDescent="0.25">
      <c r="A6611" s="119">
        <v>45201</v>
      </c>
      <c r="B6611" s="107">
        <v>10</v>
      </c>
      <c r="C6611" s="230">
        <v>0.6741931350999999</v>
      </c>
      <c r="D6611" s="109"/>
      <c r="H6611" s="109"/>
    </row>
    <row r="6612" spans="1:8" x14ac:dyDescent="0.25">
      <c r="A6612" s="119">
        <v>45201</v>
      </c>
      <c r="B6612" s="107">
        <v>11</v>
      </c>
      <c r="C6612" s="230">
        <v>0.64228551150000002</v>
      </c>
      <c r="D6612" s="109"/>
      <c r="H6612" s="109"/>
    </row>
    <row r="6613" spans="1:8" x14ac:dyDescent="0.25">
      <c r="A6613" s="119">
        <v>45201</v>
      </c>
      <c r="B6613" s="107">
        <v>12</v>
      </c>
      <c r="C6613" s="230">
        <v>0.63515076130000003</v>
      </c>
      <c r="D6613" s="109"/>
      <c r="H6613" s="109"/>
    </row>
    <row r="6614" spans="1:8" x14ac:dyDescent="0.25">
      <c r="A6614" s="119">
        <v>45201</v>
      </c>
      <c r="B6614" s="107">
        <v>13</v>
      </c>
      <c r="C6614" s="230">
        <v>0.64904619660000007</v>
      </c>
      <c r="D6614" s="109"/>
      <c r="H6614" s="109"/>
    </row>
    <row r="6615" spans="1:8" x14ac:dyDescent="0.25">
      <c r="A6615" s="119">
        <v>45201</v>
      </c>
      <c r="B6615" s="107">
        <v>14</v>
      </c>
      <c r="C6615" s="230">
        <v>0.67640997000000003</v>
      </c>
      <c r="D6615" s="109"/>
      <c r="H6615" s="109"/>
    </row>
    <row r="6616" spans="1:8" x14ac:dyDescent="0.25">
      <c r="A6616" s="119">
        <v>45201</v>
      </c>
      <c r="B6616" s="107">
        <v>15</v>
      </c>
      <c r="C6616" s="230">
        <v>0.85412699950000004</v>
      </c>
      <c r="D6616" s="109"/>
      <c r="H6616" s="109"/>
    </row>
    <row r="6617" spans="1:8" x14ac:dyDescent="0.25">
      <c r="A6617" s="119">
        <v>45201</v>
      </c>
      <c r="B6617" s="107">
        <v>16</v>
      </c>
      <c r="C6617" s="230">
        <v>0.89628615609999995</v>
      </c>
      <c r="D6617" s="109"/>
      <c r="H6617" s="109"/>
    </row>
    <row r="6618" spans="1:8" x14ac:dyDescent="0.25">
      <c r="A6618" s="119">
        <v>45201</v>
      </c>
      <c r="B6618" s="107">
        <v>17</v>
      </c>
      <c r="C6618" s="230">
        <v>0.7113171734</v>
      </c>
      <c r="D6618" s="109"/>
      <c r="H6618" s="109"/>
    </row>
    <row r="6619" spans="1:8" x14ac:dyDescent="0.25">
      <c r="A6619" s="119">
        <v>45201</v>
      </c>
      <c r="B6619" s="107">
        <v>18</v>
      </c>
      <c r="C6619" s="230">
        <v>0.57788599090000003</v>
      </c>
      <c r="D6619" s="109"/>
      <c r="H6619" s="109"/>
    </row>
    <row r="6620" spans="1:8" x14ac:dyDescent="0.25">
      <c r="A6620" s="119">
        <v>45201</v>
      </c>
      <c r="B6620" s="107">
        <v>19</v>
      </c>
      <c r="C6620" s="230">
        <v>0.567477593</v>
      </c>
      <c r="D6620" s="109"/>
      <c r="H6620" s="109"/>
    </row>
    <row r="6621" spans="1:8" x14ac:dyDescent="0.25">
      <c r="A6621" s="119">
        <v>45201</v>
      </c>
      <c r="B6621" s="107">
        <v>20</v>
      </c>
      <c r="C6621" s="230">
        <v>0.58660185300000001</v>
      </c>
      <c r="D6621" s="109"/>
      <c r="H6621" s="109"/>
    </row>
    <row r="6622" spans="1:8" x14ac:dyDescent="0.25">
      <c r="A6622" s="119">
        <v>45201</v>
      </c>
      <c r="B6622" s="107">
        <v>21</v>
      </c>
      <c r="C6622" s="230">
        <v>0.60287087699999997</v>
      </c>
      <c r="D6622" s="109"/>
      <c r="H6622" s="109"/>
    </row>
    <row r="6623" spans="1:8" x14ac:dyDescent="0.25">
      <c r="A6623" s="119">
        <v>45201</v>
      </c>
      <c r="B6623" s="107">
        <v>22</v>
      </c>
      <c r="C6623" s="230">
        <v>0.59372276750000008</v>
      </c>
      <c r="D6623" s="109"/>
      <c r="H6623" s="109"/>
    </row>
    <row r="6624" spans="1:8" x14ac:dyDescent="0.25">
      <c r="A6624" s="119">
        <v>45201</v>
      </c>
      <c r="B6624" s="107">
        <v>23</v>
      </c>
      <c r="C6624" s="230">
        <v>0.59242681949999998</v>
      </c>
      <c r="D6624" s="109"/>
      <c r="H6624" s="109"/>
    </row>
    <row r="6625" spans="1:8" x14ac:dyDescent="0.25">
      <c r="A6625" s="119">
        <v>45201</v>
      </c>
      <c r="B6625" s="107">
        <v>24</v>
      </c>
      <c r="C6625" s="230">
        <v>0.5775440946</v>
      </c>
      <c r="D6625" s="109"/>
      <c r="H6625" s="109"/>
    </row>
    <row r="6626" spans="1:8" x14ac:dyDescent="0.25">
      <c r="A6626" s="119">
        <v>45202</v>
      </c>
      <c r="B6626" s="107">
        <v>1</v>
      </c>
      <c r="C6626" s="230">
        <v>0.55533989390000005</v>
      </c>
      <c r="D6626" s="109"/>
      <c r="H6626" s="109"/>
    </row>
    <row r="6627" spans="1:8" x14ac:dyDescent="0.25">
      <c r="A6627" s="119">
        <v>45202</v>
      </c>
      <c r="B6627" s="107">
        <v>2</v>
      </c>
      <c r="C6627" s="230">
        <v>0.55577954159999998</v>
      </c>
      <c r="D6627" s="109"/>
      <c r="H6627" s="109"/>
    </row>
    <row r="6628" spans="1:8" x14ac:dyDescent="0.25">
      <c r="A6628" s="119">
        <v>45202</v>
      </c>
      <c r="B6628" s="107">
        <v>3</v>
      </c>
      <c r="C6628" s="230">
        <v>0.5687613493</v>
      </c>
      <c r="D6628" s="109"/>
      <c r="H6628" s="109"/>
    </row>
    <row r="6629" spans="1:8" x14ac:dyDescent="0.25">
      <c r="A6629" s="119">
        <v>45202</v>
      </c>
      <c r="B6629" s="107">
        <v>4</v>
      </c>
      <c r="C6629" s="230">
        <v>0.58120988899999992</v>
      </c>
      <c r="D6629" s="109"/>
      <c r="H6629" s="109"/>
    </row>
    <row r="6630" spans="1:8" x14ac:dyDescent="0.25">
      <c r="A6630" s="119">
        <v>45202</v>
      </c>
      <c r="B6630" s="107">
        <v>5</v>
      </c>
      <c r="C6630" s="230">
        <v>0.58258687649999996</v>
      </c>
      <c r="D6630" s="109"/>
      <c r="H6630" s="109"/>
    </row>
    <row r="6631" spans="1:8" x14ac:dyDescent="0.25">
      <c r="A6631" s="119">
        <v>45202</v>
      </c>
      <c r="B6631" s="107">
        <v>6</v>
      </c>
      <c r="C6631" s="230">
        <v>0.57835231460000003</v>
      </c>
      <c r="D6631" s="109"/>
      <c r="H6631" s="109"/>
    </row>
    <row r="6632" spans="1:8" x14ac:dyDescent="0.25">
      <c r="A6632" s="119">
        <v>45202</v>
      </c>
      <c r="B6632" s="107">
        <v>7</v>
      </c>
      <c r="C6632" s="230">
        <v>0.58218115299999995</v>
      </c>
      <c r="D6632" s="109"/>
      <c r="H6632" s="109"/>
    </row>
    <row r="6633" spans="1:8" x14ac:dyDescent="0.25">
      <c r="A6633" s="119">
        <v>45202</v>
      </c>
      <c r="B6633" s="107">
        <v>8</v>
      </c>
      <c r="C6633" s="230">
        <v>0.61231349609999997</v>
      </c>
      <c r="D6633" s="109"/>
      <c r="H6633" s="109"/>
    </row>
    <row r="6634" spans="1:8" x14ac:dyDescent="0.25">
      <c r="A6634" s="119">
        <v>45202</v>
      </c>
      <c r="B6634" s="107">
        <v>9</v>
      </c>
      <c r="C6634" s="230">
        <v>0.63891149580000006</v>
      </c>
      <c r="D6634" s="109"/>
      <c r="H6634" s="109"/>
    </row>
    <row r="6635" spans="1:8" x14ac:dyDescent="0.25">
      <c r="A6635" s="119">
        <v>45202</v>
      </c>
      <c r="B6635" s="107">
        <v>10</v>
      </c>
      <c r="C6635" s="230">
        <v>0.70493694370000004</v>
      </c>
      <c r="D6635" s="109"/>
      <c r="H6635" s="109"/>
    </row>
    <row r="6636" spans="1:8" x14ac:dyDescent="0.25">
      <c r="A6636" s="119">
        <v>45202</v>
      </c>
      <c r="B6636" s="107">
        <v>11</v>
      </c>
      <c r="C6636" s="230">
        <v>0.82399557949999991</v>
      </c>
      <c r="D6636" s="109"/>
      <c r="H6636" s="109"/>
    </row>
    <row r="6637" spans="1:8" x14ac:dyDescent="0.25">
      <c r="A6637" s="119">
        <v>45202</v>
      </c>
      <c r="B6637" s="107">
        <v>12</v>
      </c>
      <c r="C6637" s="230">
        <v>0.83356858499999997</v>
      </c>
      <c r="D6637" s="109"/>
      <c r="H6637" s="109"/>
    </row>
    <row r="6638" spans="1:8" x14ac:dyDescent="0.25">
      <c r="A6638" s="119">
        <v>45202</v>
      </c>
      <c r="B6638" s="107">
        <v>13</v>
      </c>
      <c r="C6638" s="230">
        <v>0.5977108122</v>
      </c>
      <c r="D6638" s="109"/>
      <c r="H6638" s="109"/>
    </row>
    <row r="6639" spans="1:8" x14ac:dyDescent="0.25">
      <c r="A6639" s="119">
        <v>45202</v>
      </c>
      <c r="B6639" s="107">
        <v>14</v>
      </c>
      <c r="C6639" s="230">
        <v>0.58191849179999999</v>
      </c>
      <c r="D6639" s="109"/>
      <c r="H6639" s="109"/>
    </row>
    <row r="6640" spans="1:8" x14ac:dyDescent="0.25">
      <c r="A6640" s="119">
        <v>45202</v>
      </c>
      <c r="B6640" s="107">
        <v>15</v>
      </c>
      <c r="C6640" s="230">
        <v>0.56994292520000001</v>
      </c>
      <c r="D6640" s="109"/>
      <c r="H6640" s="109"/>
    </row>
    <row r="6641" spans="1:8" x14ac:dyDescent="0.25">
      <c r="A6641" s="119">
        <v>45202</v>
      </c>
      <c r="B6641" s="107">
        <v>16</v>
      </c>
      <c r="C6641" s="230">
        <v>0.56933889429999995</v>
      </c>
      <c r="D6641" s="109"/>
      <c r="H6641" s="109"/>
    </row>
    <row r="6642" spans="1:8" x14ac:dyDescent="0.25">
      <c r="A6642" s="119">
        <v>45202</v>
      </c>
      <c r="B6642" s="107">
        <v>17</v>
      </c>
      <c r="C6642" s="230">
        <v>0.56547707049999996</v>
      </c>
      <c r="D6642" s="109"/>
      <c r="H6642" s="109"/>
    </row>
    <row r="6643" spans="1:8" x14ac:dyDescent="0.25">
      <c r="A6643" s="119">
        <v>45202</v>
      </c>
      <c r="B6643" s="107">
        <v>18</v>
      </c>
      <c r="C6643" s="230">
        <v>0.54624568620000002</v>
      </c>
      <c r="D6643" s="109"/>
      <c r="H6643" s="109"/>
    </row>
    <row r="6644" spans="1:8" x14ac:dyDescent="0.25">
      <c r="A6644" s="119">
        <v>45202</v>
      </c>
      <c r="B6644" s="107">
        <v>19</v>
      </c>
      <c r="C6644" s="230">
        <v>0.55018649359999994</v>
      </c>
      <c r="D6644" s="109"/>
      <c r="H6644" s="109"/>
    </row>
    <row r="6645" spans="1:8" x14ac:dyDescent="0.25">
      <c r="A6645" s="119">
        <v>45202</v>
      </c>
      <c r="B6645" s="107">
        <v>20</v>
      </c>
      <c r="C6645" s="230">
        <v>0.58103270780000005</v>
      </c>
      <c r="D6645" s="109"/>
      <c r="H6645" s="109"/>
    </row>
    <row r="6646" spans="1:8" x14ac:dyDescent="0.25">
      <c r="A6646" s="119">
        <v>45202</v>
      </c>
      <c r="B6646" s="107">
        <v>21</v>
      </c>
      <c r="C6646" s="230">
        <v>0.59090666660000002</v>
      </c>
      <c r="D6646" s="109"/>
      <c r="H6646" s="109"/>
    </row>
    <row r="6647" spans="1:8" x14ac:dyDescent="0.25">
      <c r="A6647" s="119">
        <v>45202</v>
      </c>
      <c r="B6647" s="107">
        <v>22</v>
      </c>
      <c r="C6647" s="230">
        <v>0.57378132319999997</v>
      </c>
      <c r="D6647" s="109"/>
      <c r="H6647" s="109"/>
    </row>
    <row r="6648" spans="1:8" x14ac:dyDescent="0.25">
      <c r="A6648" s="119">
        <v>45202</v>
      </c>
      <c r="B6648" s="107">
        <v>23</v>
      </c>
      <c r="C6648" s="230">
        <v>0.56799478989999996</v>
      </c>
      <c r="D6648" s="109"/>
      <c r="H6648" s="109"/>
    </row>
    <row r="6649" spans="1:8" x14ac:dyDescent="0.25">
      <c r="A6649" s="119">
        <v>45202</v>
      </c>
      <c r="B6649" s="107">
        <v>24</v>
      </c>
      <c r="C6649" s="230">
        <v>0.54515852419999999</v>
      </c>
      <c r="D6649" s="109"/>
      <c r="H6649" s="109"/>
    </row>
    <row r="6650" spans="1:8" x14ac:dyDescent="0.25">
      <c r="A6650" s="119">
        <v>45203</v>
      </c>
      <c r="B6650" s="107">
        <v>1</v>
      </c>
      <c r="C6650" s="230">
        <v>0.54161173670000007</v>
      </c>
      <c r="D6650" s="109"/>
      <c r="H6650" s="109"/>
    </row>
    <row r="6651" spans="1:8" x14ac:dyDescent="0.25">
      <c r="A6651" s="119">
        <v>45203</v>
      </c>
      <c r="B6651" s="107">
        <v>2</v>
      </c>
      <c r="C6651" s="230">
        <v>0.53044137260000002</v>
      </c>
      <c r="D6651" s="109"/>
      <c r="H6651" s="109"/>
    </row>
    <row r="6652" spans="1:8" x14ac:dyDescent="0.25">
      <c r="A6652" s="119">
        <v>45203</v>
      </c>
      <c r="B6652" s="107">
        <v>3</v>
      </c>
      <c r="C6652" s="230">
        <v>0.53993708489999992</v>
      </c>
      <c r="D6652" s="109"/>
      <c r="H6652" s="109"/>
    </row>
    <row r="6653" spans="1:8" x14ac:dyDescent="0.25">
      <c r="A6653" s="119">
        <v>45203</v>
      </c>
      <c r="B6653" s="107">
        <v>4</v>
      </c>
      <c r="C6653" s="230">
        <v>0.53849093309999996</v>
      </c>
      <c r="D6653" s="109"/>
      <c r="H6653" s="109"/>
    </row>
    <row r="6654" spans="1:8" x14ac:dyDescent="0.25">
      <c r="A6654" s="119">
        <v>45203</v>
      </c>
      <c r="B6654" s="107">
        <v>5</v>
      </c>
      <c r="C6654" s="230">
        <v>0.5387869918</v>
      </c>
      <c r="D6654" s="109"/>
      <c r="H6654" s="109"/>
    </row>
    <row r="6655" spans="1:8" x14ac:dyDescent="0.25">
      <c r="A6655" s="119">
        <v>45203</v>
      </c>
      <c r="B6655" s="107">
        <v>6</v>
      </c>
      <c r="C6655" s="230">
        <v>0.53483741819999997</v>
      </c>
      <c r="D6655" s="109"/>
      <c r="H6655" s="109"/>
    </row>
    <row r="6656" spans="1:8" x14ac:dyDescent="0.25">
      <c r="A6656" s="119">
        <v>45203</v>
      </c>
      <c r="B6656" s="107">
        <v>7</v>
      </c>
      <c r="C6656" s="230">
        <v>0.54651781909999997</v>
      </c>
      <c r="D6656" s="109"/>
      <c r="H6656" s="109"/>
    </row>
    <row r="6657" spans="1:8" x14ac:dyDescent="0.25">
      <c r="A6657" s="119">
        <v>45203</v>
      </c>
      <c r="B6657" s="107">
        <v>8</v>
      </c>
      <c r="C6657" s="230">
        <v>0.5806773154</v>
      </c>
      <c r="D6657" s="109"/>
      <c r="H6657" s="109"/>
    </row>
    <row r="6658" spans="1:8" x14ac:dyDescent="0.25">
      <c r="A6658" s="119">
        <v>45203</v>
      </c>
      <c r="B6658" s="107">
        <v>9</v>
      </c>
      <c r="C6658" s="230">
        <v>0.62103311210000001</v>
      </c>
      <c r="D6658" s="109"/>
      <c r="H6658" s="109"/>
    </row>
    <row r="6659" spans="1:8" x14ac:dyDescent="0.25">
      <c r="A6659" s="119">
        <v>45203</v>
      </c>
      <c r="B6659" s="107">
        <v>10</v>
      </c>
      <c r="C6659" s="230">
        <v>0.62994636979999996</v>
      </c>
      <c r="D6659" s="109"/>
      <c r="H6659" s="109"/>
    </row>
    <row r="6660" spans="1:8" x14ac:dyDescent="0.25">
      <c r="A6660" s="119">
        <v>45203</v>
      </c>
      <c r="B6660" s="107">
        <v>11</v>
      </c>
      <c r="C6660" s="230">
        <v>0.627247628</v>
      </c>
      <c r="D6660" s="109"/>
      <c r="H6660" s="109"/>
    </row>
    <row r="6661" spans="1:8" x14ac:dyDescent="0.25">
      <c r="A6661" s="119">
        <v>45203</v>
      </c>
      <c r="B6661" s="107">
        <v>12</v>
      </c>
      <c r="C6661" s="230">
        <v>0.61054236660000005</v>
      </c>
      <c r="D6661" s="109"/>
      <c r="H6661" s="109"/>
    </row>
    <row r="6662" spans="1:8" x14ac:dyDescent="0.25">
      <c r="A6662" s="119">
        <v>45203</v>
      </c>
      <c r="B6662" s="107">
        <v>13</v>
      </c>
      <c r="C6662" s="230">
        <v>0.58467167710000001</v>
      </c>
      <c r="D6662" s="109"/>
      <c r="H6662" s="109"/>
    </row>
    <row r="6663" spans="1:8" x14ac:dyDescent="0.25">
      <c r="A6663" s="119">
        <v>45203</v>
      </c>
      <c r="B6663" s="107">
        <v>14</v>
      </c>
      <c r="C6663" s="230">
        <v>0.59031840190000007</v>
      </c>
      <c r="D6663" s="109"/>
      <c r="H6663" s="109"/>
    </row>
    <row r="6664" spans="1:8" x14ac:dyDescent="0.25">
      <c r="A6664" s="119">
        <v>45203</v>
      </c>
      <c r="B6664" s="107">
        <v>15</v>
      </c>
      <c r="C6664" s="230">
        <v>0.58236287749999993</v>
      </c>
      <c r="D6664" s="109"/>
      <c r="H6664" s="109"/>
    </row>
    <row r="6665" spans="1:8" x14ac:dyDescent="0.25">
      <c r="A6665" s="119">
        <v>45203</v>
      </c>
      <c r="B6665" s="107">
        <v>16</v>
      </c>
      <c r="C6665" s="230">
        <v>0.59452673010000001</v>
      </c>
      <c r="D6665" s="109"/>
      <c r="H6665" s="109"/>
    </row>
    <row r="6666" spans="1:8" x14ac:dyDescent="0.25">
      <c r="A6666" s="119">
        <v>45203</v>
      </c>
      <c r="B6666" s="107">
        <v>17</v>
      </c>
      <c r="C6666" s="230">
        <v>0.56703587420000001</v>
      </c>
      <c r="D6666" s="109"/>
      <c r="H6666" s="109"/>
    </row>
    <row r="6667" spans="1:8" x14ac:dyDescent="0.25">
      <c r="A6667" s="119">
        <v>45203</v>
      </c>
      <c r="B6667" s="107">
        <v>18</v>
      </c>
      <c r="C6667" s="230">
        <v>0.54942097540000001</v>
      </c>
      <c r="D6667" s="109"/>
      <c r="H6667" s="109"/>
    </row>
    <row r="6668" spans="1:8" x14ac:dyDescent="0.25">
      <c r="A6668" s="119">
        <v>45203</v>
      </c>
      <c r="B6668" s="107">
        <v>19</v>
      </c>
      <c r="C6668" s="230">
        <v>0.55283497690000005</v>
      </c>
      <c r="D6668" s="109"/>
      <c r="H6668" s="109"/>
    </row>
    <row r="6669" spans="1:8" x14ac:dyDescent="0.25">
      <c r="A6669" s="119">
        <v>45203</v>
      </c>
      <c r="B6669" s="107">
        <v>20</v>
      </c>
      <c r="C6669" s="230">
        <v>0.5676747365</v>
      </c>
      <c r="D6669" s="109"/>
      <c r="H6669" s="109"/>
    </row>
    <row r="6670" spans="1:8" x14ac:dyDescent="0.25">
      <c r="A6670" s="119">
        <v>45203</v>
      </c>
      <c r="B6670" s="107">
        <v>21</v>
      </c>
      <c r="C6670" s="230">
        <v>0.5904269794</v>
      </c>
      <c r="D6670" s="109"/>
      <c r="H6670" s="109"/>
    </row>
    <row r="6671" spans="1:8" x14ac:dyDescent="0.25">
      <c r="A6671" s="119">
        <v>45203</v>
      </c>
      <c r="B6671" s="107">
        <v>22</v>
      </c>
      <c r="C6671" s="230">
        <v>0.58797996190000001</v>
      </c>
      <c r="D6671" s="109"/>
      <c r="H6671" s="109"/>
    </row>
    <row r="6672" spans="1:8" x14ac:dyDescent="0.25">
      <c r="A6672" s="119">
        <v>45203</v>
      </c>
      <c r="B6672" s="107">
        <v>23</v>
      </c>
      <c r="C6672" s="230">
        <v>0.56354145100000008</v>
      </c>
      <c r="D6672" s="109"/>
      <c r="H6672" s="109"/>
    </row>
    <row r="6673" spans="1:8" x14ac:dyDescent="0.25">
      <c r="A6673" s="119">
        <v>45203</v>
      </c>
      <c r="B6673" s="107">
        <v>24</v>
      </c>
      <c r="C6673" s="230">
        <v>0.55084642080000001</v>
      </c>
      <c r="D6673" s="109"/>
      <c r="H6673" s="109"/>
    </row>
    <row r="6674" spans="1:8" x14ac:dyDescent="0.25">
      <c r="A6674" s="119">
        <v>45204</v>
      </c>
      <c r="B6674" s="107">
        <v>1</v>
      </c>
      <c r="C6674" s="230">
        <v>0.54176026209999995</v>
      </c>
      <c r="D6674" s="109"/>
      <c r="H6674" s="109"/>
    </row>
    <row r="6675" spans="1:8" x14ac:dyDescent="0.25">
      <c r="A6675" s="119">
        <v>45204</v>
      </c>
      <c r="B6675" s="107">
        <v>2</v>
      </c>
      <c r="C6675" s="230">
        <v>0.53339700010000002</v>
      </c>
      <c r="D6675" s="109"/>
      <c r="H6675" s="109"/>
    </row>
    <row r="6676" spans="1:8" x14ac:dyDescent="0.25">
      <c r="A6676" s="119">
        <v>45204</v>
      </c>
      <c r="B6676" s="107">
        <v>3</v>
      </c>
      <c r="C6676" s="230">
        <v>0.54168371260000003</v>
      </c>
      <c r="D6676" s="109"/>
      <c r="H6676" s="109"/>
    </row>
    <row r="6677" spans="1:8" x14ac:dyDescent="0.25">
      <c r="A6677" s="119">
        <v>45204</v>
      </c>
      <c r="B6677" s="107">
        <v>4</v>
      </c>
      <c r="C6677" s="230">
        <v>0.53742809359999999</v>
      </c>
      <c r="D6677" s="109"/>
      <c r="H6677" s="109"/>
    </row>
    <row r="6678" spans="1:8" x14ac:dyDescent="0.25">
      <c r="A6678" s="119">
        <v>45204</v>
      </c>
      <c r="B6678" s="107">
        <v>5</v>
      </c>
      <c r="C6678" s="230">
        <v>0.53975643219999991</v>
      </c>
      <c r="D6678" s="109"/>
      <c r="H6678" s="109"/>
    </row>
    <row r="6679" spans="1:8" x14ac:dyDescent="0.25">
      <c r="A6679" s="119">
        <v>45204</v>
      </c>
      <c r="B6679" s="107">
        <v>6</v>
      </c>
      <c r="C6679" s="230">
        <v>0.54776950889999998</v>
      </c>
      <c r="D6679" s="109"/>
      <c r="H6679" s="109"/>
    </row>
    <row r="6680" spans="1:8" x14ac:dyDescent="0.25">
      <c r="A6680" s="119">
        <v>45204</v>
      </c>
      <c r="B6680" s="107">
        <v>7</v>
      </c>
      <c r="C6680" s="230">
        <v>0.55076508759999998</v>
      </c>
      <c r="D6680" s="109"/>
      <c r="H6680" s="109"/>
    </row>
    <row r="6681" spans="1:8" x14ac:dyDescent="0.25">
      <c r="A6681" s="119">
        <v>45204</v>
      </c>
      <c r="B6681" s="107">
        <v>8</v>
      </c>
      <c r="C6681" s="230">
        <v>0.57526940569999996</v>
      </c>
      <c r="D6681" s="109"/>
      <c r="H6681" s="109"/>
    </row>
    <row r="6682" spans="1:8" x14ac:dyDescent="0.25">
      <c r="A6682" s="119">
        <v>45204</v>
      </c>
      <c r="B6682" s="107">
        <v>9</v>
      </c>
      <c r="C6682" s="230">
        <v>0.60835372219999995</v>
      </c>
      <c r="D6682" s="109"/>
      <c r="H6682" s="109"/>
    </row>
    <row r="6683" spans="1:8" x14ac:dyDescent="0.25">
      <c r="A6683" s="119">
        <v>45204</v>
      </c>
      <c r="B6683" s="107">
        <v>10</v>
      </c>
      <c r="C6683" s="230">
        <v>0.63150898040000003</v>
      </c>
      <c r="D6683" s="109"/>
      <c r="H6683" s="109"/>
    </row>
    <row r="6684" spans="1:8" x14ac:dyDescent="0.25">
      <c r="A6684" s="119">
        <v>45204</v>
      </c>
      <c r="B6684" s="107">
        <v>11</v>
      </c>
      <c r="C6684" s="230">
        <v>0.74937481360000002</v>
      </c>
      <c r="D6684" s="109"/>
      <c r="H6684" s="109"/>
    </row>
    <row r="6685" spans="1:8" x14ac:dyDescent="0.25">
      <c r="A6685" s="119">
        <v>45204</v>
      </c>
      <c r="B6685" s="107">
        <v>12</v>
      </c>
      <c r="C6685" s="230">
        <v>0.93007363180000002</v>
      </c>
      <c r="D6685" s="109"/>
      <c r="H6685" s="109"/>
    </row>
    <row r="6686" spans="1:8" x14ac:dyDescent="0.25">
      <c r="A6686" s="119">
        <v>45204</v>
      </c>
      <c r="B6686" s="107">
        <v>13</v>
      </c>
      <c r="C6686" s="230">
        <v>0.98500068739999991</v>
      </c>
      <c r="D6686" s="109"/>
      <c r="H6686" s="109"/>
    </row>
    <row r="6687" spans="1:8" x14ac:dyDescent="0.25">
      <c r="A6687" s="119">
        <v>45204</v>
      </c>
      <c r="B6687" s="107">
        <v>14</v>
      </c>
      <c r="C6687" s="230">
        <v>0.6383661048</v>
      </c>
      <c r="D6687" s="109"/>
      <c r="H6687" s="109"/>
    </row>
    <row r="6688" spans="1:8" x14ac:dyDescent="0.25">
      <c r="A6688" s="119">
        <v>45204</v>
      </c>
      <c r="B6688" s="107">
        <v>15</v>
      </c>
      <c r="C6688" s="230">
        <v>0.65511101979999997</v>
      </c>
      <c r="D6688" s="109"/>
      <c r="H6688" s="109"/>
    </row>
    <row r="6689" spans="1:8" x14ac:dyDescent="0.25">
      <c r="A6689" s="119">
        <v>45204</v>
      </c>
      <c r="B6689" s="107">
        <v>16</v>
      </c>
      <c r="C6689" s="230">
        <v>0.59129401829999995</v>
      </c>
      <c r="D6689" s="109"/>
      <c r="H6689" s="109"/>
    </row>
    <row r="6690" spans="1:8" x14ac:dyDescent="0.25">
      <c r="A6690" s="119">
        <v>45204</v>
      </c>
      <c r="B6690" s="107">
        <v>17</v>
      </c>
      <c r="C6690" s="230">
        <v>0.55721076660000002</v>
      </c>
      <c r="D6690" s="109"/>
      <c r="H6690" s="109"/>
    </row>
    <row r="6691" spans="1:8" x14ac:dyDescent="0.25">
      <c r="A6691" s="119">
        <v>45204</v>
      </c>
      <c r="B6691" s="107">
        <v>18</v>
      </c>
      <c r="C6691" s="230">
        <v>0.54658704830000004</v>
      </c>
      <c r="D6691" s="109"/>
      <c r="H6691" s="109"/>
    </row>
    <row r="6692" spans="1:8" x14ac:dyDescent="0.25">
      <c r="A6692" s="119">
        <v>45204</v>
      </c>
      <c r="B6692" s="107">
        <v>19</v>
      </c>
      <c r="C6692" s="230">
        <v>0.56540464850000005</v>
      </c>
      <c r="D6692" s="109"/>
      <c r="H6692" s="109"/>
    </row>
    <row r="6693" spans="1:8" x14ac:dyDescent="0.25">
      <c r="A6693" s="119">
        <v>45204</v>
      </c>
      <c r="B6693" s="107">
        <v>20</v>
      </c>
      <c r="C6693" s="230">
        <v>0.5719184195</v>
      </c>
      <c r="D6693" s="109"/>
      <c r="H6693" s="109"/>
    </row>
    <row r="6694" spans="1:8" x14ac:dyDescent="0.25">
      <c r="A6694" s="119">
        <v>45204</v>
      </c>
      <c r="B6694" s="107">
        <v>21</v>
      </c>
      <c r="C6694" s="230">
        <v>0.56850603919999998</v>
      </c>
      <c r="D6694" s="109"/>
      <c r="H6694" s="109"/>
    </row>
    <row r="6695" spans="1:8" x14ac:dyDescent="0.25">
      <c r="A6695" s="119">
        <v>45204</v>
      </c>
      <c r="B6695" s="107">
        <v>22</v>
      </c>
      <c r="C6695" s="230">
        <v>0.57197490760000003</v>
      </c>
      <c r="D6695" s="109"/>
      <c r="H6695" s="109"/>
    </row>
    <row r="6696" spans="1:8" x14ac:dyDescent="0.25">
      <c r="A6696" s="119">
        <v>45204</v>
      </c>
      <c r="B6696" s="107">
        <v>23</v>
      </c>
      <c r="C6696" s="230">
        <v>0.56668098510000009</v>
      </c>
      <c r="D6696" s="109"/>
      <c r="H6696" s="109"/>
    </row>
    <row r="6697" spans="1:8" x14ac:dyDescent="0.25">
      <c r="A6697" s="119">
        <v>45204</v>
      </c>
      <c r="B6697" s="107">
        <v>24</v>
      </c>
      <c r="C6697" s="230">
        <v>0.55089457760000005</v>
      </c>
      <c r="D6697" s="109"/>
      <c r="H6697" s="109"/>
    </row>
    <row r="6698" spans="1:8" x14ac:dyDescent="0.25">
      <c r="A6698" s="119">
        <v>45205</v>
      </c>
      <c r="B6698" s="107">
        <v>1</v>
      </c>
      <c r="C6698" s="230">
        <v>0.54278184949999997</v>
      </c>
      <c r="D6698" s="109"/>
      <c r="H6698" s="109"/>
    </row>
    <row r="6699" spans="1:8" x14ac:dyDescent="0.25">
      <c r="A6699" s="119">
        <v>45205</v>
      </c>
      <c r="B6699" s="107">
        <v>2</v>
      </c>
      <c r="C6699" s="230">
        <v>0.53465636110000003</v>
      </c>
      <c r="D6699" s="109"/>
      <c r="H6699" s="109"/>
    </row>
    <row r="6700" spans="1:8" x14ac:dyDescent="0.25">
      <c r="A6700" s="119">
        <v>45205</v>
      </c>
      <c r="B6700" s="107">
        <v>3</v>
      </c>
      <c r="C6700" s="230">
        <v>0.52956399980000002</v>
      </c>
      <c r="D6700" s="109"/>
      <c r="H6700" s="109"/>
    </row>
    <row r="6701" spans="1:8" x14ac:dyDescent="0.25">
      <c r="A6701" s="119">
        <v>45205</v>
      </c>
      <c r="B6701" s="107">
        <v>4</v>
      </c>
      <c r="C6701" s="230">
        <v>0.53100795040000004</v>
      </c>
      <c r="D6701" s="109"/>
      <c r="H6701" s="109"/>
    </row>
    <row r="6702" spans="1:8" x14ac:dyDescent="0.25">
      <c r="A6702" s="119">
        <v>45205</v>
      </c>
      <c r="B6702" s="107">
        <v>5</v>
      </c>
      <c r="C6702" s="230">
        <v>0.53298517280000002</v>
      </c>
      <c r="D6702" s="109"/>
      <c r="H6702" s="109"/>
    </row>
    <row r="6703" spans="1:8" x14ac:dyDescent="0.25">
      <c r="A6703" s="119">
        <v>45205</v>
      </c>
      <c r="B6703" s="107">
        <v>6</v>
      </c>
      <c r="C6703" s="230">
        <v>0.53450791240000006</v>
      </c>
      <c r="D6703" s="109"/>
      <c r="H6703" s="109"/>
    </row>
    <row r="6704" spans="1:8" x14ac:dyDescent="0.25">
      <c r="A6704" s="119">
        <v>45205</v>
      </c>
      <c r="B6704" s="107">
        <v>7</v>
      </c>
      <c r="C6704" s="230">
        <v>0.5433352589999999</v>
      </c>
      <c r="D6704" s="109"/>
      <c r="H6704" s="109"/>
    </row>
    <row r="6705" spans="1:8" x14ac:dyDescent="0.25">
      <c r="A6705" s="119">
        <v>45205</v>
      </c>
      <c r="B6705" s="107">
        <v>8</v>
      </c>
      <c r="C6705" s="230">
        <v>0.56291191149999997</v>
      </c>
      <c r="D6705" s="109"/>
      <c r="H6705" s="109"/>
    </row>
    <row r="6706" spans="1:8" x14ac:dyDescent="0.25">
      <c r="A6706" s="119">
        <v>45205</v>
      </c>
      <c r="B6706" s="107">
        <v>9</v>
      </c>
      <c r="C6706" s="230">
        <v>0.59077908019999992</v>
      </c>
      <c r="D6706" s="109"/>
      <c r="H6706" s="109"/>
    </row>
    <row r="6707" spans="1:8" x14ac:dyDescent="0.25">
      <c r="A6707" s="119">
        <v>45205</v>
      </c>
      <c r="B6707" s="107">
        <v>10</v>
      </c>
      <c r="C6707" s="230">
        <v>0.60502359449999998</v>
      </c>
      <c r="D6707" s="109"/>
      <c r="H6707" s="109"/>
    </row>
    <row r="6708" spans="1:8" x14ac:dyDescent="0.25">
      <c r="A6708" s="119">
        <v>45205</v>
      </c>
      <c r="B6708" s="107">
        <v>11</v>
      </c>
      <c r="C6708" s="230">
        <v>0.58082737799999995</v>
      </c>
      <c r="D6708" s="109"/>
      <c r="H6708" s="109"/>
    </row>
    <row r="6709" spans="1:8" x14ac:dyDescent="0.25">
      <c r="A6709" s="119">
        <v>45205</v>
      </c>
      <c r="B6709" s="107">
        <v>12</v>
      </c>
      <c r="C6709" s="230">
        <v>0.5753903319</v>
      </c>
      <c r="D6709" s="109"/>
      <c r="H6709" s="109"/>
    </row>
    <row r="6710" spans="1:8" x14ac:dyDescent="0.25">
      <c r="A6710" s="119">
        <v>45205</v>
      </c>
      <c r="B6710" s="107">
        <v>13</v>
      </c>
      <c r="C6710" s="230">
        <v>0.54515137159999993</v>
      </c>
      <c r="D6710" s="109"/>
      <c r="H6710" s="109"/>
    </row>
    <row r="6711" spans="1:8" x14ac:dyDescent="0.25">
      <c r="A6711" s="119">
        <v>45205</v>
      </c>
      <c r="B6711" s="107">
        <v>14</v>
      </c>
      <c r="C6711" s="230">
        <v>0.53020375870000003</v>
      </c>
      <c r="D6711" s="109"/>
      <c r="H6711" s="109"/>
    </row>
    <row r="6712" spans="1:8" x14ac:dyDescent="0.25">
      <c r="A6712" s="119">
        <v>45205</v>
      </c>
      <c r="B6712" s="107">
        <v>15</v>
      </c>
      <c r="C6712" s="230">
        <v>0.54872298109999995</v>
      </c>
      <c r="D6712" s="109"/>
      <c r="H6712" s="109"/>
    </row>
    <row r="6713" spans="1:8" x14ac:dyDescent="0.25">
      <c r="A6713" s="119">
        <v>45205</v>
      </c>
      <c r="B6713" s="107">
        <v>16</v>
      </c>
      <c r="C6713" s="230">
        <v>0.52541136600000005</v>
      </c>
      <c r="D6713" s="109"/>
      <c r="H6713" s="109"/>
    </row>
    <row r="6714" spans="1:8" x14ac:dyDescent="0.25">
      <c r="A6714" s="119">
        <v>45205</v>
      </c>
      <c r="B6714" s="107">
        <v>17</v>
      </c>
      <c r="C6714" s="230">
        <v>0.52675375029999993</v>
      </c>
      <c r="D6714" s="109"/>
      <c r="H6714" s="109"/>
    </row>
    <row r="6715" spans="1:8" x14ac:dyDescent="0.25">
      <c r="A6715" s="119">
        <v>45205</v>
      </c>
      <c r="B6715" s="107">
        <v>18</v>
      </c>
      <c r="C6715" s="230">
        <v>0.53436174449999996</v>
      </c>
      <c r="D6715" s="109"/>
      <c r="H6715" s="109"/>
    </row>
    <row r="6716" spans="1:8" x14ac:dyDescent="0.25">
      <c r="A6716" s="119">
        <v>45205</v>
      </c>
      <c r="B6716" s="107">
        <v>19</v>
      </c>
      <c r="C6716" s="230">
        <v>0.55220221000000003</v>
      </c>
      <c r="D6716" s="109"/>
      <c r="H6716" s="109"/>
    </row>
    <row r="6717" spans="1:8" x14ac:dyDescent="0.25">
      <c r="A6717" s="119">
        <v>45205</v>
      </c>
      <c r="B6717" s="107">
        <v>20</v>
      </c>
      <c r="C6717" s="230">
        <v>0.55737066330000007</v>
      </c>
      <c r="D6717" s="109"/>
      <c r="H6717" s="109"/>
    </row>
    <row r="6718" spans="1:8" x14ac:dyDescent="0.25">
      <c r="A6718" s="119">
        <v>45205</v>
      </c>
      <c r="B6718" s="107">
        <v>21</v>
      </c>
      <c r="C6718" s="230">
        <v>0.57268331569999997</v>
      </c>
      <c r="D6718" s="109"/>
      <c r="H6718" s="109"/>
    </row>
    <row r="6719" spans="1:8" x14ac:dyDescent="0.25">
      <c r="A6719" s="119">
        <v>45205</v>
      </c>
      <c r="B6719" s="107">
        <v>22</v>
      </c>
      <c r="C6719" s="230">
        <v>0.61154458290000002</v>
      </c>
      <c r="D6719" s="109"/>
      <c r="H6719" s="109"/>
    </row>
    <row r="6720" spans="1:8" x14ac:dyDescent="0.25">
      <c r="A6720" s="119">
        <v>45205</v>
      </c>
      <c r="B6720" s="107">
        <v>23</v>
      </c>
      <c r="C6720" s="230">
        <v>0.59326745289999994</v>
      </c>
      <c r="D6720" s="109"/>
      <c r="H6720" s="109"/>
    </row>
    <row r="6721" spans="1:8" x14ac:dyDescent="0.25">
      <c r="A6721" s="119">
        <v>45205</v>
      </c>
      <c r="B6721" s="107">
        <v>24</v>
      </c>
      <c r="C6721" s="230">
        <v>0.56224419829999994</v>
      </c>
      <c r="D6721" s="109"/>
      <c r="H6721" s="109"/>
    </row>
    <row r="6722" spans="1:8" x14ac:dyDescent="0.25">
      <c r="A6722" s="119">
        <v>45206</v>
      </c>
      <c r="B6722" s="107">
        <v>1</v>
      </c>
      <c r="C6722" s="230">
        <v>0.55322837140000003</v>
      </c>
      <c r="D6722" s="109"/>
      <c r="H6722" s="109"/>
    </row>
    <row r="6723" spans="1:8" x14ac:dyDescent="0.25">
      <c r="A6723" s="119">
        <v>45206</v>
      </c>
      <c r="B6723" s="107">
        <v>2</v>
      </c>
      <c r="C6723" s="230">
        <v>0.55410635050000001</v>
      </c>
      <c r="D6723" s="109"/>
      <c r="H6723" s="109"/>
    </row>
    <row r="6724" spans="1:8" x14ac:dyDescent="0.25">
      <c r="A6724" s="119">
        <v>45206</v>
      </c>
      <c r="B6724" s="107">
        <v>3</v>
      </c>
      <c r="C6724" s="230">
        <v>0.54259409400000003</v>
      </c>
      <c r="D6724" s="109"/>
      <c r="H6724" s="109"/>
    </row>
    <row r="6725" spans="1:8" x14ac:dyDescent="0.25">
      <c r="A6725" s="119">
        <v>45206</v>
      </c>
      <c r="B6725" s="107">
        <v>4</v>
      </c>
      <c r="C6725" s="230">
        <v>0.54537522179999998</v>
      </c>
      <c r="D6725" s="109"/>
      <c r="H6725" s="109"/>
    </row>
    <row r="6726" spans="1:8" x14ac:dyDescent="0.25">
      <c r="A6726" s="119">
        <v>45206</v>
      </c>
      <c r="B6726" s="107">
        <v>5</v>
      </c>
      <c r="C6726" s="230">
        <v>0.5424766888</v>
      </c>
      <c r="D6726" s="109"/>
      <c r="H6726" s="109"/>
    </row>
    <row r="6727" spans="1:8" x14ac:dyDescent="0.25">
      <c r="A6727" s="119">
        <v>45206</v>
      </c>
      <c r="B6727" s="107">
        <v>6</v>
      </c>
      <c r="C6727" s="230">
        <v>0.54006725749999995</v>
      </c>
      <c r="D6727" s="109"/>
      <c r="H6727" s="109"/>
    </row>
    <row r="6728" spans="1:8" x14ac:dyDescent="0.25">
      <c r="A6728" s="119">
        <v>45206</v>
      </c>
      <c r="B6728" s="107">
        <v>7</v>
      </c>
      <c r="C6728" s="230">
        <v>0.54683347370000002</v>
      </c>
      <c r="D6728" s="109"/>
      <c r="H6728" s="109"/>
    </row>
    <row r="6729" spans="1:8" x14ac:dyDescent="0.25">
      <c r="A6729" s="119">
        <v>45206</v>
      </c>
      <c r="B6729" s="107">
        <v>8</v>
      </c>
      <c r="C6729" s="230">
        <v>0.54722100130000007</v>
      </c>
      <c r="D6729" s="109"/>
      <c r="H6729" s="109"/>
    </row>
    <row r="6730" spans="1:8" x14ac:dyDescent="0.25">
      <c r="A6730" s="119">
        <v>45206</v>
      </c>
      <c r="B6730" s="107">
        <v>9</v>
      </c>
      <c r="C6730" s="230">
        <v>0.59878455809999998</v>
      </c>
      <c r="D6730" s="109"/>
      <c r="H6730" s="109"/>
    </row>
    <row r="6731" spans="1:8" x14ac:dyDescent="0.25">
      <c r="A6731" s="119">
        <v>45206</v>
      </c>
      <c r="B6731" s="107">
        <v>10</v>
      </c>
      <c r="C6731" s="230">
        <v>0.6056594931</v>
      </c>
      <c r="D6731" s="109"/>
      <c r="H6731" s="109"/>
    </row>
    <row r="6732" spans="1:8" x14ac:dyDescent="0.25">
      <c r="A6732" s="119">
        <v>45206</v>
      </c>
      <c r="B6732" s="107">
        <v>11</v>
      </c>
      <c r="C6732" s="230">
        <v>0.58224400009999999</v>
      </c>
      <c r="D6732" s="109"/>
      <c r="H6732" s="109"/>
    </row>
    <row r="6733" spans="1:8" x14ac:dyDescent="0.25">
      <c r="A6733" s="119">
        <v>45206</v>
      </c>
      <c r="B6733" s="107">
        <v>12</v>
      </c>
      <c r="C6733" s="230">
        <v>0.56276392810000009</v>
      </c>
      <c r="D6733" s="109"/>
      <c r="H6733" s="109"/>
    </row>
    <row r="6734" spans="1:8" x14ac:dyDescent="0.25">
      <c r="A6734" s="119">
        <v>45206</v>
      </c>
      <c r="B6734" s="107">
        <v>13</v>
      </c>
      <c r="C6734" s="230">
        <v>0.54340984790000002</v>
      </c>
      <c r="D6734" s="109"/>
      <c r="H6734" s="109"/>
    </row>
    <row r="6735" spans="1:8" x14ac:dyDescent="0.25">
      <c r="A6735" s="119">
        <v>45206</v>
      </c>
      <c r="B6735" s="107">
        <v>14</v>
      </c>
      <c r="C6735" s="230">
        <v>0.5488148773</v>
      </c>
      <c r="D6735" s="109"/>
      <c r="H6735" s="109"/>
    </row>
    <row r="6736" spans="1:8" x14ac:dyDescent="0.25">
      <c r="A6736" s="119">
        <v>45206</v>
      </c>
      <c r="B6736" s="107">
        <v>15</v>
      </c>
      <c r="C6736" s="230">
        <v>0.54927167199999993</v>
      </c>
      <c r="D6736" s="109"/>
      <c r="H6736" s="109"/>
    </row>
    <row r="6737" spans="1:8" x14ac:dyDescent="0.25">
      <c r="A6737" s="119">
        <v>45206</v>
      </c>
      <c r="B6737" s="107">
        <v>16</v>
      </c>
      <c r="C6737" s="230">
        <v>0.54502479229999989</v>
      </c>
      <c r="D6737" s="109"/>
      <c r="H6737" s="109"/>
    </row>
    <row r="6738" spans="1:8" x14ac:dyDescent="0.25">
      <c r="A6738" s="119">
        <v>45206</v>
      </c>
      <c r="B6738" s="107">
        <v>17</v>
      </c>
      <c r="C6738" s="230">
        <v>0.53890767709999998</v>
      </c>
      <c r="D6738" s="109"/>
      <c r="H6738" s="109"/>
    </row>
    <row r="6739" spans="1:8" x14ac:dyDescent="0.25">
      <c r="A6739" s="119">
        <v>45206</v>
      </c>
      <c r="B6739" s="107">
        <v>18</v>
      </c>
      <c r="C6739" s="230">
        <v>0.56340140970000008</v>
      </c>
      <c r="D6739" s="109"/>
      <c r="H6739" s="109"/>
    </row>
    <row r="6740" spans="1:8" x14ac:dyDescent="0.25">
      <c r="A6740" s="119">
        <v>45206</v>
      </c>
      <c r="B6740" s="107">
        <v>19</v>
      </c>
      <c r="C6740" s="230">
        <v>0.57525054620000005</v>
      </c>
      <c r="D6740" s="109"/>
      <c r="H6740" s="109"/>
    </row>
    <row r="6741" spans="1:8" x14ac:dyDescent="0.25">
      <c r="A6741" s="119">
        <v>45206</v>
      </c>
      <c r="B6741" s="107">
        <v>20</v>
      </c>
      <c r="C6741" s="230">
        <v>0.60021016360000001</v>
      </c>
      <c r="D6741" s="109"/>
      <c r="H6741" s="109"/>
    </row>
    <row r="6742" spans="1:8" x14ac:dyDescent="0.25">
      <c r="A6742" s="119">
        <v>45206</v>
      </c>
      <c r="B6742" s="107">
        <v>21</v>
      </c>
      <c r="C6742" s="230">
        <v>0.63209907599999993</v>
      </c>
      <c r="D6742" s="109"/>
      <c r="H6742" s="109"/>
    </row>
    <row r="6743" spans="1:8" x14ac:dyDescent="0.25">
      <c r="A6743" s="119">
        <v>45206</v>
      </c>
      <c r="B6743" s="107">
        <v>22</v>
      </c>
      <c r="C6743" s="230">
        <v>0.62112055640000008</v>
      </c>
      <c r="D6743" s="109"/>
      <c r="H6743" s="109"/>
    </row>
    <row r="6744" spans="1:8" x14ac:dyDescent="0.25">
      <c r="A6744" s="119">
        <v>45206</v>
      </c>
      <c r="B6744" s="107">
        <v>23</v>
      </c>
      <c r="C6744" s="230">
        <v>0.59486913360000004</v>
      </c>
      <c r="D6744" s="109"/>
      <c r="H6744" s="109"/>
    </row>
    <row r="6745" spans="1:8" x14ac:dyDescent="0.25">
      <c r="A6745" s="119">
        <v>45206</v>
      </c>
      <c r="B6745" s="107">
        <v>24</v>
      </c>
      <c r="C6745" s="230">
        <v>0.56875397559999996</v>
      </c>
      <c r="D6745" s="109"/>
      <c r="H6745" s="109"/>
    </row>
    <row r="6746" spans="1:8" x14ac:dyDescent="0.25">
      <c r="A6746" s="119">
        <v>45207</v>
      </c>
      <c r="B6746" s="107">
        <v>1</v>
      </c>
      <c r="C6746" s="230">
        <v>0.5459144292</v>
      </c>
      <c r="D6746" s="109"/>
      <c r="H6746" s="109"/>
    </row>
    <row r="6747" spans="1:8" x14ac:dyDescent="0.25">
      <c r="A6747" s="119">
        <v>45207</v>
      </c>
      <c r="B6747" s="107">
        <v>2</v>
      </c>
      <c r="C6747" s="230">
        <v>0.54561964860000001</v>
      </c>
      <c r="D6747" s="109"/>
      <c r="H6747" s="109"/>
    </row>
    <row r="6748" spans="1:8" x14ac:dyDescent="0.25">
      <c r="A6748" s="119">
        <v>45207</v>
      </c>
      <c r="B6748" s="107">
        <v>3</v>
      </c>
      <c r="C6748" s="230">
        <v>0.53794805959999992</v>
      </c>
      <c r="D6748" s="109"/>
      <c r="H6748" s="109"/>
    </row>
    <row r="6749" spans="1:8" x14ac:dyDescent="0.25">
      <c r="A6749" s="119">
        <v>45207</v>
      </c>
      <c r="B6749" s="107">
        <v>4</v>
      </c>
      <c r="C6749" s="230">
        <v>0.54158294730000001</v>
      </c>
      <c r="D6749" s="109"/>
      <c r="H6749" s="109"/>
    </row>
    <row r="6750" spans="1:8" x14ac:dyDescent="0.25">
      <c r="A6750" s="119">
        <v>45207</v>
      </c>
      <c r="B6750" s="107">
        <v>5</v>
      </c>
      <c r="C6750" s="230">
        <v>0.5301225705</v>
      </c>
      <c r="D6750" s="109"/>
      <c r="H6750" s="109"/>
    </row>
    <row r="6751" spans="1:8" x14ac:dyDescent="0.25">
      <c r="A6751" s="119">
        <v>45207</v>
      </c>
      <c r="B6751" s="107">
        <v>6</v>
      </c>
      <c r="C6751" s="230">
        <v>0.5364489294</v>
      </c>
      <c r="D6751" s="109"/>
      <c r="H6751" s="109"/>
    </row>
    <row r="6752" spans="1:8" x14ac:dyDescent="0.25">
      <c r="A6752" s="119">
        <v>45207</v>
      </c>
      <c r="B6752" s="107">
        <v>7</v>
      </c>
      <c r="C6752" s="230">
        <v>0.54757312460000007</v>
      </c>
      <c r="D6752" s="109"/>
      <c r="H6752" s="109"/>
    </row>
    <row r="6753" spans="1:8" x14ac:dyDescent="0.25">
      <c r="A6753" s="119">
        <v>45207</v>
      </c>
      <c r="B6753" s="107">
        <v>8</v>
      </c>
      <c r="C6753" s="230">
        <v>0.55481420560000005</v>
      </c>
      <c r="D6753" s="109"/>
      <c r="H6753" s="109"/>
    </row>
    <row r="6754" spans="1:8" x14ac:dyDescent="0.25">
      <c r="A6754" s="119">
        <v>45207</v>
      </c>
      <c r="B6754" s="107">
        <v>9</v>
      </c>
      <c r="C6754" s="230">
        <v>0.57991889630000004</v>
      </c>
      <c r="D6754" s="109"/>
      <c r="H6754" s="109"/>
    </row>
    <row r="6755" spans="1:8" x14ac:dyDescent="0.25">
      <c r="A6755" s="119">
        <v>45207</v>
      </c>
      <c r="B6755" s="107">
        <v>10</v>
      </c>
      <c r="C6755" s="230">
        <v>0.59884366680000001</v>
      </c>
      <c r="D6755" s="109"/>
      <c r="H6755" s="109"/>
    </row>
    <row r="6756" spans="1:8" x14ac:dyDescent="0.25">
      <c r="A6756" s="119">
        <v>45207</v>
      </c>
      <c r="B6756" s="107">
        <v>11</v>
      </c>
      <c r="C6756" s="230">
        <v>0.58961853470000003</v>
      </c>
      <c r="D6756" s="109"/>
      <c r="H6756" s="109"/>
    </row>
    <row r="6757" spans="1:8" x14ac:dyDescent="0.25">
      <c r="A6757" s="119">
        <v>45207</v>
      </c>
      <c r="B6757" s="107">
        <v>12</v>
      </c>
      <c r="C6757" s="230">
        <v>0.57597952720000001</v>
      </c>
      <c r="D6757" s="109"/>
      <c r="H6757" s="109"/>
    </row>
    <row r="6758" spans="1:8" x14ac:dyDescent="0.25">
      <c r="A6758" s="119">
        <v>45207</v>
      </c>
      <c r="B6758" s="107">
        <v>13</v>
      </c>
      <c r="C6758" s="230">
        <v>0.5601762053999999</v>
      </c>
      <c r="D6758" s="109"/>
      <c r="H6758" s="109"/>
    </row>
    <row r="6759" spans="1:8" x14ac:dyDescent="0.25">
      <c r="A6759" s="119">
        <v>45207</v>
      </c>
      <c r="B6759" s="107">
        <v>14</v>
      </c>
      <c r="C6759" s="230">
        <v>0.55240546109999999</v>
      </c>
      <c r="D6759" s="109"/>
      <c r="H6759" s="109"/>
    </row>
    <row r="6760" spans="1:8" x14ac:dyDescent="0.25">
      <c r="A6760" s="119">
        <v>45207</v>
      </c>
      <c r="B6760" s="107">
        <v>15</v>
      </c>
      <c r="C6760" s="230">
        <v>0.54198314709999995</v>
      </c>
      <c r="D6760" s="109"/>
      <c r="H6760" s="109"/>
    </row>
    <row r="6761" spans="1:8" x14ac:dyDescent="0.25">
      <c r="A6761" s="119">
        <v>45207</v>
      </c>
      <c r="B6761" s="107">
        <v>16</v>
      </c>
      <c r="C6761" s="230">
        <v>0.54618478440000007</v>
      </c>
      <c r="D6761" s="109"/>
      <c r="H6761" s="109"/>
    </row>
    <row r="6762" spans="1:8" x14ac:dyDescent="0.25">
      <c r="A6762" s="119">
        <v>45207</v>
      </c>
      <c r="B6762" s="107">
        <v>17</v>
      </c>
      <c r="C6762" s="230">
        <v>0.54694602640000001</v>
      </c>
      <c r="D6762" s="109"/>
      <c r="H6762" s="109"/>
    </row>
    <row r="6763" spans="1:8" x14ac:dyDescent="0.25">
      <c r="A6763" s="119">
        <v>45207</v>
      </c>
      <c r="B6763" s="107">
        <v>18</v>
      </c>
      <c r="C6763" s="230">
        <v>0.56227438019999998</v>
      </c>
      <c r="D6763" s="109"/>
      <c r="H6763" s="109"/>
    </row>
    <row r="6764" spans="1:8" x14ac:dyDescent="0.25">
      <c r="A6764" s="119">
        <v>45207</v>
      </c>
      <c r="B6764" s="107">
        <v>19</v>
      </c>
      <c r="C6764" s="230">
        <v>0.5727641228</v>
      </c>
      <c r="D6764" s="109"/>
      <c r="H6764" s="109"/>
    </row>
    <row r="6765" spans="1:8" x14ac:dyDescent="0.25">
      <c r="A6765" s="119">
        <v>45207</v>
      </c>
      <c r="B6765" s="107">
        <v>20</v>
      </c>
      <c r="C6765" s="230">
        <v>0.58642051000000006</v>
      </c>
      <c r="D6765" s="109"/>
      <c r="H6765" s="109"/>
    </row>
    <row r="6766" spans="1:8" x14ac:dyDescent="0.25">
      <c r="A6766" s="119">
        <v>45207</v>
      </c>
      <c r="B6766" s="107">
        <v>21</v>
      </c>
      <c r="C6766" s="230">
        <v>0.57710841059999995</v>
      </c>
      <c r="D6766" s="109"/>
      <c r="H6766" s="109"/>
    </row>
    <row r="6767" spans="1:8" x14ac:dyDescent="0.25">
      <c r="A6767" s="119">
        <v>45207</v>
      </c>
      <c r="B6767" s="107">
        <v>22</v>
      </c>
      <c r="C6767" s="230">
        <v>0.58386048559999992</v>
      </c>
      <c r="D6767" s="109"/>
      <c r="H6767" s="109"/>
    </row>
    <row r="6768" spans="1:8" x14ac:dyDescent="0.25">
      <c r="A6768" s="119">
        <v>45207</v>
      </c>
      <c r="B6768" s="107">
        <v>23</v>
      </c>
      <c r="C6768" s="230">
        <v>0.56503136510000007</v>
      </c>
      <c r="D6768" s="109"/>
      <c r="H6768" s="109"/>
    </row>
    <row r="6769" spans="1:8" x14ac:dyDescent="0.25">
      <c r="A6769" s="119">
        <v>45207</v>
      </c>
      <c r="B6769" s="107">
        <v>24</v>
      </c>
      <c r="C6769" s="230">
        <v>0.53931315660000001</v>
      </c>
      <c r="D6769" s="109"/>
      <c r="H6769" s="109"/>
    </row>
    <row r="6770" spans="1:8" x14ac:dyDescent="0.25">
      <c r="A6770" s="119">
        <v>45208</v>
      </c>
      <c r="B6770" s="107">
        <v>1</v>
      </c>
      <c r="C6770" s="230">
        <v>0.52549804</v>
      </c>
      <c r="D6770" s="109"/>
      <c r="H6770" s="109"/>
    </row>
    <row r="6771" spans="1:8" x14ac:dyDescent="0.25">
      <c r="A6771" s="119">
        <v>45208</v>
      </c>
      <c r="B6771" s="107">
        <v>2</v>
      </c>
      <c r="C6771" s="230">
        <v>0.5210754326</v>
      </c>
      <c r="D6771" s="109"/>
      <c r="H6771" s="109"/>
    </row>
    <row r="6772" spans="1:8" x14ac:dyDescent="0.25">
      <c r="A6772" s="119">
        <v>45208</v>
      </c>
      <c r="B6772" s="107">
        <v>3</v>
      </c>
      <c r="C6772" s="230">
        <v>0.51788050139999997</v>
      </c>
      <c r="D6772" s="109"/>
      <c r="H6772" s="109"/>
    </row>
    <row r="6773" spans="1:8" x14ac:dyDescent="0.25">
      <c r="A6773" s="119">
        <v>45208</v>
      </c>
      <c r="B6773" s="107">
        <v>4</v>
      </c>
      <c r="C6773" s="230">
        <v>0.51857173599999995</v>
      </c>
      <c r="D6773" s="109"/>
      <c r="H6773" s="109"/>
    </row>
    <row r="6774" spans="1:8" x14ac:dyDescent="0.25">
      <c r="A6774" s="119">
        <v>45208</v>
      </c>
      <c r="B6774" s="107">
        <v>5</v>
      </c>
      <c r="C6774" s="230">
        <v>0.52311696689999998</v>
      </c>
      <c r="D6774" s="109"/>
      <c r="H6774" s="109"/>
    </row>
    <row r="6775" spans="1:8" x14ac:dyDescent="0.25">
      <c r="A6775" s="119">
        <v>45208</v>
      </c>
      <c r="B6775" s="107">
        <v>6</v>
      </c>
      <c r="C6775" s="230">
        <v>0.52214975429999999</v>
      </c>
      <c r="D6775" s="109"/>
      <c r="H6775" s="109"/>
    </row>
    <row r="6776" spans="1:8" x14ac:dyDescent="0.25">
      <c r="A6776" s="119">
        <v>45208</v>
      </c>
      <c r="B6776" s="107">
        <v>7</v>
      </c>
      <c r="C6776" s="230">
        <v>0.5220602310000001</v>
      </c>
      <c r="D6776" s="109"/>
      <c r="H6776" s="109"/>
    </row>
    <row r="6777" spans="1:8" x14ac:dyDescent="0.25">
      <c r="A6777" s="119">
        <v>45208</v>
      </c>
      <c r="B6777" s="107">
        <v>8</v>
      </c>
      <c r="C6777" s="230">
        <v>0.53450599720000003</v>
      </c>
      <c r="D6777" s="109"/>
      <c r="H6777" s="109"/>
    </row>
    <row r="6778" spans="1:8" x14ac:dyDescent="0.25">
      <c r="A6778" s="119">
        <v>45208</v>
      </c>
      <c r="B6778" s="107">
        <v>9</v>
      </c>
      <c r="C6778" s="230">
        <v>0.58642062449999999</v>
      </c>
      <c r="D6778" s="109"/>
      <c r="H6778" s="109"/>
    </row>
    <row r="6779" spans="1:8" x14ac:dyDescent="0.25">
      <c r="A6779" s="119">
        <v>45208</v>
      </c>
      <c r="B6779" s="107">
        <v>10</v>
      </c>
      <c r="C6779" s="230">
        <v>0.66296196810000008</v>
      </c>
      <c r="D6779" s="109"/>
      <c r="H6779" s="109"/>
    </row>
    <row r="6780" spans="1:8" x14ac:dyDescent="0.25">
      <c r="A6780" s="119">
        <v>45208</v>
      </c>
      <c r="B6780" s="107">
        <v>11</v>
      </c>
      <c r="C6780" s="230">
        <v>0.63402449100000002</v>
      </c>
      <c r="D6780" s="109"/>
      <c r="H6780" s="109"/>
    </row>
    <row r="6781" spans="1:8" x14ac:dyDescent="0.25">
      <c r="A6781" s="119">
        <v>45208</v>
      </c>
      <c r="B6781" s="107">
        <v>12</v>
      </c>
      <c r="C6781" s="230">
        <v>0.62518687900000003</v>
      </c>
      <c r="D6781" s="109"/>
      <c r="H6781" s="109"/>
    </row>
    <row r="6782" spans="1:8" x14ac:dyDescent="0.25">
      <c r="A6782" s="119">
        <v>45208</v>
      </c>
      <c r="B6782" s="107">
        <v>13</v>
      </c>
      <c r="C6782" s="230">
        <v>0.63784220570000005</v>
      </c>
      <c r="D6782" s="109"/>
      <c r="H6782" s="109"/>
    </row>
    <row r="6783" spans="1:8" x14ac:dyDescent="0.25">
      <c r="A6783" s="119">
        <v>45208</v>
      </c>
      <c r="B6783" s="107">
        <v>14</v>
      </c>
      <c r="C6783" s="230">
        <v>0.58686647089999999</v>
      </c>
      <c r="D6783" s="109"/>
      <c r="H6783" s="109"/>
    </row>
    <row r="6784" spans="1:8" x14ac:dyDescent="0.25">
      <c r="A6784" s="119">
        <v>45208</v>
      </c>
      <c r="B6784" s="107">
        <v>15</v>
      </c>
      <c r="C6784" s="230">
        <v>0.59562436740000002</v>
      </c>
      <c r="D6784" s="109"/>
      <c r="H6784" s="109"/>
    </row>
    <row r="6785" spans="1:8" x14ac:dyDescent="0.25">
      <c r="A6785" s="119">
        <v>45208</v>
      </c>
      <c r="B6785" s="107">
        <v>16</v>
      </c>
      <c r="C6785" s="230">
        <v>0.62728171210000006</v>
      </c>
      <c r="D6785" s="109"/>
      <c r="H6785" s="109"/>
    </row>
    <row r="6786" spans="1:8" x14ac:dyDescent="0.25">
      <c r="A6786" s="119">
        <v>45208</v>
      </c>
      <c r="B6786" s="107">
        <v>17</v>
      </c>
      <c r="C6786" s="230">
        <v>0.57361359089999997</v>
      </c>
      <c r="D6786" s="109"/>
      <c r="H6786" s="109"/>
    </row>
    <row r="6787" spans="1:8" x14ac:dyDescent="0.25">
      <c r="A6787" s="119">
        <v>45208</v>
      </c>
      <c r="B6787" s="107">
        <v>18</v>
      </c>
      <c r="C6787" s="230">
        <v>0.61025897280000008</v>
      </c>
      <c r="D6787" s="109"/>
      <c r="H6787" s="109"/>
    </row>
    <row r="6788" spans="1:8" x14ac:dyDescent="0.25">
      <c r="A6788" s="119">
        <v>45208</v>
      </c>
      <c r="B6788" s="107">
        <v>19</v>
      </c>
      <c r="C6788" s="230">
        <v>0.58876986760000005</v>
      </c>
      <c r="D6788" s="109"/>
      <c r="H6788" s="109"/>
    </row>
    <row r="6789" spans="1:8" x14ac:dyDescent="0.25">
      <c r="A6789" s="119">
        <v>45208</v>
      </c>
      <c r="B6789" s="107">
        <v>20</v>
      </c>
      <c r="C6789" s="230">
        <v>0.62330444760000003</v>
      </c>
      <c r="D6789" s="109"/>
      <c r="H6789" s="109"/>
    </row>
    <row r="6790" spans="1:8" x14ac:dyDescent="0.25">
      <c r="A6790" s="119">
        <v>45208</v>
      </c>
      <c r="B6790" s="107">
        <v>21</v>
      </c>
      <c r="C6790" s="230">
        <v>0.60941403260000004</v>
      </c>
      <c r="D6790" s="109"/>
      <c r="H6790" s="109"/>
    </row>
    <row r="6791" spans="1:8" x14ac:dyDescent="0.25">
      <c r="A6791" s="119">
        <v>45208</v>
      </c>
      <c r="B6791" s="107">
        <v>22</v>
      </c>
      <c r="C6791" s="230">
        <v>0.58101855530000002</v>
      </c>
      <c r="D6791" s="109"/>
      <c r="H6791" s="109"/>
    </row>
    <row r="6792" spans="1:8" x14ac:dyDescent="0.25">
      <c r="A6792" s="119">
        <v>45208</v>
      </c>
      <c r="B6792" s="107">
        <v>23</v>
      </c>
      <c r="C6792" s="230">
        <v>0.56332991070000005</v>
      </c>
      <c r="D6792" s="109"/>
      <c r="H6792" s="109"/>
    </row>
    <row r="6793" spans="1:8" x14ac:dyDescent="0.25">
      <c r="A6793" s="119">
        <v>45208</v>
      </c>
      <c r="B6793" s="107">
        <v>24</v>
      </c>
      <c r="C6793" s="230">
        <v>0.5594992338</v>
      </c>
      <c r="D6793" s="109"/>
      <c r="H6793" s="109"/>
    </row>
    <row r="6794" spans="1:8" x14ac:dyDescent="0.25">
      <c r="A6794" s="119">
        <v>45209</v>
      </c>
      <c r="B6794" s="107">
        <v>1</v>
      </c>
      <c r="C6794" s="230">
        <v>0.53943536059999997</v>
      </c>
      <c r="D6794" s="109"/>
      <c r="H6794" s="109"/>
    </row>
    <row r="6795" spans="1:8" x14ac:dyDescent="0.25">
      <c r="A6795" s="119">
        <v>45209</v>
      </c>
      <c r="B6795" s="107">
        <v>2</v>
      </c>
      <c r="C6795" s="230">
        <v>0.54395327829999995</v>
      </c>
      <c r="D6795" s="109"/>
      <c r="H6795" s="109"/>
    </row>
    <row r="6796" spans="1:8" x14ac:dyDescent="0.25">
      <c r="A6796" s="119">
        <v>45209</v>
      </c>
      <c r="B6796" s="107">
        <v>3</v>
      </c>
      <c r="C6796" s="230">
        <v>0.53623656149999999</v>
      </c>
      <c r="D6796" s="109"/>
      <c r="H6796" s="109"/>
    </row>
    <row r="6797" spans="1:8" x14ac:dyDescent="0.25">
      <c r="A6797" s="119">
        <v>45209</v>
      </c>
      <c r="B6797" s="107">
        <v>4</v>
      </c>
      <c r="C6797" s="230">
        <v>0.53873708009999999</v>
      </c>
      <c r="D6797" s="109"/>
      <c r="H6797" s="109"/>
    </row>
    <row r="6798" spans="1:8" x14ac:dyDescent="0.25">
      <c r="A6798" s="119">
        <v>45209</v>
      </c>
      <c r="B6798" s="107">
        <v>5</v>
      </c>
      <c r="C6798" s="230">
        <v>0.52956974479999996</v>
      </c>
      <c r="D6798" s="109"/>
      <c r="H6798" s="109"/>
    </row>
    <row r="6799" spans="1:8" x14ac:dyDescent="0.25">
      <c r="A6799" s="119">
        <v>45209</v>
      </c>
      <c r="B6799" s="107">
        <v>6</v>
      </c>
      <c r="C6799" s="230">
        <v>0.53075526109999993</v>
      </c>
      <c r="D6799" s="109"/>
      <c r="H6799" s="109"/>
    </row>
    <row r="6800" spans="1:8" x14ac:dyDescent="0.25">
      <c r="A6800" s="119">
        <v>45209</v>
      </c>
      <c r="B6800" s="107">
        <v>7</v>
      </c>
      <c r="C6800" s="230">
        <v>0.53504322119999992</v>
      </c>
      <c r="D6800" s="109"/>
      <c r="H6800" s="109"/>
    </row>
    <row r="6801" spans="1:8" x14ac:dyDescent="0.25">
      <c r="A6801" s="119">
        <v>45209</v>
      </c>
      <c r="B6801" s="107">
        <v>8</v>
      </c>
      <c r="C6801" s="230">
        <v>0.56035316530000001</v>
      </c>
      <c r="D6801" s="109"/>
      <c r="H6801" s="109"/>
    </row>
    <row r="6802" spans="1:8" x14ac:dyDescent="0.25">
      <c r="A6802" s="119">
        <v>45209</v>
      </c>
      <c r="B6802" s="107">
        <v>9</v>
      </c>
      <c r="C6802" s="230">
        <v>0.61671685479999994</v>
      </c>
      <c r="D6802" s="109"/>
      <c r="H6802" s="109"/>
    </row>
    <row r="6803" spans="1:8" x14ac:dyDescent="0.25">
      <c r="A6803" s="119">
        <v>45209</v>
      </c>
      <c r="B6803" s="107">
        <v>10</v>
      </c>
      <c r="C6803" s="230">
        <v>0.6652836996</v>
      </c>
      <c r="D6803" s="109"/>
      <c r="H6803" s="109"/>
    </row>
    <row r="6804" spans="1:8" x14ac:dyDescent="0.25">
      <c r="A6804" s="119">
        <v>45209</v>
      </c>
      <c r="B6804" s="107">
        <v>11</v>
      </c>
      <c r="C6804" s="230">
        <v>0.68500544790000006</v>
      </c>
      <c r="D6804" s="109"/>
      <c r="H6804" s="109"/>
    </row>
    <row r="6805" spans="1:8" x14ac:dyDescent="0.25">
      <c r="A6805" s="119">
        <v>45209</v>
      </c>
      <c r="B6805" s="107">
        <v>12</v>
      </c>
      <c r="C6805" s="230">
        <v>0.66549196690000001</v>
      </c>
      <c r="D6805" s="109"/>
      <c r="H6805" s="109"/>
    </row>
    <row r="6806" spans="1:8" x14ac:dyDescent="0.25">
      <c r="A6806" s="119">
        <v>45209</v>
      </c>
      <c r="B6806" s="107">
        <v>13</v>
      </c>
      <c r="C6806" s="230">
        <v>0.68581985150000002</v>
      </c>
      <c r="D6806" s="109"/>
      <c r="H6806" s="109"/>
    </row>
    <row r="6807" spans="1:8" x14ac:dyDescent="0.25">
      <c r="A6807" s="119">
        <v>45209</v>
      </c>
      <c r="B6807" s="107">
        <v>14</v>
      </c>
      <c r="C6807" s="230">
        <v>0.691106938</v>
      </c>
      <c r="D6807" s="109"/>
      <c r="H6807" s="109"/>
    </row>
    <row r="6808" spans="1:8" x14ac:dyDescent="0.25">
      <c r="A6808" s="119">
        <v>45209</v>
      </c>
      <c r="B6808" s="107">
        <v>15</v>
      </c>
      <c r="C6808" s="230">
        <v>0.66414423050000004</v>
      </c>
      <c r="D6808" s="109"/>
      <c r="H6808" s="109"/>
    </row>
    <row r="6809" spans="1:8" x14ac:dyDescent="0.25">
      <c r="A6809" s="119">
        <v>45209</v>
      </c>
      <c r="B6809" s="107">
        <v>16</v>
      </c>
      <c r="C6809" s="230">
        <v>0.66054829110000002</v>
      </c>
      <c r="D6809" s="109"/>
      <c r="H6809" s="109"/>
    </row>
    <row r="6810" spans="1:8" x14ac:dyDescent="0.25">
      <c r="A6810" s="119">
        <v>45209</v>
      </c>
      <c r="B6810" s="107">
        <v>17</v>
      </c>
      <c r="C6810" s="230">
        <v>0.63906281349999994</v>
      </c>
      <c r="D6810" s="109"/>
      <c r="H6810" s="109"/>
    </row>
    <row r="6811" spans="1:8" x14ac:dyDescent="0.25">
      <c r="A6811" s="119">
        <v>45209</v>
      </c>
      <c r="B6811" s="107">
        <v>18</v>
      </c>
      <c r="C6811" s="230">
        <v>0.63264572959999998</v>
      </c>
      <c r="D6811" s="109"/>
      <c r="H6811" s="109"/>
    </row>
    <row r="6812" spans="1:8" x14ac:dyDescent="0.25">
      <c r="A6812" s="119">
        <v>45209</v>
      </c>
      <c r="B6812" s="107">
        <v>19</v>
      </c>
      <c r="C6812" s="230">
        <v>0.64295055060000006</v>
      </c>
      <c r="D6812" s="109"/>
      <c r="H6812" s="109"/>
    </row>
    <row r="6813" spans="1:8" x14ac:dyDescent="0.25">
      <c r="A6813" s="119">
        <v>45209</v>
      </c>
      <c r="B6813" s="107">
        <v>20</v>
      </c>
      <c r="C6813" s="230">
        <v>0.64874534289999997</v>
      </c>
      <c r="D6813" s="109"/>
      <c r="H6813" s="109"/>
    </row>
    <row r="6814" spans="1:8" x14ac:dyDescent="0.25">
      <c r="A6814" s="119">
        <v>45209</v>
      </c>
      <c r="B6814" s="107">
        <v>21</v>
      </c>
      <c r="C6814" s="230">
        <v>0.63847677669999992</v>
      </c>
      <c r="D6814" s="109"/>
      <c r="H6814" s="109"/>
    </row>
    <row r="6815" spans="1:8" x14ac:dyDescent="0.25">
      <c r="A6815" s="119">
        <v>45209</v>
      </c>
      <c r="B6815" s="107">
        <v>22</v>
      </c>
      <c r="C6815" s="230">
        <v>0.60509078639999991</v>
      </c>
      <c r="D6815" s="109"/>
      <c r="H6815" s="109"/>
    </row>
    <row r="6816" spans="1:8" x14ac:dyDescent="0.25">
      <c r="A6816" s="119">
        <v>45209</v>
      </c>
      <c r="B6816" s="107">
        <v>23</v>
      </c>
      <c r="C6816" s="230">
        <v>0.58185900570000004</v>
      </c>
      <c r="D6816" s="109"/>
      <c r="H6816" s="109"/>
    </row>
    <row r="6817" spans="1:8" x14ac:dyDescent="0.25">
      <c r="A6817" s="119">
        <v>45209</v>
      </c>
      <c r="B6817" s="107">
        <v>24</v>
      </c>
      <c r="C6817" s="230">
        <v>0.56553698789999995</v>
      </c>
      <c r="D6817" s="109"/>
      <c r="H6817" s="109"/>
    </row>
    <row r="6818" spans="1:8" x14ac:dyDescent="0.25">
      <c r="A6818" s="119">
        <v>45210</v>
      </c>
      <c r="B6818" s="107">
        <v>1</v>
      </c>
      <c r="C6818" s="230">
        <v>0.55091385690000005</v>
      </c>
      <c r="D6818" s="109"/>
      <c r="H6818" s="109"/>
    </row>
    <row r="6819" spans="1:8" x14ac:dyDescent="0.25">
      <c r="A6819" s="119">
        <v>45210</v>
      </c>
      <c r="B6819" s="107">
        <v>2</v>
      </c>
      <c r="C6819" s="230">
        <v>0.54412566439999999</v>
      </c>
      <c r="D6819" s="109"/>
      <c r="H6819" s="109"/>
    </row>
    <row r="6820" spans="1:8" x14ac:dyDescent="0.25">
      <c r="A6820" s="119">
        <v>45210</v>
      </c>
      <c r="B6820" s="107">
        <v>3</v>
      </c>
      <c r="C6820" s="230">
        <v>0.5492684028</v>
      </c>
      <c r="D6820" s="109"/>
      <c r="H6820" s="109"/>
    </row>
    <row r="6821" spans="1:8" x14ac:dyDescent="0.25">
      <c r="A6821" s="119">
        <v>45210</v>
      </c>
      <c r="B6821" s="107">
        <v>4</v>
      </c>
      <c r="C6821" s="230">
        <v>0.56293978180000004</v>
      </c>
      <c r="D6821" s="109"/>
      <c r="H6821" s="109"/>
    </row>
    <row r="6822" spans="1:8" x14ac:dyDescent="0.25">
      <c r="A6822" s="119">
        <v>45210</v>
      </c>
      <c r="B6822" s="107">
        <v>5</v>
      </c>
      <c r="C6822" s="230">
        <v>0.5802671935</v>
      </c>
      <c r="D6822" s="109"/>
      <c r="H6822" s="109"/>
    </row>
    <row r="6823" spans="1:8" x14ac:dyDescent="0.25">
      <c r="A6823" s="119">
        <v>45210</v>
      </c>
      <c r="B6823" s="107">
        <v>6</v>
      </c>
      <c r="C6823" s="230">
        <v>0.59766929310000005</v>
      </c>
      <c r="D6823" s="109"/>
      <c r="H6823" s="109"/>
    </row>
    <row r="6824" spans="1:8" x14ac:dyDescent="0.25">
      <c r="A6824" s="119">
        <v>45210</v>
      </c>
      <c r="B6824" s="107">
        <v>7</v>
      </c>
      <c r="C6824" s="230">
        <v>0.60583388179999997</v>
      </c>
      <c r="D6824" s="109"/>
      <c r="H6824" s="109"/>
    </row>
    <row r="6825" spans="1:8" x14ac:dyDescent="0.25">
      <c r="A6825" s="119">
        <v>45210</v>
      </c>
      <c r="B6825" s="107">
        <v>8</v>
      </c>
      <c r="C6825" s="230">
        <v>0.63326694150000007</v>
      </c>
      <c r="D6825" s="109"/>
      <c r="H6825" s="109"/>
    </row>
    <row r="6826" spans="1:8" x14ac:dyDescent="0.25">
      <c r="A6826" s="119">
        <v>45210</v>
      </c>
      <c r="B6826" s="107">
        <v>9</v>
      </c>
      <c r="C6826" s="230">
        <v>0.70476670890000004</v>
      </c>
      <c r="D6826" s="109"/>
      <c r="H6826" s="109"/>
    </row>
    <row r="6827" spans="1:8" x14ac:dyDescent="0.25">
      <c r="A6827" s="119">
        <v>45210</v>
      </c>
      <c r="B6827" s="107">
        <v>10</v>
      </c>
      <c r="C6827" s="230">
        <v>0.77544160139999996</v>
      </c>
      <c r="D6827" s="109"/>
      <c r="H6827" s="109"/>
    </row>
    <row r="6828" spans="1:8" x14ac:dyDescent="0.25">
      <c r="A6828" s="119">
        <v>45210</v>
      </c>
      <c r="B6828" s="107">
        <v>11</v>
      </c>
      <c r="C6828" s="230">
        <v>0.89105226979999996</v>
      </c>
      <c r="D6828" s="109"/>
      <c r="H6828" s="109"/>
    </row>
    <row r="6829" spans="1:8" x14ac:dyDescent="0.25">
      <c r="A6829" s="119">
        <v>45210</v>
      </c>
      <c r="B6829" s="107">
        <v>12</v>
      </c>
      <c r="C6829" s="230">
        <v>0.94001041090000004</v>
      </c>
      <c r="D6829" s="109"/>
      <c r="H6829" s="109"/>
    </row>
    <row r="6830" spans="1:8" x14ac:dyDescent="0.25">
      <c r="A6830" s="119">
        <v>45210</v>
      </c>
      <c r="B6830" s="107">
        <v>13</v>
      </c>
      <c r="C6830" s="230">
        <v>0.63260149449999992</v>
      </c>
      <c r="D6830" s="109"/>
      <c r="H6830" s="109"/>
    </row>
    <row r="6831" spans="1:8" x14ac:dyDescent="0.25">
      <c r="A6831" s="119">
        <v>45210</v>
      </c>
      <c r="B6831" s="107">
        <v>14</v>
      </c>
      <c r="C6831" s="230">
        <v>0.61408549550000002</v>
      </c>
      <c r="D6831" s="109"/>
      <c r="H6831" s="109"/>
    </row>
    <row r="6832" spans="1:8" x14ac:dyDescent="0.25">
      <c r="A6832" s="119">
        <v>45210</v>
      </c>
      <c r="B6832" s="107">
        <v>15</v>
      </c>
      <c r="C6832" s="230">
        <v>0.6302470442</v>
      </c>
      <c r="D6832" s="109"/>
      <c r="H6832" s="109"/>
    </row>
    <row r="6833" spans="1:8" x14ac:dyDescent="0.25">
      <c r="A6833" s="119">
        <v>45210</v>
      </c>
      <c r="B6833" s="107">
        <v>16</v>
      </c>
      <c r="C6833" s="230">
        <v>0.60798474180000006</v>
      </c>
      <c r="D6833" s="109"/>
      <c r="H6833" s="109"/>
    </row>
    <row r="6834" spans="1:8" x14ac:dyDescent="0.25">
      <c r="A6834" s="119">
        <v>45210</v>
      </c>
      <c r="B6834" s="107">
        <v>17</v>
      </c>
      <c r="C6834" s="230">
        <v>0.56837897920000002</v>
      </c>
      <c r="D6834" s="109"/>
      <c r="H6834" s="109"/>
    </row>
    <row r="6835" spans="1:8" x14ac:dyDescent="0.25">
      <c r="A6835" s="119">
        <v>45210</v>
      </c>
      <c r="B6835" s="107">
        <v>18</v>
      </c>
      <c r="C6835" s="230">
        <v>0.59945130579999995</v>
      </c>
      <c r="D6835" s="109"/>
      <c r="H6835" s="109"/>
    </row>
    <row r="6836" spans="1:8" x14ac:dyDescent="0.25">
      <c r="A6836" s="119">
        <v>45210</v>
      </c>
      <c r="B6836" s="107">
        <v>19</v>
      </c>
      <c r="C6836" s="230">
        <v>0.58834552429999998</v>
      </c>
      <c r="D6836" s="109"/>
      <c r="H6836" s="109"/>
    </row>
    <row r="6837" spans="1:8" x14ac:dyDescent="0.25">
      <c r="A6837" s="119">
        <v>45210</v>
      </c>
      <c r="B6837" s="107">
        <v>20</v>
      </c>
      <c r="C6837" s="230">
        <v>0.6074818005</v>
      </c>
      <c r="D6837" s="109"/>
      <c r="H6837" s="109"/>
    </row>
    <row r="6838" spans="1:8" x14ac:dyDescent="0.25">
      <c r="A6838" s="119">
        <v>45210</v>
      </c>
      <c r="B6838" s="107">
        <v>21</v>
      </c>
      <c r="C6838" s="230">
        <v>0.62047846660000006</v>
      </c>
      <c r="D6838" s="109"/>
      <c r="H6838" s="109"/>
    </row>
    <row r="6839" spans="1:8" x14ac:dyDescent="0.25">
      <c r="A6839" s="119">
        <v>45210</v>
      </c>
      <c r="B6839" s="107">
        <v>22</v>
      </c>
      <c r="C6839" s="230">
        <v>0.63479684489999999</v>
      </c>
      <c r="D6839" s="109"/>
      <c r="H6839" s="109"/>
    </row>
    <row r="6840" spans="1:8" x14ac:dyDescent="0.25">
      <c r="A6840" s="119">
        <v>45210</v>
      </c>
      <c r="B6840" s="107">
        <v>23</v>
      </c>
      <c r="C6840" s="230">
        <v>0.64047379739999999</v>
      </c>
      <c r="D6840" s="109"/>
      <c r="H6840" s="109"/>
    </row>
    <row r="6841" spans="1:8" x14ac:dyDescent="0.25">
      <c r="A6841" s="119">
        <v>45210</v>
      </c>
      <c r="B6841" s="107">
        <v>24</v>
      </c>
      <c r="C6841" s="230">
        <v>0.63175818300000008</v>
      </c>
      <c r="D6841" s="109"/>
      <c r="H6841" s="109"/>
    </row>
    <row r="6842" spans="1:8" x14ac:dyDescent="0.25">
      <c r="A6842" s="119">
        <v>45211</v>
      </c>
      <c r="B6842" s="107">
        <v>1</v>
      </c>
      <c r="C6842" s="230">
        <v>0.62001363060000003</v>
      </c>
      <c r="D6842" s="109"/>
      <c r="H6842" s="109"/>
    </row>
    <row r="6843" spans="1:8" x14ac:dyDescent="0.25">
      <c r="A6843" s="119">
        <v>45211</v>
      </c>
      <c r="B6843" s="107">
        <v>2</v>
      </c>
      <c r="C6843" s="230">
        <v>0.60773016800000002</v>
      </c>
      <c r="D6843" s="109"/>
      <c r="H6843" s="109"/>
    </row>
    <row r="6844" spans="1:8" x14ac:dyDescent="0.25">
      <c r="A6844" s="119">
        <v>45211</v>
      </c>
      <c r="B6844" s="107">
        <v>3</v>
      </c>
      <c r="C6844" s="230">
        <v>0.61301975310000001</v>
      </c>
      <c r="D6844" s="109"/>
      <c r="H6844" s="109"/>
    </row>
    <row r="6845" spans="1:8" x14ac:dyDescent="0.25">
      <c r="A6845" s="119">
        <v>45211</v>
      </c>
      <c r="B6845" s="107">
        <v>4</v>
      </c>
      <c r="C6845" s="230">
        <v>0.62352015370000002</v>
      </c>
      <c r="D6845" s="109"/>
      <c r="H6845" s="109"/>
    </row>
    <row r="6846" spans="1:8" x14ac:dyDescent="0.25">
      <c r="A6846" s="119">
        <v>45211</v>
      </c>
      <c r="B6846" s="107">
        <v>5</v>
      </c>
      <c r="C6846" s="230">
        <v>0.61908588080000004</v>
      </c>
      <c r="D6846" s="109"/>
      <c r="H6846" s="109"/>
    </row>
    <row r="6847" spans="1:8" x14ac:dyDescent="0.25">
      <c r="A6847" s="119">
        <v>45211</v>
      </c>
      <c r="B6847" s="107">
        <v>6</v>
      </c>
      <c r="C6847" s="230">
        <v>0.61588871050000005</v>
      </c>
      <c r="D6847" s="109"/>
      <c r="H6847" s="109"/>
    </row>
    <row r="6848" spans="1:8" x14ac:dyDescent="0.25">
      <c r="A6848" s="119">
        <v>45211</v>
      </c>
      <c r="B6848" s="107">
        <v>7</v>
      </c>
      <c r="C6848" s="230">
        <v>0.62539756820000003</v>
      </c>
      <c r="D6848" s="109"/>
      <c r="H6848" s="109"/>
    </row>
    <row r="6849" spans="1:8" x14ac:dyDescent="0.25">
      <c r="A6849" s="119">
        <v>45211</v>
      </c>
      <c r="B6849" s="107">
        <v>8</v>
      </c>
      <c r="C6849" s="230">
        <v>0.64702328920000007</v>
      </c>
      <c r="D6849" s="109"/>
      <c r="H6849" s="109"/>
    </row>
    <row r="6850" spans="1:8" x14ac:dyDescent="0.25">
      <c r="A6850" s="119">
        <v>45211</v>
      </c>
      <c r="B6850" s="107">
        <v>9</v>
      </c>
      <c r="C6850" s="230">
        <v>0.74794258569999994</v>
      </c>
      <c r="D6850" s="109"/>
      <c r="H6850" s="109"/>
    </row>
    <row r="6851" spans="1:8" x14ac:dyDescent="0.25">
      <c r="A6851" s="119">
        <v>45211</v>
      </c>
      <c r="B6851" s="107">
        <v>10</v>
      </c>
      <c r="C6851" s="230">
        <v>0.74769691530000004</v>
      </c>
      <c r="D6851" s="109"/>
      <c r="H6851" s="109"/>
    </row>
    <row r="6852" spans="1:8" x14ac:dyDescent="0.25">
      <c r="A6852" s="119">
        <v>45211</v>
      </c>
      <c r="B6852" s="107">
        <v>11</v>
      </c>
      <c r="C6852" s="230">
        <v>0.82412716350000004</v>
      </c>
      <c r="D6852" s="109"/>
      <c r="H6852" s="109"/>
    </row>
    <row r="6853" spans="1:8" x14ac:dyDescent="0.25">
      <c r="A6853" s="119">
        <v>45211</v>
      </c>
      <c r="B6853" s="107">
        <v>12</v>
      </c>
      <c r="C6853" s="230">
        <v>0.79571116689999999</v>
      </c>
      <c r="D6853" s="109"/>
      <c r="H6853" s="109"/>
    </row>
    <row r="6854" spans="1:8" x14ac:dyDescent="0.25">
      <c r="A6854" s="119">
        <v>45211</v>
      </c>
      <c r="B6854" s="107">
        <v>13</v>
      </c>
      <c r="C6854" s="230">
        <v>0.6427965819</v>
      </c>
      <c r="D6854" s="109"/>
      <c r="H6854" s="109"/>
    </row>
    <row r="6855" spans="1:8" x14ac:dyDescent="0.25">
      <c r="A6855" s="119">
        <v>45211</v>
      </c>
      <c r="B6855" s="107">
        <v>14</v>
      </c>
      <c r="C6855" s="230">
        <v>0.62510049130000001</v>
      </c>
      <c r="D6855" s="109"/>
      <c r="H6855" s="109"/>
    </row>
    <row r="6856" spans="1:8" x14ac:dyDescent="0.25">
      <c r="A6856" s="119">
        <v>45211</v>
      </c>
      <c r="B6856" s="107">
        <v>15</v>
      </c>
      <c r="C6856" s="230">
        <v>0.62002484579999995</v>
      </c>
      <c r="D6856" s="109"/>
      <c r="H6856" s="109"/>
    </row>
    <row r="6857" spans="1:8" x14ac:dyDescent="0.25">
      <c r="A6857" s="119">
        <v>45211</v>
      </c>
      <c r="B6857" s="107">
        <v>16</v>
      </c>
      <c r="C6857" s="230">
        <v>0.64343463569999992</v>
      </c>
      <c r="D6857" s="109"/>
      <c r="H6857" s="109"/>
    </row>
    <row r="6858" spans="1:8" x14ac:dyDescent="0.25">
      <c r="A6858" s="119">
        <v>45211</v>
      </c>
      <c r="B6858" s="107">
        <v>17</v>
      </c>
      <c r="C6858" s="230">
        <v>0.59810347009999998</v>
      </c>
      <c r="D6858" s="109"/>
      <c r="H6858" s="109"/>
    </row>
    <row r="6859" spans="1:8" x14ac:dyDescent="0.25">
      <c r="A6859" s="119">
        <v>45211</v>
      </c>
      <c r="B6859" s="107">
        <v>18</v>
      </c>
      <c r="C6859" s="230">
        <v>0.54627504409999994</v>
      </c>
      <c r="D6859" s="109"/>
      <c r="H6859" s="109"/>
    </row>
    <row r="6860" spans="1:8" x14ac:dyDescent="0.25">
      <c r="A6860" s="119">
        <v>45211</v>
      </c>
      <c r="B6860" s="107">
        <v>19</v>
      </c>
      <c r="C6860" s="230">
        <v>0.59609229330000002</v>
      </c>
      <c r="D6860" s="109"/>
      <c r="H6860" s="109"/>
    </row>
    <row r="6861" spans="1:8" x14ac:dyDescent="0.25">
      <c r="A6861" s="119">
        <v>45211</v>
      </c>
      <c r="B6861" s="107">
        <v>20</v>
      </c>
      <c r="C6861" s="230">
        <v>0.59444136479999998</v>
      </c>
      <c r="D6861" s="109"/>
      <c r="H6861" s="109"/>
    </row>
    <row r="6862" spans="1:8" x14ac:dyDescent="0.25">
      <c r="A6862" s="119">
        <v>45211</v>
      </c>
      <c r="B6862" s="107">
        <v>21</v>
      </c>
      <c r="C6862" s="230">
        <v>0.60271380289999998</v>
      </c>
      <c r="D6862" s="109"/>
      <c r="H6862" s="109"/>
    </row>
    <row r="6863" spans="1:8" x14ac:dyDescent="0.25">
      <c r="A6863" s="119">
        <v>45211</v>
      </c>
      <c r="B6863" s="107">
        <v>22</v>
      </c>
      <c r="C6863" s="230">
        <v>0.62069310059999994</v>
      </c>
      <c r="D6863" s="109"/>
      <c r="H6863" s="109"/>
    </row>
    <row r="6864" spans="1:8" x14ac:dyDescent="0.25">
      <c r="A6864" s="119">
        <v>45211</v>
      </c>
      <c r="B6864" s="107">
        <v>23</v>
      </c>
      <c r="C6864" s="230">
        <v>0.62291496340000008</v>
      </c>
      <c r="D6864" s="109"/>
      <c r="H6864" s="109"/>
    </row>
    <row r="6865" spans="1:8" x14ac:dyDescent="0.25">
      <c r="A6865" s="119">
        <v>45211</v>
      </c>
      <c r="B6865" s="107">
        <v>24</v>
      </c>
      <c r="C6865" s="230">
        <v>0.62893230500000008</v>
      </c>
      <c r="D6865" s="109"/>
      <c r="H6865" s="109"/>
    </row>
    <row r="6866" spans="1:8" x14ac:dyDescent="0.25">
      <c r="A6866" s="119">
        <v>45212</v>
      </c>
      <c r="B6866" s="107">
        <v>1</v>
      </c>
      <c r="C6866" s="230">
        <v>0.62679390769999999</v>
      </c>
      <c r="D6866" s="109"/>
      <c r="H6866" s="109"/>
    </row>
    <row r="6867" spans="1:8" x14ac:dyDescent="0.25">
      <c r="A6867" s="119">
        <v>45212</v>
      </c>
      <c r="B6867" s="107">
        <v>2</v>
      </c>
      <c r="C6867" s="230">
        <v>0.62120383869999996</v>
      </c>
      <c r="D6867" s="109"/>
      <c r="H6867" s="109"/>
    </row>
    <row r="6868" spans="1:8" x14ac:dyDescent="0.25">
      <c r="A6868" s="119">
        <v>45212</v>
      </c>
      <c r="B6868" s="107">
        <v>3</v>
      </c>
      <c r="C6868" s="230">
        <v>0.62232141159999999</v>
      </c>
      <c r="D6868" s="109"/>
      <c r="H6868" s="109"/>
    </row>
    <row r="6869" spans="1:8" x14ac:dyDescent="0.25">
      <c r="A6869" s="119">
        <v>45212</v>
      </c>
      <c r="B6869" s="107">
        <v>4</v>
      </c>
      <c r="C6869" s="230">
        <v>0.62431715840000002</v>
      </c>
      <c r="D6869" s="109"/>
      <c r="H6869" s="109"/>
    </row>
    <row r="6870" spans="1:8" x14ac:dyDescent="0.25">
      <c r="A6870" s="119">
        <v>45212</v>
      </c>
      <c r="B6870" s="107">
        <v>5</v>
      </c>
      <c r="C6870" s="230">
        <v>0.61865108540000002</v>
      </c>
      <c r="D6870" s="109"/>
      <c r="H6870" s="109"/>
    </row>
    <row r="6871" spans="1:8" x14ac:dyDescent="0.25">
      <c r="A6871" s="119">
        <v>45212</v>
      </c>
      <c r="B6871" s="107">
        <v>6</v>
      </c>
      <c r="C6871" s="230">
        <v>0.63335792219999998</v>
      </c>
      <c r="D6871" s="109"/>
      <c r="H6871" s="109"/>
    </row>
    <row r="6872" spans="1:8" x14ac:dyDescent="0.25">
      <c r="A6872" s="119">
        <v>45212</v>
      </c>
      <c r="B6872" s="107">
        <v>7</v>
      </c>
      <c r="C6872" s="230">
        <v>0.62392262710000002</v>
      </c>
      <c r="D6872" s="109"/>
      <c r="H6872" s="109"/>
    </row>
    <row r="6873" spans="1:8" x14ac:dyDescent="0.25">
      <c r="A6873" s="119">
        <v>45212</v>
      </c>
      <c r="B6873" s="107">
        <v>8</v>
      </c>
      <c r="C6873" s="230">
        <v>0.60417474059999998</v>
      </c>
      <c r="D6873" s="109"/>
      <c r="H6873" s="109"/>
    </row>
    <row r="6874" spans="1:8" x14ac:dyDescent="0.25">
      <c r="A6874" s="119">
        <v>45212</v>
      </c>
      <c r="B6874" s="107">
        <v>9</v>
      </c>
      <c r="C6874" s="230">
        <v>0.63379896619999998</v>
      </c>
      <c r="D6874" s="109"/>
      <c r="H6874" s="109"/>
    </row>
    <row r="6875" spans="1:8" x14ac:dyDescent="0.25">
      <c r="A6875" s="119">
        <v>45212</v>
      </c>
      <c r="B6875" s="107">
        <v>10</v>
      </c>
      <c r="C6875" s="230">
        <v>0.63354764620000004</v>
      </c>
      <c r="D6875" s="109"/>
      <c r="H6875" s="109"/>
    </row>
    <row r="6876" spans="1:8" x14ac:dyDescent="0.25">
      <c r="A6876" s="119">
        <v>45212</v>
      </c>
      <c r="B6876" s="107">
        <v>11</v>
      </c>
      <c r="C6876" s="230">
        <v>0.6457635732</v>
      </c>
      <c r="D6876" s="109"/>
      <c r="H6876" s="109"/>
    </row>
    <row r="6877" spans="1:8" x14ac:dyDescent="0.25">
      <c r="A6877" s="119">
        <v>45212</v>
      </c>
      <c r="B6877" s="107">
        <v>12</v>
      </c>
      <c r="C6877" s="230">
        <v>0.80366112950000002</v>
      </c>
      <c r="D6877" s="109"/>
      <c r="H6877" s="109"/>
    </row>
    <row r="6878" spans="1:8" x14ac:dyDescent="0.25">
      <c r="A6878" s="119">
        <v>45212</v>
      </c>
      <c r="B6878" s="107">
        <v>13</v>
      </c>
      <c r="C6878" s="230">
        <v>0.59780112890000003</v>
      </c>
      <c r="D6878" s="109"/>
      <c r="H6878" s="109"/>
    </row>
    <row r="6879" spans="1:8" x14ac:dyDescent="0.25">
      <c r="A6879" s="119">
        <v>45212</v>
      </c>
      <c r="B6879" s="107">
        <v>14</v>
      </c>
      <c r="C6879" s="230">
        <v>0.57419341719999994</v>
      </c>
      <c r="D6879" s="109"/>
      <c r="H6879" s="109"/>
    </row>
    <row r="6880" spans="1:8" x14ac:dyDescent="0.25">
      <c r="A6880" s="119">
        <v>45212</v>
      </c>
      <c r="B6880" s="107">
        <v>15</v>
      </c>
      <c r="C6880" s="230">
        <v>0.58193125589999994</v>
      </c>
      <c r="D6880" s="109"/>
      <c r="H6880" s="109"/>
    </row>
    <row r="6881" spans="1:8" x14ac:dyDescent="0.25">
      <c r="A6881" s="119">
        <v>45212</v>
      </c>
      <c r="B6881" s="107">
        <v>16</v>
      </c>
      <c r="C6881" s="230">
        <v>0.56403341379999994</v>
      </c>
      <c r="D6881" s="109"/>
      <c r="H6881" s="109"/>
    </row>
    <row r="6882" spans="1:8" x14ac:dyDescent="0.25">
      <c r="A6882" s="119">
        <v>45212</v>
      </c>
      <c r="B6882" s="107">
        <v>17</v>
      </c>
      <c r="C6882" s="230">
        <v>0.5506504485</v>
      </c>
      <c r="D6882" s="109"/>
      <c r="H6882" s="109"/>
    </row>
    <row r="6883" spans="1:8" x14ac:dyDescent="0.25">
      <c r="A6883" s="119">
        <v>45212</v>
      </c>
      <c r="B6883" s="107">
        <v>18</v>
      </c>
      <c r="C6883" s="230">
        <v>0.56630958620000005</v>
      </c>
      <c r="D6883" s="109"/>
      <c r="H6883" s="109"/>
    </row>
    <row r="6884" spans="1:8" x14ac:dyDescent="0.25">
      <c r="A6884" s="119">
        <v>45212</v>
      </c>
      <c r="B6884" s="107">
        <v>19</v>
      </c>
      <c r="C6884" s="230">
        <v>0.58932868640000002</v>
      </c>
      <c r="D6884" s="109"/>
      <c r="H6884" s="109"/>
    </row>
    <row r="6885" spans="1:8" x14ac:dyDescent="0.25">
      <c r="A6885" s="119">
        <v>45212</v>
      </c>
      <c r="B6885" s="107">
        <v>20</v>
      </c>
      <c r="C6885" s="230">
        <v>0.60248938439999999</v>
      </c>
      <c r="D6885" s="109"/>
      <c r="H6885" s="109"/>
    </row>
    <row r="6886" spans="1:8" x14ac:dyDescent="0.25">
      <c r="A6886" s="119">
        <v>45212</v>
      </c>
      <c r="B6886" s="107">
        <v>21</v>
      </c>
      <c r="C6886" s="230">
        <v>0.61744001449999997</v>
      </c>
      <c r="D6886" s="109"/>
      <c r="H6886" s="109"/>
    </row>
    <row r="6887" spans="1:8" x14ac:dyDescent="0.25">
      <c r="A6887" s="119">
        <v>45212</v>
      </c>
      <c r="B6887" s="107">
        <v>22</v>
      </c>
      <c r="C6887" s="230">
        <v>0.6365010458</v>
      </c>
      <c r="D6887" s="109"/>
      <c r="H6887" s="109"/>
    </row>
    <row r="6888" spans="1:8" x14ac:dyDescent="0.25">
      <c r="A6888" s="119">
        <v>45212</v>
      </c>
      <c r="B6888" s="107">
        <v>23</v>
      </c>
      <c r="C6888" s="230">
        <v>0.61802584890000001</v>
      </c>
      <c r="D6888" s="109"/>
      <c r="H6888" s="109"/>
    </row>
    <row r="6889" spans="1:8" x14ac:dyDescent="0.25">
      <c r="A6889" s="119">
        <v>45212</v>
      </c>
      <c r="B6889" s="107">
        <v>24</v>
      </c>
      <c r="C6889" s="230">
        <v>0.61810527479999999</v>
      </c>
      <c r="D6889" s="109"/>
      <c r="H6889" s="109"/>
    </row>
    <row r="6890" spans="1:8" x14ac:dyDescent="0.25">
      <c r="A6890" s="119">
        <v>45213</v>
      </c>
      <c r="B6890" s="107">
        <v>1</v>
      </c>
      <c r="C6890" s="230">
        <v>0.59684430380000009</v>
      </c>
      <c r="D6890" s="109"/>
      <c r="H6890" s="109"/>
    </row>
    <row r="6891" spans="1:8" x14ac:dyDescent="0.25">
      <c r="A6891" s="119">
        <v>45213</v>
      </c>
      <c r="B6891" s="107">
        <v>2</v>
      </c>
      <c r="C6891" s="230">
        <v>0.58247465570000001</v>
      </c>
      <c r="D6891" s="109"/>
      <c r="H6891" s="109"/>
    </row>
    <row r="6892" spans="1:8" x14ac:dyDescent="0.25">
      <c r="A6892" s="119">
        <v>45213</v>
      </c>
      <c r="B6892" s="107">
        <v>3</v>
      </c>
      <c r="C6892" s="230">
        <v>0.58109569239999992</v>
      </c>
      <c r="D6892" s="109"/>
      <c r="H6892" s="109"/>
    </row>
    <row r="6893" spans="1:8" x14ac:dyDescent="0.25">
      <c r="A6893" s="119">
        <v>45213</v>
      </c>
      <c r="B6893" s="107">
        <v>4</v>
      </c>
      <c r="C6893" s="230">
        <v>0.57851277209999996</v>
      </c>
      <c r="D6893" s="109"/>
      <c r="H6893" s="109"/>
    </row>
    <row r="6894" spans="1:8" x14ac:dyDescent="0.25">
      <c r="A6894" s="119">
        <v>45213</v>
      </c>
      <c r="B6894" s="107">
        <v>5</v>
      </c>
      <c r="C6894" s="230">
        <v>0.56767791060000006</v>
      </c>
      <c r="D6894" s="109"/>
      <c r="H6894" s="109"/>
    </row>
    <row r="6895" spans="1:8" x14ac:dyDescent="0.25">
      <c r="A6895" s="119">
        <v>45213</v>
      </c>
      <c r="B6895" s="107">
        <v>6</v>
      </c>
      <c r="C6895" s="230">
        <v>0.57069448910000009</v>
      </c>
      <c r="D6895" s="109"/>
      <c r="H6895" s="109"/>
    </row>
    <row r="6896" spans="1:8" x14ac:dyDescent="0.25">
      <c r="A6896" s="119">
        <v>45213</v>
      </c>
      <c r="B6896" s="107">
        <v>7</v>
      </c>
      <c r="C6896" s="230">
        <v>0.57214367360000007</v>
      </c>
      <c r="D6896" s="109"/>
      <c r="H6896" s="109"/>
    </row>
    <row r="6897" spans="1:8" x14ac:dyDescent="0.25">
      <c r="A6897" s="119">
        <v>45213</v>
      </c>
      <c r="B6897" s="107">
        <v>8</v>
      </c>
      <c r="C6897" s="230">
        <v>0.58139211729999996</v>
      </c>
      <c r="D6897" s="109"/>
      <c r="H6897" s="109"/>
    </row>
    <row r="6898" spans="1:8" x14ac:dyDescent="0.25">
      <c r="A6898" s="119">
        <v>45213</v>
      </c>
      <c r="B6898" s="107">
        <v>9</v>
      </c>
      <c r="C6898" s="230">
        <v>0.60786263730000001</v>
      </c>
      <c r="D6898" s="109"/>
      <c r="H6898" s="109"/>
    </row>
    <row r="6899" spans="1:8" x14ac:dyDescent="0.25">
      <c r="A6899" s="119">
        <v>45213</v>
      </c>
      <c r="B6899" s="107">
        <v>10</v>
      </c>
      <c r="C6899" s="230">
        <v>0.62334573039999996</v>
      </c>
      <c r="D6899" s="109"/>
      <c r="H6899" s="109"/>
    </row>
    <row r="6900" spans="1:8" x14ac:dyDescent="0.25">
      <c r="A6900" s="119">
        <v>45213</v>
      </c>
      <c r="B6900" s="107">
        <v>11</v>
      </c>
      <c r="C6900" s="230">
        <v>0.61981963389999994</v>
      </c>
      <c r="D6900" s="109"/>
      <c r="H6900" s="109"/>
    </row>
    <row r="6901" spans="1:8" x14ac:dyDescent="0.25">
      <c r="A6901" s="119">
        <v>45213</v>
      </c>
      <c r="B6901" s="107">
        <v>12</v>
      </c>
      <c r="C6901" s="230">
        <v>0.60476980280000003</v>
      </c>
      <c r="D6901" s="109"/>
      <c r="H6901" s="109"/>
    </row>
    <row r="6902" spans="1:8" x14ac:dyDescent="0.25">
      <c r="A6902" s="119">
        <v>45213</v>
      </c>
      <c r="B6902" s="107">
        <v>13</v>
      </c>
      <c r="C6902" s="230">
        <v>0.56370727239999996</v>
      </c>
      <c r="D6902" s="109"/>
      <c r="H6902" s="109"/>
    </row>
    <row r="6903" spans="1:8" x14ac:dyDescent="0.25">
      <c r="A6903" s="119">
        <v>45213</v>
      </c>
      <c r="B6903" s="107">
        <v>14</v>
      </c>
      <c r="C6903" s="230">
        <v>0.54701716300000003</v>
      </c>
      <c r="D6903" s="109"/>
      <c r="H6903" s="109"/>
    </row>
    <row r="6904" spans="1:8" x14ac:dyDescent="0.25">
      <c r="A6904" s="119">
        <v>45213</v>
      </c>
      <c r="B6904" s="107">
        <v>15</v>
      </c>
      <c r="C6904" s="230">
        <v>0.55775609669999993</v>
      </c>
      <c r="D6904" s="109"/>
      <c r="H6904" s="109"/>
    </row>
    <row r="6905" spans="1:8" x14ac:dyDescent="0.25">
      <c r="A6905" s="119">
        <v>45213</v>
      </c>
      <c r="B6905" s="107">
        <v>16</v>
      </c>
      <c r="C6905" s="230">
        <v>0.55058409180000001</v>
      </c>
      <c r="D6905" s="109"/>
      <c r="H6905" s="109"/>
    </row>
    <row r="6906" spans="1:8" x14ac:dyDescent="0.25">
      <c r="A6906" s="119">
        <v>45213</v>
      </c>
      <c r="B6906" s="107">
        <v>17</v>
      </c>
      <c r="C6906" s="230">
        <v>0.56028864339999995</v>
      </c>
      <c r="D6906" s="109"/>
      <c r="H6906" s="109"/>
    </row>
    <row r="6907" spans="1:8" x14ac:dyDescent="0.25">
      <c r="A6907" s="119">
        <v>45213</v>
      </c>
      <c r="B6907" s="107">
        <v>18</v>
      </c>
      <c r="C6907" s="230">
        <v>0.56593750440000001</v>
      </c>
      <c r="D6907" s="109"/>
      <c r="H6907" s="109"/>
    </row>
    <row r="6908" spans="1:8" x14ac:dyDescent="0.25">
      <c r="A6908" s="119">
        <v>45213</v>
      </c>
      <c r="B6908" s="107">
        <v>19</v>
      </c>
      <c r="C6908" s="230">
        <v>0.59643995709999997</v>
      </c>
      <c r="D6908" s="109"/>
      <c r="H6908" s="109"/>
    </row>
    <row r="6909" spans="1:8" x14ac:dyDescent="0.25">
      <c r="A6909" s="119">
        <v>45213</v>
      </c>
      <c r="B6909" s="107">
        <v>20</v>
      </c>
      <c r="C6909" s="230">
        <v>0.6170312241</v>
      </c>
      <c r="D6909" s="109"/>
      <c r="H6909" s="109"/>
    </row>
    <row r="6910" spans="1:8" x14ac:dyDescent="0.25">
      <c r="A6910" s="119">
        <v>45213</v>
      </c>
      <c r="B6910" s="107">
        <v>21</v>
      </c>
      <c r="C6910" s="230">
        <v>0.65189902170000003</v>
      </c>
      <c r="D6910" s="109"/>
      <c r="H6910" s="109"/>
    </row>
    <row r="6911" spans="1:8" x14ac:dyDescent="0.25">
      <c r="A6911" s="119">
        <v>45213</v>
      </c>
      <c r="B6911" s="107">
        <v>22</v>
      </c>
      <c r="C6911" s="230">
        <v>0.62705746129999995</v>
      </c>
      <c r="D6911" s="109"/>
      <c r="H6911" s="109"/>
    </row>
    <row r="6912" spans="1:8" x14ac:dyDescent="0.25">
      <c r="A6912" s="119">
        <v>45213</v>
      </c>
      <c r="B6912" s="107">
        <v>23</v>
      </c>
      <c r="C6912" s="230">
        <v>0.62319603769999998</v>
      </c>
      <c r="D6912" s="109"/>
      <c r="H6912" s="109"/>
    </row>
    <row r="6913" spans="1:8" x14ac:dyDescent="0.25">
      <c r="A6913" s="119">
        <v>45213</v>
      </c>
      <c r="B6913" s="107">
        <v>24</v>
      </c>
      <c r="C6913" s="230">
        <v>0.59186821039999993</v>
      </c>
      <c r="D6913" s="109"/>
      <c r="H6913" s="109"/>
    </row>
    <row r="6914" spans="1:8" x14ac:dyDescent="0.25">
      <c r="A6914" s="119">
        <v>45214</v>
      </c>
      <c r="B6914" s="107">
        <v>1</v>
      </c>
      <c r="C6914" s="230">
        <v>0.581464749</v>
      </c>
      <c r="D6914" s="109"/>
      <c r="H6914" s="109"/>
    </row>
    <row r="6915" spans="1:8" x14ac:dyDescent="0.25">
      <c r="A6915" s="119">
        <v>45214</v>
      </c>
      <c r="B6915" s="107">
        <v>2</v>
      </c>
      <c r="C6915" s="230">
        <v>0.56097858480000007</v>
      </c>
      <c r="D6915" s="109"/>
      <c r="H6915" s="109"/>
    </row>
    <row r="6916" spans="1:8" x14ac:dyDescent="0.25">
      <c r="A6916" s="119">
        <v>45214</v>
      </c>
      <c r="B6916" s="107">
        <v>3</v>
      </c>
      <c r="C6916" s="230">
        <v>0.55716192310000001</v>
      </c>
      <c r="D6916" s="109"/>
      <c r="H6916" s="109"/>
    </row>
    <row r="6917" spans="1:8" x14ac:dyDescent="0.25">
      <c r="A6917" s="119">
        <v>45214</v>
      </c>
      <c r="B6917" s="107">
        <v>4</v>
      </c>
      <c r="C6917" s="230">
        <v>0.55521780079999994</v>
      </c>
      <c r="D6917" s="109"/>
      <c r="H6917" s="109"/>
    </row>
    <row r="6918" spans="1:8" x14ac:dyDescent="0.25">
      <c r="A6918" s="119">
        <v>45214</v>
      </c>
      <c r="B6918" s="107">
        <v>5</v>
      </c>
      <c r="C6918" s="230">
        <v>0.55490804380000003</v>
      </c>
      <c r="D6918" s="109"/>
      <c r="H6918" s="109"/>
    </row>
    <row r="6919" spans="1:8" x14ac:dyDescent="0.25">
      <c r="A6919" s="119">
        <v>45214</v>
      </c>
      <c r="B6919" s="107">
        <v>6</v>
      </c>
      <c r="C6919" s="230">
        <v>0.55880984170000003</v>
      </c>
      <c r="D6919" s="109"/>
      <c r="H6919" s="109"/>
    </row>
    <row r="6920" spans="1:8" x14ac:dyDescent="0.25">
      <c r="A6920" s="119">
        <v>45214</v>
      </c>
      <c r="B6920" s="107">
        <v>7</v>
      </c>
      <c r="C6920" s="230">
        <v>0.56107562320000004</v>
      </c>
      <c r="D6920" s="109"/>
      <c r="H6920" s="109"/>
    </row>
    <row r="6921" spans="1:8" x14ac:dyDescent="0.25">
      <c r="A6921" s="119">
        <v>45214</v>
      </c>
      <c r="B6921" s="107">
        <v>8</v>
      </c>
      <c r="C6921" s="230">
        <v>0.57764029760000002</v>
      </c>
      <c r="D6921" s="109"/>
      <c r="H6921" s="109"/>
    </row>
    <row r="6922" spans="1:8" x14ac:dyDescent="0.25">
      <c r="A6922" s="119">
        <v>45214</v>
      </c>
      <c r="B6922" s="107">
        <v>9</v>
      </c>
      <c r="C6922" s="230">
        <v>0.64122753580000003</v>
      </c>
      <c r="D6922" s="109"/>
      <c r="H6922" s="109"/>
    </row>
    <row r="6923" spans="1:8" x14ac:dyDescent="0.25">
      <c r="A6923" s="119">
        <v>45214</v>
      </c>
      <c r="B6923" s="107">
        <v>10</v>
      </c>
      <c r="C6923" s="230">
        <v>0.65768869070000002</v>
      </c>
      <c r="D6923" s="109"/>
      <c r="H6923" s="109"/>
    </row>
    <row r="6924" spans="1:8" x14ac:dyDescent="0.25">
      <c r="A6924" s="119">
        <v>45214</v>
      </c>
      <c r="B6924" s="107">
        <v>11</v>
      </c>
      <c r="C6924" s="230">
        <v>0.64802395690000003</v>
      </c>
      <c r="D6924" s="109"/>
      <c r="H6924" s="109"/>
    </row>
    <row r="6925" spans="1:8" x14ac:dyDescent="0.25">
      <c r="A6925" s="119">
        <v>45214</v>
      </c>
      <c r="B6925" s="107">
        <v>12</v>
      </c>
      <c r="C6925" s="230">
        <v>0.62176673960000006</v>
      </c>
      <c r="D6925" s="109"/>
      <c r="H6925" s="109"/>
    </row>
    <row r="6926" spans="1:8" x14ac:dyDescent="0.25">
      <c r="A6926" s="119">
        <v>45214</v>
      </c>
      <c r="B6926" s="107">
        <v>13</v>
      </c>
      <c r="C6926" s="230">
        <v>0.59637851399999997</v>
      </c>
      <c r="D6926" s="109"/>
      <c r="H6926" s="109"/>
    </row>
    <row r="6927" spans="1:8" x14ac:dyDescent="0.25">
      <c r="A6927" s="119">
        <v>45214</v>
      </c>
      <c r="B6927" s="107">
        <v>14</v>
      </c>
      <c r="C6927" s="230">
        <v>0.59536863760000003</v>
      </c>
      <c r="D6927" s="109"/>
      <c r="H6927" s="109"/>
    </row>
    <row r="6928" spans="1:8" x14ac:dyDescent="0.25">
      <c r="A6928" s="119">
        <v>45214</v>
      </c>
      <c r="B6928" s="107">
        <v>15</v>
      </c>
      <c r="C6928" s="230">
        <v>0.56399435100000006</v>
      </c>
      <c r="D6928" s="109"/>
      <c r="H6928" s="109"/>
    </row>
    <row r="6929" spans="1:8" x14ac:dyDescent="0.25">
      <c r="A6929" s="119">
        <v>45214</v>
      </c>
      <c r="B6929" s="107">
        <v>16</v>
      </c>
      <c r="C6929" s="230">
        <v>0.54365521299999997</v>
      </c>
      <c r="D6929" s="109"/>
      <c r="H6929" s="109"/>
    </row>
    <row r="6930" spans="1:8" x14ac:dyDescent="0.25">
      <c r="A6930" s="119">
        <v>45214</v>
      </c>
      <c r="B6930" s="107">
        <v>17</v>
      </c>
      <c r="C6930" s="230">
        <v>0.53923011850000002</v>
      </c>
      <c r="D6930" s="109"/>
      <c r="H6930" s="109"/>
    </row>
    <row r="6931" spans="1:8" x14ac:dyDescent="0.25">
      <c r="A6931" s="119">
        <v>45214</v>
      </c>
      <c r="B6931" s="107">
        <v>18</v>
      </c>
      <c r="C6931" s="230">
        <v>0.53942416039999996</v>
      </c>
      <c r="D6931" s="109"/>
      <c r="H6931" s="109"/>
    </row>
    <row r="6932" spans="1:8" x14ac:dyDescent="0.25">
      <c r="A6932" s="119">
        <v>45214</v>
      </c>
      <c r="B6932" s="107">
        <v>19</v>
      </c>
      <c r="C6932" s="230">
        <v>0.55208371050000005</v>
      </c>
      <c r="D6932" s="109"/>
      <c r="H6932" s="109"/>
    </row>
    <row r="6933" spans="1:8" x14ac:dyDescent="0.25">
      <c r="A6933" s="119">
        <v>45214</v>
      </c>
      <c r="B6933" s="107">
        <v>20</v>
      </c>
      <c r="C6933" s="230">
        <v>0.57138708559999996</v>
      </c>
      <c r="D6933" s="109"/>
      <c r="H6933" s="109"/>
    </row>
    <row r="6934" spans="1:8" x14ac:dyDescent="0.25">
      <c r="A6934" s="119">
        <v>45214</v>
      </c>
      <c r="B6934" s="107">
        <v>21</v>
      </c>
      <c r="C6934" s="230">
        <v>0.56921271579999999</v>
      </c>
      <c r="D6934" s="109"/>
      <c r="H6934" s="109"/>
    </row>
    <row r="6935" spans="1:8" x14ac:dyDescent="0.25">
      <c r="A6935" s="119">
        <v>45214</v>
      </c>
      <c r="B6935" s="107">
        <v>22</v>
      </c>
      <c r="C6935" s="230">
        <v>0.56851913109999996</v>
      </c>
      <c r="D6935" s="109"/>
      <c r="H6935" s="109"/>
    </row>
    <row r="6936" spans="1:8" x14ac:dyDescent="0.25">
      <c r="A6936" s="119">
        <v>45214</v>
      </c>
      <c r="B6936" s="107">
        <v>23</v>
      </c>
      <c r="C6936" s="230">
        <v>0.56190798249999996</v>
      </c>
      <c r="D6936" s="109"/>
      <c r="H6936" s="109"/>
    </row>
    <row r="6937" spans="1:8" x14ac:dyDescent="0.25">
      <c r="A6937" s="119">
        <v>45214</v>
      </c>
      <c r="B6937" s="107">
        <v>24</v>
      </c>
      <c r="C6937" s="230">
        <v>0.52076291349999992</v>
      </c>
      <c r="D6937" s="109"/>
      <c r="H6937" s="109"/>
    </row>
    <row r="6938" spans="1:8" x14ac:dyDescent="0.25">
      <c r="A6938" s="119">
        <v>45215</v>
      </c>
      <c r="B6938" s="107">
        <v>1</v>
      </c>
      <c r="C6938" s="230">
        <v>0.51583844039999993</v>
      </c>
      <c r="D6938" s="109"/>
      <c r="H6938" s="109"/>
    </row>
    <row r="6939" spans="1:8" x14ac:dyDescent="0.25">
      <c r="A6939" s="119">
        <v>45215</v>
      </c>
      <c r="B6939" s="107">
        <v>2</v>
      </c>
      <c r="C6939" s="230">
        <v>0.51835635430000004</v>
      </c>
      <c r="D6939" s="109"/>
      <c r="H6939" s="109"/>
    </row>
    <row r="6940" spans="1:8" x14ac:dyDescent="0.25">
      <c r="A6940" s="119">
        <v>45215</v>
      </c>
      <c r="B6940" s="107">
        <v>3</v>
      </c>
      <c r="C6940" s="230">
        <v>0.51075526500000001</v>
      </c>
      <c r="D6940" s="109"/>
      <c r="H6940" s="109"/>
    </row>
    <row r="6941" spans="1:8" x14ac:dyDescent="0.25">
      <c r="A6941" s="119">
        <v>45215</v>
      </c>
      <c r="B6941" s="107">
        <v>4</v>
      </c>
      <c r="C6941" s="230">
        <v>0.514137921</v>
      </c>
      <c r="D6941" s="109"/>
      <c r="H6941" s="109"/>
    </row>
    <row r="6942" spans="1:8" x14ac:dyDescent="0.25">
      <c r="A6942" s="119">
        <v>45215</v>
      </c>
      <c r="B6942" s="107">
        <v>5</v>
      </c>
      <c r="C6942" s="230">
        <v>0.50932245300000001</v>
      </c>
      <c r="D6942" s="109"/>
      <c r="H6942" s="109"/>
    </row>
    <row r="6943" spans="1:8" x14ac:dyDescent="0.25">
      <c r="A6943" s="119">
        <v>45215</v>
      </c>
      <c r="B6943" s="107">
        <v>6</v>
      </c>
      <c r="C6943" s="230">
        <v>0.52235162410000002</v>
      </c>
      <c r="D6943" s="109"/>
      <c r="H6943" s="109"/>
    </row>
    <row r="6944" spans="1:8" x14ac:dyDescent="0.25">
      <c r="A6944" s="119">
        <v>45215</v>
      </c>
      <c r="B6944" s="107">
        <v>7</v>
      </c>
      <c r="C6944" s="230">
        <v>0.52888687570000004</v>
      </c>
      <c r="D6944" s="109"/>
      <c r="H6944" s="109"/>
    </row>
    <row r="6945" spans="1:8" x14ac:dyDescent="0.25">
      <c r="A6945" s="119">
        <v>45215</v>
      </c>
      <c r="B6945" s="107">
        <v>8</v>
      </c>
      <c r="C6945" s="230">
        <v>0.54512710249999996</v>
      </c>
      <c r="D6945" s="109"/>
      <c r="H6945" s="109"/>
    </row>
    <row r="6946" spans="1:8" x14ac:dyDescent="0.25">
      <c r="A6946" s="119">
        <v>45215</v>
      </c>
      <c r="B6946" s="107">
        <v>9</v>
      </c>
      <c r="C6946" s="230">
        <v>0.60488731429999998</v>
      </c>
      <c r="D6946" s="109"/>
      <c r="H6946" s="109"/>
    </row>
    <row r="6947" spans="1:8" x14ac:dyDescent="0.25">
      <c r="A6947" s="119">
        <v>45215</v>
      </c>
      <c r="B6947" s="107">
        <v>10</v>
      </c>
      <c r="C6947" s="230">
        <v>0.59696916639999997</v>
      </c>
      <c r="D6947" s="109"/>
      <c r="H6947" s="109"/>
    </row>
    <row r="6948" spans="1:8" x14ac:dyDescent="0.25">
      <c r="A6948" s="119">
        <v>45215</v>
      </c>
      <c r="B6948" s="107">
        <v>11</v>
      </c>
      <c r="C6948" s="230">
        <v>0.59832206779999997</v>
      </c>
      <c r="D6948" s="109"/>
      <c r="H6948" s="109"/>
    </row>
    <row r="6949" spans="1:8" x14ac:dyDescent="0.25">
      <c r="A6949" s="119">
        <v>45215</v>
      </c>
      <c r="B6949" s="107">
        <v>12</v>
      </c>
      <c r="C6949" s="230">
        <v>0.56125475759999999</v>
      </c>
      <c r="D6949" s="109"/>
      <c r="H6949" s="109"/>
    </row>
    <row r="6950" spans="1:8" x14ac:dyDescent="0.25">
      <c r="A6950" s="119">
        <v>45215</v>
      </c>
      <c r="B6950" s="107">
        <v>13</v>
      </c>
      <c r="C6950" s="230">
        <v>0.55589519939999998</v>
      </c>
      <c r="D6950" s="109"/>
      <c r="H6950" s="109"/>
    </row>
    <row r="6951" spans="1:8" x14ac:dyDescent="0.25">
      <c r="A6951" s="119">
        <v>45215</v>
      </c>
      <c r="B6951" s="107">
        <v>14</v>
      </c>
      <c r="C6951" s="230">
        <v>0.56015902380000004</v>
      </c>
      <c r="D6951" s="109"/>
      <c r="H6951" s="109"/>
    </row>
    <row r="6952" spans="1:8" x14ac:dyDescent="0.25">
      <c r="A6952" s="119">
        <v>45215</v>
      </c>
      <c r="B6952" s="107">
        <v>15</v>
      </c>
      <c r="C6952" s="230">
        <v>0.56663856180000005</v>
      </c>
      <c r="D6952" s="109"/>
      <c r="H6952" s="109"/>
    </row>
    <row r="6953" spans="1:8" x14ac:dyDescent="0.25">
      <c r="A6953" s="119">
        <v>45215</v>
      </c>
      <c r="B6953" s="107">
        <v>16</v>
      </c>
      <c r="C6953" s="230">
        <v>0.55895475059999999</v>
      </c>
      <c r="D6953" s="109"/>
      <c r="H6953" s="109"/>
    </row>
    <row r="6954" spans="1:8" x14ac:dyDescent="0.25">
      <c r="A6954" s="119">
        <v>45215</v>
      </c>
      <c r="B6954" s="107">
        <v>17</v>
      </c>
      <c r="C6954" s="230">
        <v>0.54893534519999998</v>
      </c>
      <c r="D6954" s="109"/>
      <c r="H6954" s="109"/>
    </row>
    <row r="6955" spans="1:8" x14ac:dyDescent="0.25">
      <c r="A6955" s="119">
        <v>45215</v>
      </c>
      <c r="B6955" s="107">
        <v>18</v>
      </c>
      <c r="C6955" s="230">
        <v>0.54329516650000009</v>
      </c>
      <c r="D6955" s="109"/>
      <c r="H6955" s="109"/>
    </row>
    <row r="6956" spans="1:8" x14ac:dyDescent="0.25">
      <c r="A6956" s="119">
        <v>45215</v>
      </c>
      <c r="B6956" s="107">
        <v>19</v>
      </c>
      <c r="C6956" s="230">
        <v>0.54879888580000002</v>
      </c>
      <c r="D6956" s="109"/>
      <c r="H6956" s="109"/>
    </row>
    <row r="6957" spans="1:8" x14ac:dyDescent="0.25">
      <c r="A6957" s="119">
        <v>45215</v>
      </c>
      <c r="B6957" s="107">
        <v>20</v>
      </c>
      <c r="C6957" s="230">
        <v>0.56969527110000007</v>
      </c>
      <c r="D6957" s="109"/>
      <c r="H6957" s="109"/>
    </row>
    <row r="6958" spans="1:8" x14ac:dyDescent="0.25">
      <c r="A6958" s="119">
        <v>45215</v>
      </c>
      <c r="B6958" s="107">
        <v>21</v>
      </c>
      <c r="C6958" s="230">
        <v>0.58028544690000006</v>
      </c>
      <c r="D6958" s="109"/>
      <c r="H6958" s="109"/>
    </row>
    <row r="6959" spans="1:8" x14ac:dyDescent="0.25">
      <c r="A6959" s="119">
        <v>45215</v>
      </c>
      <c r="B6959" s="107">
        <v>22</v>
      </c>
      <c r="C6959" s="230">
        <v>0.57483993980000003</v>
      </c>
      <c r="D6959" s="109"/>
      <c r="H6959" s="109"/>
    </row>
    <row r="6960" spans="1:8" x14ac:dyDescent="0.25">
      <c r="A6960" s="119">
        <v>45215</v>
      </c>
      <c r="B6960" s="107">
        <v>23</v>
      </c>
      <c r="C6960" s="230">
        <v>0.56645933209999999</v>
      </c>
      <c r="D6960" s="109"/>
      <c r="H6960" s="109"/>
    </row>
    <row r="6961" spans="1:8" x14ac:dyDescent="0.25">
      <c r="A6961" s="119">
        <v>45215</v>
      </c>
      <c r="B6961" s="107">
        <v>24</v>
      </c>
      <c r="C6961" s="230">
        <v>0.54504963369999992</v>
      </c>
      <c r="D6961" s="109"/>
      <c r="H6961" s="109"/>
    </row>
    <row r="6962" spans="1:8" x14ac:dyDescent="0.25">
      <c r="A6962" s="119">
        <v>45216</v>
      </c>
      <c r="B6962" s="107">
        <v>1</v>
      </c>
      <c r="C6962" s="230">
        <v>0.5443336339</v>
      </c>
      <c r="D6962" s="109"/>
      <c r="H6962" s="109"/>
    </row>
    <row r="6963" spans="1:8" x14ac:dyDescent="0.25">
      <c r="A6963" s="119">
        <v>45216</v>
      </c>
      <c r="B6963" s="107">
        <v>2</v>
      </c>
      <c r="C6963" s="230">
        <v>0.53165089860000003</v>
      </c>
      <c r="D6963" s="109"/>
      <c r="H6963" s="109"/>
    </row>
    <row r="6964" spans="1:8" x14ac:dyDescent="0.25">
      <c r="A6964" s="119">
        <v>45216</v>
      </c>
      <c r="B6964" s="107">
        <v>3</v>
      </c>
      <c r="C6964" s="230">
        <v>0.5221079756</v>
      </c>
      <c r="D6964" s="109"/>
      <c r="H6964" s="109"/>
    </row>
    <row r="6965" spans="1:8" x14ac:dyDescent="0.25">
      <c r="A6965" s="119">
        <v>45216</v>
      </c>
      <c r="B6965" s="107">
        <v>4</v>
      </c>
      <c r="C6965" s="230">
        <v>0.52891575300000004</v>
      </c>
      <c r="D6965" s="109"/>
      <c r="H6965" s="109"/>
    </row>
    <row r="6966" spans="1:8" x14ac:dyDescent="0.25">
      <c r="A6966" s="119">
        <v>45216</v>
      </c>
      <c r="B6966" s="107">
        <v>5</v>
      </c>
      <c r="C6966" s="230">
        <v>0.52108504929999999</v>
      </c>
      <c r="D6966" s="109"/>
      <c r="H6966" s="109"/>
    </row>
    <row r="6967" spans="1:8" x14ac:dyDescent="0.25">
      <c r="A6967" s="119">
        <v>45216</v>
      </c>
      <c r="B6967" s="107">
        <v>6</v>
      </c>
      <c r="C6967" s="230">
        <v>0.52758213869999993</v>
      </c>
      <c r="D6967" s="109"/>
      <c r="H6967" s="109"/>
    </row>
    <row r="6968" spans="1:8" x14ac:dyDescent="0.25">
      <c r="A6968" s="119">
        <v>45216</v>
      </c>
      <c r="B6968" s="107">
        <v>7</v>
      </c>
      <c r="C6968" s="230">
        <v>0.53253815529999993</v>
      </c>
      <c r="D6968" s="109"/>
      <c r="H6968" s="109"/>
    </row>
    <row r="6969" spans="1:8" x14ac:dyDescent="0.25">
      <c r="A6969" s="119">
        <v>45216</v>
      </c>
      <c r="B6969" s="107">
        <v>8</v>
      </c>
      <c r="C6969" s="230">
        <v>0.54881989730000003</v>
      </c>
      <c r="D6969" s="109"/>
      <c r="H6969" s="109"/>
    </row>
    <row r="6970" spans="1:8" x14ac:dyDescent="0.25">
      <c r="A6970" s="119">
        <v>45216</v>
      </c>
      <c r="B6970" s="107">
        <v>9</v>
      </c>
      <c r="C6970" s="230">
        <v>0.60608636160000007</v>
      </c>
      <c r="D6970" s="109"/>
      <c r="H6970" s="109"/>
    </row>
    <row r="6971" spans="1:8" x14ac:dyDescent="0.25">
      <c r="A6971" s="119">
        <v>45216</v>
      </c>
      <c r="B6971" s="107">
        <v>10</v>
      </c>
      <c r="C6971" s="230">
        <v>0.61696959360000003</v>
      </c>
      <c r="D6971" s="109"/>
      <c r="H6971" s="109"/>
    </row>
    <row r="6972" spans="1:8" x14ac:dyDescent="0.25">
      <c r="A6972" s="119">
        <v>45216</v>
      </c>
      <c r="B6972" s="107">
        <v>11</v>
      </c>
      <c r="C6972" s="230">
        <v>0.62275895000000003</v>
      </c>
      <c r="D6972" s="109"/>
      <c r="H6972" s="109"/>
    </row>
    <row r="6973" spans="1:8" x14ac:dyDescent="0.25">
      <c r="A6973" s="119">
        <v>45216</v>
      </c>
      <c r="B6973" s="107">
        <v>12</v>
      </c>
      <c r="C6973" s="230">
        <v>0.59888192419999997</v>
      </c>
      <c r="D6973" s="109"/>
      <c r="H6973" s="109"/>
    </row>
    <row r="6974" spans="1:8" x14ac:dyDescent="0.25">
      <c r="A6974" s="119">
        <v>45216</v>
      </c>
      <c r="B6974" s="107">
        <v>13</v>
      </c>
      <c r="C6974" s="230">
        <v>0.61143058459999999</v>
      </c>
      <c r="D6974" s="109"/>
      <c r="H6974" s="109"/>
    </row>
    <row r="6975" spans="1:8" x14ac:dyDescent="0.25">
      <c r="A6975" s="119">
        <v>45216</v>
      </c>
      <c r="B6975" s="107">
        <v>14</v>
      </c>
      <c r="C6975" s="230">
        <v>0.58262612199999997</v>
      </c>
      <c r="D6975" s="109"/>
      <c r="H6975" s="109"/>
    </row>
    <row r="6976" spans="1:8" x14ac:dyDescent="0.25">
      <c r="A6976" s="119">
        <v>45216</v>
      </c>
      <c r="B6976" s="107">
        <v>15</v>
      </c>
      <c r="C6976" s="230">
        <v>0.5688616339</v>
      </c>
      <c r="D6976" s="109"/>
      <c r="H6976" s="109"/>
    </row>
    <row r="6977" spans="1:8" x14ac:dyDescent="0.25">
      <c r="A6977" s="119">
        <v>45216</v>
      </c>
      <c r="B6977" s="107">
        <v>16</v>
      </c>
      <c r="C6977" s="230">
        <v>0.6303247381</v>
      </c>
      <c r="D6977" s="109"/>
      <c r="H6977" s="109"/>
    </row>
    <row r="6978" spans="1:8" x14ac:dyDescent="0.25">
      <c r="A6978" s="119">
        <v>45216</v>
      </c>
      <c r="B6978" s="107">
        <v>17</v>
      </c>
      <c r="C6978" s="230">
        <v>0.55226988639999997</v>
      </c>
      <c r="D6978" s="109"/>
      <c r="H6978" s="109"/>
    </row>
    <row r="6979" spans="1:8" x14ac:dyDescent="0.25">
      <c r="A6979" s="119">
        <v>45216</v>
      </c>
      <c r="B6979" s="107">
        <v>18</v>
      </c>
      <c r="C6979" s="230">
        <v>0.55369208960000005</v>
      </c>
      <c r="D6979" s="109"/>
      <c r="H6979" s="109"/>
    </row>
    <row r="6980" spans="1:8" x14ac:dyDescent="0.25">
      <c r="A6980" s="119">
        <v>45216</v>
      </c>
      <c r="B6980" s="107">
        <v>19</v>
      </c>
      <c r="C6980" s="230">
        <v>0.56122959189999999</v>
      </c>
      <c r="D6980" s="109"/>
      <c r="H6980" s="109"/>
    </row>
    <row r="6981" spans="1:8" x14ac:dyDescent="0.25">
      <c r="A6981" s="119">
        <v>45216</v>
      </c>
      <c r="B6981" s="107">
        <v>20</v>
      </c>
      <c r="C6981" s="230">
        <v>0.56348843829999995</v>
      </c>
      <c r="D6981" s="109"/>
      <c r="H6981" s="109"/>
    </row>
    <row r="6982" spans="1:8" x14ac:dyDescent="0.25">
      <c r="A6982" s="119">
        <v>45216</v>
      </c>
      <c r="B6982" s="107">
        <v>21</v>
      </c>
      <c r="C6982" s="230">
        <v>0.59879753949999992</v>
      </c>
      <c r="D6982" s="109"/>
      <c r="H6982" s="109"/>
    </row>
    <row r="6983" spans="1:8" x14ac:dyDescent="0.25">
      <c r="A6983" s="119">
        <v>45216</v>
      </c>
      <c r="B6983" s="107">
        <v>22</v>
      </c>
      <c r="C6983" s="230">
        <v>0.57231877210000004</v>
      </c>
      <c r="D6983" s="109"/>
      <c r="H6983" s="109"/>
    </row>
    <row r="6984" spans="1:8" x14ac:dyDescent="0.25">
      <c r="A6984" s="119">
        <v>45216</v>
      </c>
      <c r="B6984" s="107">
        <v>23</v>
      </c>
      <c r="C6984" s="230">
        <v>0.56185430959999993</v>
      </c>
      <c r="D6984" s="109"/>
      <c r="H6984" s="109"/>
    </row>
    <row r="6985" spans="1:8" x14ac:dyDescent="0.25">
      <c r="A6985" s="119">
        <v>45216</v>
      </c>
      <c r="B6985" s="107">
        <v>24</v>
      </c>
      <c r="C6985" s="230">
        <v>0.5355722356</v>
      </c>
      <c r="D6985" s="109"/>
      <c r="H6985" s="109"/>
    </row>
    <row r="6986" spans="1:8" x14ac:dyDescent="0.25">
      <c r="A6986" s="119">
        <v>45217</v>
      </c>
      <c r="B6986" s="107">
        <v>1</v>
      </c>
      <c r="C6986" s="230">
        <v>0.52809884699999998</v>
      </c>
      <c r="D6986" s="109"/>
      <c r="H6986" s="109"/>
    </row>
    <row r="6987" spans="1:8" x14ac:dyDescent="0.25">
      <c r="A6987" s="119">
        <v>45217</v>
      </c>
      <c r="B6987" s="107">
        <v>2</v>
      </c>
      <c r="C6987" s="230">
        <v>0.52851306600000003</v>
      </c>
      <c r="D6987" s="109"/>
      <c r="H6987" s="109"/>
    </row>
    <row r="6988" spans="1:8" x14ac:dyDescent="0.25">
      <c r="A6988" s="119">
        <v>45217</v>
      </c>
      <c r="B6988" s="107">
        <v>3</v>
      </c>
      <c r="C6988" s="230">
        <v>0.51756574330000005</v>
      </c>
      <c r="D6988" s="109"/>
      <c r="H6988" s="109"/>
    </row>
    <row r="6989" spans="1:8" x14ac:dyDescent="0.25">
      <c r="A6989" s="119">
        <v>45217</v>
      </c>
      <c r="B6989" s="107">
        <v>4</v>
      </c>
      <c r="C6989" s="230">
        <v>0.51924917679999993</v>
      </c>
      <c r="D6989" s="109"/>
      <c r="H6989" s="109"/>
    </row>
    <row r="6990" spans="1:8" x14ac:dyDescent="0.25">
      <c r="A6990" s="119">
        <v>45217</v>
      </c>
      <c r="B6990" s="107">
        <v>5</v>
      </c>
      <c r="C6990" s="230">
        <v>0.52256646790000005</v>
      </c>
      <c r="D6990" s="109"/>
      <c r="H6990" s="109"/>
    </row>
    <row r="6991" spans="1:8" x14ac:dyDescent="0.25">
      <c r="A6991" s="119">
        <v>45217</v>
      </c>
      <c r="B6991" s="107">
        <v>6</v>
      </c>
      <c r="C6991" s="230">
        <v>0.52343950709999998</v>
      </c>
      <c r="D6991" s="109"/>
      <c r="H6991" s="109"/>
    </row>
    <row r="6992" spans="1:8" x14ac:dyDescent="0.25">
      <c r="A6992" s="119">
        <v>45217</v>
      </c>
      <c r="B6992" s="107">
        <v>7</v>
      </c>
      <c r="C6992" s="230">
        <v>0.53075833959999996</v>
      </c>
      <c r="D6992" s="109"/>
      <c r="H6992" s="109"/>
    </row>
    <row r="6993" spans="1:8" x14ac:dyDescent="0.25">
      <c r="A6993" s="119">
        <v>45217</v>
      </c>
      <c r="B6993" s="107">
        <v>8</v>
      </c>
      <c r="C6993" s="230">
        <v>0.5504197851</v>
      </c>
      <c r="D6993" s="109"/>
      <c r="H6993" s="109"/>
    </row>
    <row r="6994" spans="1:8" x14ac:dyDescent="0.25">
      <c r="A6994" s="119">
        <v>45217</v>
      </c>
      <c r="B6994" s="107">
        <v>9</v>
      </c>
      <c r="C6994" s="230">
        <v>0.60479216469999997</v>
      </c>
      <c r="D6994" s="109"/>
      <c r="H6994" s="109"/>
    </row>
    <row r="6995" spans="1:8" x14ac:dyDescent="0.25">
      <c r="A6995" s="119">
        <v>45217</v>
      </c>
      <c r="B6995" s="107">
        <v>10</v>
      </c>
      <c r="C6995" s="230">
        <v>0.60620321709999991</v>
      </c>
      <c r="D6995" s="109"/>
      <c r="H6995" s="109"/>
    </row>
    <row r="6996" spans="1:8" x14ac:dyDescent="0.25">
      <c r="A6996" s="119">
        <v>45217</v>
      </c>
      <c r="B6996" s="107">
        <v>11</v>
      </c>
      <c r="C6996" s="230">
        <v>0.6242951055</v>
      </c>
      <c r="D6996" s="109"/>
      <c r="H6996" s="109"/>
    </row>
    <row r="6997" spans="1:8" x14ac:dyDescent="0.25">
      <c r="A6997" s="119">
        <v>45217</v>
      </c>
      <c r="B6997" s="107">
        <v>12</v>
      </c>
      <c r="C6997" s="230">
        <v>0.6095318877</v>
      </c>
      <c r="D6997" s="109"/>
      <c r="H6997" s="109"/>
    </row>
    <row r="6998" spans="1:8" x14ac:dyDescent="0.25">
      <c r="A6998" s="119">
        <v>45217</v>
      </c>
      <c r="B6998" s="107">
        <v>13</v>
      </c>
      <c r="C6998" s="230">
        <v>0.61563347309999994</v>
      </c>
      <c r="D6998" s="109"/>
      <c r="H6998" s="109"/>
    </row>
    <row r="6999" spans="1:8" x14ac:dyDescent="0.25">
      <c r="A6999" s="119">
        <v>45217</v>
      </c>
      <c r="B6999" s="107">
        <v>14</v>
      </c>
      <c r="C6999" s="230">
        <v>0.61473837740000004</v>
      </c>
      <c r="D6999" s="109"/>
      <c r="H6999" s="109"/>
    </row>
    <row r="7000" spans="1:8" x14ac:dyDescent="0.25">
      <c r="A7000" s="119">
        <v>45217</v>
      </c>
      <c r="B7000" s="107">
        <v>15</v>
      </c>
      <c r="C7000" s="230">
        <v>0.5817292905</v>
      </c>
      <c r="D7000" s="109"/>
      <c r="H7000" s="109"/>
    </row>
    <row r="7001" spans="1:8" x14ac:dyDescent="0.25">
      <c r="A7001" s="119">
        <v>45217</v>
      </c>
      <c r="B7001" s="107">
        <v>16</v>
      </c>
      <c r="C7001" s="230">
        <v>0.58112925789999992</v>
      </c>
      <c r="D7001" s="109"/>
      <c r="H7001" s="109"/>
    </row>
    <row r="7002" spans="1:8" x14ac:dyDescent="0.25">
      <c r="A7002" s="119">
        <v>45217</v>
      </c>
      <c r="B7002" s="107">
        <v>17</v>
      </c>
      <c r="C7002" s="230">
        <v>0.5784448781999999</v>
      </c>
      <c r="D7002" s="109"/>
      <c r="H7002" s="109"/>
    </row>
    <row r="7003" spans="1:8" x14ac:dyDescent="0.25">
      <c r="A7003" s="119">
        <v>45217</v>
      </c>
      <c r="B7003" s="107">
        <v>18</v>
      </c>
      <c r="C7003" s="230">
        <v>0.5449066092</v>
      </c>
      <c r="D7003" s="109"/>
      <c r="H7003" s="109"/>
    </row>
    <row r="7004" spans="1:8" x14ac:dyDescent="0.25">
      <c r="A7004" s="119">
        <v>45217</v>
      </c>
      <c r="B7004" s="107">
        <v>19</v>
      </c>
      <c r="C7004" s="230">
        <v>0.5445878073</v>
      </c>
      <c r="D7004" s="109"/>
      <c r="H7004" s="109"/>
    </row>
    <row r="7005" spans="1:8" x14ac:dyDescent="0.25">
      <c r="A7005" s="119">
        <v>45217</v>
      </c>
      <c r="B7005" s="107">
        <v>20</v>
      </c>
      <c r="C7005" s="230">
        <v>0.56079824900000008</v>
      </c>
      <c r="D7005" s="109"/>
      <c r="H7005" s="109"/>
    </row>
    <row r="7006" spans="1:8" x14ac:dyDescent="0.25">
      <c r="A7006" s="119">
        <v>45217</v>
      </c>
      <c r="B7006" s="107">
        <v>21</v>
      </c>
      <c r="C7006" s="230">
        <v>0.57319352410000002</v>
      </c>
      <c r="D7006" s="109"/>
      <c r="H7006" s="109"/>
    </row>
    <row r="7007" spans="1:8" x14ac:dyDescent="0.25">
      <c r="A7007" s="119">
        <v>45217</v>
      </c>
      <c r="B7007" s="107">
        <v>22</v>
      </c>
      <c r="C7007" s="230">
        <v>0.56942873829999996</v>
      </c>
      <c r="D7007" s="109"/>
      <c r="H7007" s="109"/>
    </row>
    <row r="7008" spans="1:8" x14ac:dyDescent="0.25">
      <c r="A7008" s="119">
        <v>45217</v>
      </c>
      <c r="B7008" s="107">
        <v>23</v>
      </c>
      <c r="C7008" s="230">
        <v>0.55477312909999998</v>
      </c>
      <c r="D7008" s="109"/>
      <c r="H7008" s="109"/>
    </row>
    <row r="7009" spans="1:8" x14ac:dyDescent="0.25">
      <c r="A7009" s="119">
        <v>45217</v>
      </c>
      <c r="B7009" s="107">
        <v>24</v>
      </c>
      <c r="C7009" s="230">
        <v>0.54546001869999994</v>
      </c>
      <c r="D7009" s="109"/>
      <c r="H7009" s="109"/>
    </row>
    <row r="7010" spans="1:8" x14ac:dyDescent="0.25">
      <c r="A7010" s="119">
        <v>45218</v>
      </c>
      <c r="B7010" s="107">
        <v>1</v>
      </c>
      <c r="C7010" s="230">
        <v>0.53391395630000005</v>
      </c>
      <c r="D7010" s="109"/>
      <c r="H7010" s="109"/>
    </row>
    <row r="7011" spans="1:8" x14ac:dyDescent="0.25">
      <c r="A7011" s="119">
        <v>45218</v>
      </c>
      <c r="B7011" s="107">
        <v>2</v>
      </c>
      <c r="C7011" s="230">
        <v>0.53227951490000003</v>
      </c>
      <c r="D7011" s="109"/>
      <c r="H7011" s="109"/>
    </row>
    <row r="7012" spans="1:8" x14ac:dyDescent="0.25">
      <c r="A7012" s="119">
        <v>45218</v>
      </c>
      <c r="B7012" s="107">
        <v>3</v>
      </c>
      <c r="C7012" s="230">
        <v>0.52769325719999993</v>
      </c>
      <c r="D7012" s="109"/>
      <c r="H7012" s="109"/>
    </row>
    <row r="7013" spans="1:8" x14ac:dyDescent="0.25">
      <c r="A7013" s="119">
        <v>45218</v>
      </c>
      <c r="B7013" s="107">
        <v>4</v>
      </c>
      <c r="C7013" s="230">
        <v>0.52544881129999998</v>
      </c>
      <c r="D7013" s="109"/>
      <c r="H7013" s="109"/>
    </row>
    <row r="7014" spans="1:8" x14ac:dyDescent="0.25">
      <c r="A7014" s="119">
        <v>45218</v>
      </c>
      <c r="B7014" s="107">
        <v>5</v>
      </c>
      <c r="C7014" s="230">
        <v>0.52719778899999992</v>
      </c>
      <c r="D7014" s="109"/>
      <c r="H7014" s="109"/>
    </row>
    <row r="7015" spans="1:8" x14ac:dyDescent="0.25">
      <c r="A7015" s="119">
        <v>45218</v>
      </c>
      <c r="B7015" s="107">
        <v>6</v>
      </c>
      <c r="C7015" s="230">
        <v>0.53484952229999994</v>
      </c>
      <c r="D7015" s="109"/>
      <c r="H7015" s="109"/>
    </row>
    <row r="7016" spans="1:8" x14ac:dyDescent="0.25">
      <c r="A7016" s="119">
        <v>45218</v>
      </c>
      <c r="B7016" s="107">
        <v>7</v>
      </c>
      <c r="C7016" s="230">
        <v>0.53556027659999994</v>
      </c>
      <c r="D7016" s="109"/>
      <c r="H7016" s="109"/>
    </row>
    <row r="7017" spans="1:8" x14ac:dyDescent="0.25">
      <c r="A7017" s="119">
        <v>45218</v>
      </c>
      <c r="B7017" s="107">
        <v>8</v>
      </c>
      <c r="C7017" s="230">
        <v>0.55344031579999997</v>
      </c>
      <c r="D7017" s="109"/>
      <c r="H7017" s="109"/>
    </row>
    <row r="7018" spans="1:8" x14ac:dyDescent="0.25">
      <c r="A7018" s="119">
        <v>45218</v>
      </c>
      <c r="B7018" s="107">
        <v>9</v>
      </c>
      <c r="C7018" s="230">
        <v>0.61644347430000002</v>
      </c>
      <c r="D7018" s="109"/>
      <c r="H7018" s="109"/>
    </row>
    <row r="7019" spans="1:8" x14ac:dyDescent="0.25">
      <c r="A7019" s="119">
        <v>45218</v>
      </c>
      <c r="B7019" s="107">
        <v>10</v>
      </c>
      <c r="C7019" s="230">
        <v>0.66597383560000001</v>
      </c>
      <c r="D7019" s="109"/>
      <c r="H7019" s="109"/>
    </row>
    <row r="7020" spans="1:8" x14ac:dyDescent="0.25">
      <c r="A7020" s="119">
        <v>45218</v>
      </c>
      <c r="B7020" s="107">
        <v>11</v>
      </c>
      <c r="C7020" s="230">
        <v>0.6546653066</v>
      </c>
      <c r="D7020" s="109"/>
      <c r="H7020" s="109"/>
    </row>
    <row r="7021" spans="1:8" x14ac:dyDescent="0.25">
      <c r="A7021" s="119">
        <v>45218</v>
      </c>
      <c r="B7021" s="107">
        <v>12</v>
      </c>
      <c r="C7021" s="230">
        <v>0.62500070649999995</v>
      </c>
      <c r="D7021" s="109"/>
      <c r="H7021" s="109"/>
    </row>
    <row r="7022" spans="1:8" x14ac:dyDescent="0.25">
      <c r="A7022" s="119">
        <v>45218</v>
      </c>
      <c r="B7022" s="107">
        <v>13</v>
      </c>
      <c r="C7022" s="230">
        <v>0.6411990474</v>
      </c>
      <c r="D7022" s="109"/>
      <c r="H7022" s="109"/>
    </row>
    <row r="7023" spans="1:8" x14ac:dyDescent="0.25">
      <c r="A7023" s="119">
        <v>45218</v>
      </c>
      <c r="B7023" s="107">
        <v>14</v>
      </c>
      <c r="C7023" s="230">
        <v>0.64260035760000001</v>
      </c>
      <c r="D7023" s="109"/>
      <c r="H7023" s="109"/>
    </row>
    <row r="7024" spans="1:8" x14ac:dyDescent="0.25">
      <c r="A7024" s="119">
        <v>45218</v>
      </c>
      <c r="B7024" s="107">
        <v>15</v>
      </c>
      <c r="C7024" s="230">
        <v>0.68201686549999996</v>
      </c>
      <c r="D7024" s="109"/>
      <c r="H7024" s="109"/>
    </row>
    <row r="7025" spans="1:8" x14ac:dyDescent="0.25">
      <c r="A7025" s="119">
        <v>45218</v>
      </c>
      <c r="B7025" s="107">
        <v>16</v>
      </c>
      <c r="C7025" s="230">
        <v>0.79447310700000007</v>
      </c>
      <c r="D7025" s="109"/>
      <c r="H7025" s="109"/>
    </row>
    <row r="7026" spans="1:8" x14ac:dyDescent="0.25">
      <c r="A7026" s="119">
        <v>45218</v>
      </c>
      <c r="B7026" s="107">
        <v>17</v>
      </c>
      <c r="C7026" s="230">
        <v>0.55895528090000002</v>
      </c>
      <c r="D7026" s="109"/>
      <c r="H7026" s="109"/>
    </row>
    <row r="7027" spans="1:8" x14ac:dyDescent="0.25">
      <c r="A7027" s="119">
        <v>45218</v>
      </c>
      <c r="B7027" s="107">
        <v>18</v>
      </c>
      <c r="C7027" s="230">
        <v>0.55672230609999995</v>
      </c>
      <c r="D7027" s="109"/>
      <c r="H7027" s="109"/>
    </row>
    <row r="7028" spans="1:8" x14ac:dyDescent="0.25">
      <c r="A7028" s="119">
        <v>45218</v>
      </c>
      <c r="B7028" s="107">
        <v>19</v>
      </c>
      <c r="C7028" s="230">
        <v>0.54727543720000005</v>
      </c>
      <c r="D7028" s="109"/>
      <c r="H7028" s="109"/>
    </row>
    <row r="7029" spans="1:8" x14ac:dyDescent="0.25">
      <c r="A7029" s="119">
        <v>45218</v>
      </c>
      <c r="B7029" s="107">
        <v>20</v>
      </c>
      <c r="C7029" s="230">
        <v>0.559226212</v>
      </c>
      <c r="D7029" s="109"/>
      <c r="H7029" s="109"/>
    </row>
    <row r="7030" spans="1:8" x14ac:dyDescent="0.25">
      <c r="A7030" s="119">
        <v>45218</v>
      </c>
      <c r="B7030" s="107">
        <v>21</v>
      </c>
      <c r="C7030" s="230">
        <v>0.59074493839999997</v>
      </c>
      <c r="D7030" s="109"/>
      <c r="H7030" s="109"/>
    </row>
    <row r="7031" spans="1:8" x14ac:dyDescent="0.25">
      <c r="A7031" s="119">
        <v>45218</v>
      </c>
      <c r="B7031" s="107">
        <v>22</v>
      </c>
      <c r="C7031" s="230">
        <v>0.57243578019999997</v>
      </c>
      <c r="D7031" s="109"/>
      <c r="H7031" s="109"/>
    </row>
    <row r="7032" spans="1:8" x14ac:dyDescent="0.25">
      <c r="A7032" s="119">
        <v>45218</v>
      </c>
      <c r="B7032" s="107">
        <v>23</v>
      </c>
      <c r="C7032" s="230">
        <v>0.56311397620000003</v>
      </c>
      <c r="D7032" s="109"/>
      <c r="H7032" s="109"/>
    </row>
    <row r="7033" spans="1:8" x14ac:dyDescent="0.25">
      <c r="A7033" s="119">
        <v>45218</v>
      </c>
      <c r="B7033" s="107">
        <v>24</v>
      </c>
      <c r="C7033" s="230">
        <v>0.55182514249999992</v>
      </c>
      <c r="D7033" s="109"/>
      <c r="H7033" s="109"/>
    </row>
    <row r="7034" spans="1:8" x14ac:dyDescent="0.25">
      <c r="A7034" s="119">
        <v>45219</v>
      </c>
      <c r="B7034" s="107">
        <v>1</v>
      </c>
      <c r="C7034" s="230">
        <v>0.54805247560000003</v>
      </c>
      <c r="D7034" s="109"/>
      <c r="H7034" s="109"/>
    </row>
    <row r="7035" spans="1:8" x14ac:dyDescent="0.25">
      <c r="A7035" s="119">
        <v>45219</v>
      </c>
      <c r="B7035" s="107">
        <v>2</v>
      </c>
      <c r="C7035" s="230">
        <v>0.53840216869999991</v>
      </c>
      <c r="D7035" s="109"/>
      <c r="H7035" s="109"/>
    </row>
    <row r="7036" spans="1:8" x14ac:dyDescent="0.25">
      <c r="A7036" s="119">
        <v>45219</v>
      </c>
      <c r="B7036" s="107">
        <v>3</v>
      </c>
      <c r="C7036" s="230">
        <v>0.52738536899999999</v>
      </c>
      <c r="D7036" s="109"/>
      <c r="H7036" s="109"/>
    </row>
    <row r="7037" spans="1:8" x14ac:dyDescent="0.25">
      <c r="A7037" s="119">
        <v>45219</v>
      </c>
      <c r="B7037" s="107">
        <v>4</v>
      </c>
      <c r="C7037" s="230">
        <v>0.53663465939999999</v>
      </c>
      <c r="D7037" s="109"/>
      <c r="H7037" s="109"/>
    </row>
    <row r="7038" spans="1:8" x14ac:dyDescent="0.25">
      <c r="A7038" s="119">
        <v>45219</v>
      </c>
      <c r="B7038" s="107">
        <v>5</v>
      </c>
      <c r="C7038" s="230">
        <v>0.52780419610000007</v>
      </c>
      <c r="D7038" s="109"/>
      <c r="H7038" s="109"/>
    </row>
    <row r="7039" spans="1:8" x14ac:dyDescent="0.25">
      <c r="A7039" s="119">
        <v>45219</v>
      </c>
      <c r="B7039" s="107">
        <v>6</v>
      </c>
      <c r="C7039" s="230">
        <v>0.52423066770000004</v>
      </c>
      <c r="D7039" s="109"/>
      <c r="H7039" s="109"/>
    </row>
    <row r="7040" spans="1:8" x14ac:dyDescent="0.25">
      <c r="A7040" s="119">
        <v>45219</v>
      </c>
      <c r="B7040" s="107">
        <v>7</v>
      </c>
      <c r="C7040" s="230">
        <v>0.53460326069999997</v>
      </c>
      <c r="D7040" s="109"/>
      <c r="H7040" s="109"/>
    </row>
    <row r="7041" spans="1:8" x14ac:dyDescent="0.25">
      <c r="A7041" s="119">
        <v>45219</v>
      </c>
      <c r="B7041" s="107">
        <v>8</v>
      </c>
      <c r="C7041" s="230">
        <v>0.55201805539999993</v>
      </c>
      <c r="D7041" s="109"/>
      <c r="H7041" s="109"/>
    </row>
    <row r="7042" spans="1:8" x14ac:dyDescent="0.25">
      <c r="A7042" s="119">
        <v>45219</v>
      </c>
      <c r="B7042" s="107">
        <v>9</v>
      </c>
      <c r="C7042" s="230">
        <v>0.62014138089999993</v>
      </c>
      <c r="D7042" s="109"/>
      <c r="H7042" s="109"/>
    </row>
    <row r="7043" spans="1:8" x14ac:dyDescent="0.25">
      <c r="A7043" s="119">
        <v>45219</v>
      </c>
      <c r="B7043" s="107">
        <v>10</v>
      </c>
      <c r="C7043" s="230">
        <v>0.61281352300000003</v>
      </c>
      <c r="D7043" s="109"/>
      <c r="H7043" s="109"/>
    </row>
    <row r="7044" spans="1:8" x14ac:dyDescent="0.25">
      <c r="A7044" s="119">
        <v>45219</v>
      </c>
      <c r="B7044" s="107">
        <v>11</v>
      </c>
      <c r="C7044" s="230">
        <v>0.66898558500000005</v>
      </c>
      <c r="D7044" s="109"/>
      <c r="H7044" s="109"/>
    </row>
    <row r="7045" spans="1:8" x14ac:dyDescent="0.25">
      <c r="A7045" s="119">
        <v>45219</v>
      </c>
      <c r="B7045" s="107">
        <v>12</v>
      </c>
      <c r="C7045" s="230">
        <v>0.64845495669999997</v>
      </c>
      <c r="D7045" s="109"/>
      <c r="H7045" s="109"/>
    </row>
    <row r="7046" spans="1:8" x14ac:dyDescent="0.25">
      <c r="A7046" s="119">
        <v>45219</v>
      </c>
      <c r="B7046" s="107">
        <v>13</v>
      </c>
      <c r="C7046" s="230">
        <v>0.6237933202</v>
      </c>
      <c r="D7046" s="109"/>
      <c r="H7046" s="109"/>
    </row>
    <row r="7047" spans="1:8" x14ac:dyDescent="0.25">
      <c r="A7047" s="119">
        <v>45219</v>
      </c>
      <c r="B7047" s="107">
        <v>14</v>
      </c>
      <c r="C7047" s="230">
        <v>0.59332769439999999</v>
      </c>
      <c r="D7047" s="109"/>
      <c r="H7047" s="109"/>
    </row>
    <row r="7048" spans="1:8" x14ac:dyDescent="0.25">
      <c r="A7048" s="119">
        <v>45219</v>
      </c>
      <c r="B7048" s="107">
        <v>15</v>
      </c>
      <c r="C7048" s="230">
        <v>0.58909062639999998</v>
      </c>
      <c r="D7048" s="109"/>
      <c r="H7048" s="109"/>
    </row>
    <row r="7049" spans="1:8" x14ac:dyDescent="0.25">
      <c r="A7049" s="119">
        <v>45219</v>
      </c>
      <c r="B7049" s="107">
        <v>16</v>
      </c>
      <c r="C7049" s="230">
        <v>0.56484159910000009</v>
      </c>
      <c r="D7049" s="109"/>
      <c r="H7049" s="109"/>
    </row>
    <row r="7050" spans="1:8" x14ac:dyDescent="0.25">
      <c r="A7050" s="119">
        <v>45219</v>
      </c>
      <c r="B7050" s="107">
        <v>17</v>
      </c>
      <c r="C7050" s="230">
        <v>0.55022265300000006</v>
      </c>
      <c r="D7050" s="109"/>
      <c r="H7050" s="109"/>
    </row>
    <row r="7051" spans="1:8" x14ac:dyDescent="0.25">
      <c r="A7051" s="119">
        <v>45219</v>
      </c>
      <c r="B7051" s="107">
        <v>18</v>
      </c>
      <c r="C7051" s="230">
        <v>0.54545182859999997</v>
      </c>
      <c r="D7051" s="109"/>
      <c r="H7051" s="109"/>
    </row>
    <row r="7052" spans="1:8" x14ac:dyDescent="0.25">
      <c r="A7052" s="119">
        <v>45219</v>
      </c>
      <c r="B7052" s="107">
        <v>19</v>
      </c>
      <c r="C7052" s="230">
        <v>0.55111192749999993</v>
      </c>
      <c r="D7052" s="109"/>
      <c r="H7052" s="109"/>
    </row>
    <row r="7053" spans="1:8" x14ac:dyDescent="0.25">
      <c r="A7053" s="119">
        <v>45219</v>
      </c>
      <c r="B7053" s="107">
        <v>20</v>
      </c>
      <c r="C7053" s="230">
        <v>0.57166852630000009</v>
      </c>
      <c r="D7053" s="109"/>
      <c r="H7053" s="109"/>
    </row>
    <row r="7054" spans="1:8" x14ac:dyDescent="0.25">
      <c r="A7054" s="119">
        <v>45219</v>
      </c>
      <c r="B7054" s="107">
        <v>21</v>
      </c>
      <c r="C7054" s="230">
        <v>0.57059686350000005</v>
      </c>
      <c r="D7054" s="109"/>
      <c r="H7054" s="109"/>
    </row>
    <row r="7055" spans="1:8" x14ac:dyDescent="0.25">
      <c r="A7055" s="119">
        <v>45219</v>
      </c>
      <c r="B7055" s="107">
        <v>22</v>
      </c>
      <c r="C7055" s="230">
        <v>0.57450575319999997</v>
      </c>
      <c r="D7055" s="109"/>
      <c r="H7055" s="109"/>
    </row>
    <row r="7056" spans="1:8" x14ac:dyDescent="0.25">
      <c r="A7056" s="119">
        <v>45219</v>
      </c>
      <c r="B7056" s="107">
        <v>23</v>
      </c>
      <c r="C7056" s="230">
        <v>0.57341890780000004</v>
      </c>
      <c r="D7056" s="109"/>
      <c r="H7056" s="109"/>
    </row>
    <row r="7057" spans="1:8" x14ac:dyDescent="0.25">
      <c r="A7057" s="119">
        <v>45219</v>
      </c>
      <c r="B7057" s="107">
        <v>24</v>
      </c>
      <c r="C7057" s="230">
        <v>0.56801819669999998</v>
      </c>
      <c r="D7057" s="109"/>
      <c r="H7057" s="109"/>
    </row>
    <row r="7058" spans="1:8" x14ac:dyDescent="0.25">
      <c r="A7058" s="119">
        <v>45220</v>
      </c>
      <c r="B7058" s="107">
        <v>1</v>
      </c>
      <c r="C7058" s="230">
        <v>0.54815293180000002</v>
      </c>
      <c r="D7058" s="109"/>
      <c r="H7058" s="109"/>
    </row>
    <row r="7059" spans="1:8" x14ac:dyDescent="0.25">
      <c r="A7059" s="119">
        <v>45220</v>
      </c>
      <c r="B7059" s="107">
        <v>2</v>
      </c>
      <c r="C7059" s="230">
        <v>0.53303593880000011</v>
      </c>
      <c r="D7059" s="109"/>
      <c r="H7059" s="109"/>
    </row>
    <row r="7060" spans="1:8" x14ac:dyDescent="0.25">
      <c r="A7060" s="119">
        <v>45220</v>
      </c>
      <c r="B7060" s="107">
        <v>3</v>
      </c>
      <c r="C7060" s="230">
        <v>0.52080574860000006</v>
      </c>
      <c r="D7060" s="109"/>
      <c r="H7060" s="109"/>
    </row>
    <row r="7061" spans="1:8" x14ac:dyDescent="0.25">
      <c r="A7061" s="119">
        <v>45220</v>
      </c>
      <c r="B7061" s="107">
        <v>4</v>
      </c>
      <c r="C7061" s="230">
        <v>0.53635127699999996</v>
      </c>
      <c r="D7061" s="109"/>
      <c r="H7061" s="109"/>
    </row>
    <row r="7062" spans="1:8" x14ac:dyDescent="0.25">
      <c r="A7062" s="119">
        <v>45220</v>
      </c>
      <c r="B7062" s="107">
        <v>5</v>
      </c>
      <c r="C7062" s="230">
        <v>0.52949803989999999</v>
      </c>
      <c r="D7062" s="109"/>
      <c r="H7062" s="109"/>
    </row>
    <row r="7063" spans="1:8" x14ac:dyDescent="0.25">
      <c r="A7063" s="119">
        <v>45220</v>
      </c>
      <c r="B7063" s="107">
        <v>6</v>
      </c>
      <c r="C7063" s="230">
        <v>0.52691162929999991</v>
      </c>
      <c r="D7063" s="109"/>
      <c r="H7063" s="109"/>
    </row>
    <row r="7064" spans="1:8" x14ac:dyDescent="0.25">
      <c r="A7064" s="119">
        <v>45220</v>
      </c>
      <c r="B7064" s="107">
        <v>7</v>
      </c>
      <c r="C7064" s="230">
        <v>0.53715411819999992</v>
      </c>
      <c r="D7064" s="109"/>
      <c r="H7064" s="109"/>
    </row>
    <row r="7065" spans="1:8" x14ac:dyDescent="0.25">
      <c r="A7065" s="119">
        <v>45220</v>
      </c>
      <c r="B7065" s="107">
        <v>8</v>
      </c>
      <c r="C7065" s="230">
        <v>0.54786286220000002</v>
      </c>
      <c r="D7065" s="109"/>
      <c r="H7065" s="109"/>
    </row>
    <row r="7066" spans="1:8" x14ac:dyDescent="0.25">
      <c r="A7066" s="119">
        <v>45220</v>
      </c>
      <c r="B7066" s="107">
        <v>9</v>
      </c>
      <c r="C7066" s="230">
        <v>0.57052564299999997</v>
      </c>
      <c r="D7066" s="109"/>
      <c r="H7066" s="109"/>
    </row>
    <row r="7067" spans="1:8" x14ac:dyDescent="0.25">
      <c r="A7067" s="119">
        <v>45220</v>
      </c>
      <c r="B7067" s="107">
        <v>10</v>
      </c>
      <c r="C7067" s="230">
        <v>0.58935644209999993</v>
      </c>
      <c r="D7067" s="109"/>
      <c r="H7067" s="109"/>
    </row>
    <row r="7068" spans="1:8" x14ac:dyDescent="0.25">
      <c r="A7068" s="119">
        <v>45220</v>
      </c>
      <c r="B7068" s="107">
        <v>11</v>
      </c>
      <c r="C7068" s="230">
        <v>0.59718343419999997</v>
      </c>
      <c r="D7068" s="109"/>
      <c r="H7068" s="109"/>
    </row>
    <row r="7069" spans="1:8" x14ac:dyDescent="0.25">
      <c r="A7069" s="119">
        <v>45220</v>
      </c>
      <c r="B7069" s="107">
        <v>12</v>
      </c>
      <c r="C7069" s="230">
        <v>0.57886374740000002</v>
      </c>
      <c r="D7069" s="109"/>
      <c r="H7069" s="109"/>
    </row>
    <row r="7070" spans="1:8" x14ac:dyDescent="0.25">
      <c r="A7070" s="119">
        <v>45220</v>
      </c>
      <c r="B7070" s="107">
        <v>13</v>
      </c>
      <c r="C7070" s="230">
        <v>0.55970860349999996</v>
      </c>
      <c r="D7070" s="109"/>
      <c r="H7070" s="109"/>
    </row>
    <row r="7071" spans="1:8" x14ac:dyDescent="0.25">
      <c r="A7071" s="119">
        <v>45220</v>
      </c>
      <c r="B7071" s="107">
        <v>14</v>
      </c>
      <c r="C7071" s="230">
        <v>0.55012523710000005</v>
      </c>
      <c r="D7071" s="109"/>
      <c r="H7071" s="109"/>
    </row>
    <row r="7072" spans="1:8" x14ac:dyDescent="0.25">
      <c r="A7072" s="119">
        <v>45220</v>
      </c>
      <c r="B7072" s="107">
        <v>15</v>
      </c>
      <c r="C7072" s="230">
        <v>0.56094662540000007</v>
      </c>
      <c r="D7072" s="109"/>
      <c r="H7072" s="109"/>
    </row>
    <row r="7073" spans="1:8" x14ac:dyDescent="0.25">
      <c r="A7073" s="119">
        <v>45220</v>
      </c>
      <c r="B7073" s="107">
        <v>16</v>
      </c>
      <c r="C7073" s="230">
        <v>0.55248024810000007</v>
      </c>
      <c r="D7073" s="109"/>
      <c r="H7073" s="109"/>
    </row>
    <row r="7074" spans="1:8" x14ac:dyDescent="0.25">
      <c r="A7074" s="119">
        <v>45220</v>
      </c>
      <c r="B7074" s="107">
        <v>17</v>
      </c>
      <c r="C7074" s="230">
        <v>0.54011491450000004</v>
      </c>
      <c r="D7074" s="109"/>
      <c r="H7074" s="109"/>
    </row>
    <row r="7075" spans="1:8" x14ac:dyDescent="0.25">
      <c r="A7075" s="119">
        <v>45220</v>
      </c>
      <c r="B7075" s="107">
        <v>18</v>
      </c>
      <c r="C7075" s="230">
        <v>0.55823985740000004</v>
      </c>
      <c r="D7075" s="109"/>
      <c r="H7075" s="109"/>
    </row>
    <row r="7076" spans="1:8" x14ac:dyDescent="0.25">
      <c r="A7076" s="119">
        <v>45220</v>
      </c>
      <c r="B7076" s="107">
        <v>19</v>
      </c>
      <c r="C7076" s="230">
        <v>0.60893745099999996</v>
      </c>
      <c r="D7076" s="109"/>
      <c r="H7076" s="109"/>
    </row>
    <row r="7077" spans="1:8" x14ac:dyDescent="0.25">
      <c r="A7077" s="119">
        <v>45220</v>
      </c>
      <c r="B7077" s="107">
        <v>20</v>
      </c>
      <c r="C7077" s="230">
        <v>0.59897663190000006</v>
      </c>
      <c r="D7077" s="109"/>
      <c r="H7077" s="109"/>
    </row>
    <row r="7078" spans="1:8" x14ac:dyDescent="0.25">
      <c r="A7078" s="119">
        <v>45220</v>
      </c>
      <c r="B7078" s="107">
        <v>21</v>
      </c>
      <c r="C7078" s="230">
        <v>0.59902739390000004</v>
      </c>
      <c r="D7078" s="109"/>
      <c r="H7078" s="109"/>
    </row>
    <row r="7079" spans="1:8" x14ac:dyDescent="0.25">
      <c r="A7079" s="119">
        <v>45220</v>
      </c>
      <c r="B7079" s="107">
        <v>22</v>
      </c>
      <c r="C7079" s="230">
        <v>0.60949917269999998</v>
      </c>
      <c r="D7079" s="109"/>
      <c r="H7079" s="109"/>
    </row>
    <row r="7080" spans="1:8" x14ac:dyDescent="0.25">
      <c r="A7080" s="119">
        <v>45220</v>
      </c>
      <c r="B7080" s="107">
        <v>23</v>
      </c>
      <c r="C7080" s="230">
        <v>0.59403408490000009</v>
      </c>
      <c r="D7080" s="109"/>
      <c r="H7080" s="109"/>
    </row>
    <row r="7081" spans="1:8" x14ac:dyDescent="0.25">
      <c r="A7081" s="119">
        <v>45220</v>
      </c>
      <c r="B7081" s="107">
        <v>24</v>
      </c>
      <c r="C7081" s="230">
        <v>0.5817580993</v>
      </c>
      <c r="D7081" s="109"/>
      <c r="H7081" s="109"/>
    </row>
    <row r="7082" spans="1:8" x14ac:dyDescent="0.25">
      <c r="A7082" s="119">
        <v>45221</v>
      </c>
      <c r="B7082" s="107">
        <v>1</v>
      </c>
      <c r="C7082" s="230">
        <v>0.5771041267</v>
      </c>
      <c r="D7082" s="109"/>
      <c r="H7082" s="109"/>
    </row>
    <row r="7083" spans="1:8" x14ac:dyDescent="0.25">
      <c r="A7083" s="119">
        <v>45221</v>
      </c>
      <c r="B7083" s="107">
        <v>2</v>
      </c>
      <c r="C7083" s="230">
        <v>0.56542162759999992</v>
      </c>
      <c r="D7083" s="109"/>
      <c r="H7083" s="109"/>
    </row>
    <row r="7084" spans="1:8" x14ac:dyDescent="0.25">
      <c r="A7084" s="119">
        <v>45221</v>
      </c>
      <c r="B7084" s="107">
        <v>3</v>
      </c>
      <c r="C7084" s="230">
        <v>0.55498579859999997</v>
      </c>
      <c r="D7084" s="109"/>
      <c r="H7084" s="109"/>
    </row>
    <row r="7085" spans="1:8" x14ac:dyDescent="0.25">
      <c r="A7085" s="119">
        <v>45221</v>
      </c>
      <c r="B7085" s="107">
        <v>4</v>
      </c>
      <c r="C7085" s="230">
        <v>0.54915349629999999</v>
      </c>
      <c r="D7085" s="109"/>
      <c r="H7085" s="109"/>
    </row>
    <row r="7086" spans="1:8" x14ac:dyDescent="0.25">
      <c r="A7086" s="119">
        <v>45221</v>
      </c>
      <c r="B7086" s="107">
        <v>5</v>
      </c>
      <c r="C7086" s="230">
        <v>0.5512502065999999</v>
      </c>
      <c r="D7086" s="109"/>
      <c r="H7086" s="109"/>
    </row>
    <row r="7087" spans="1:8" x14ac:dyDescent="0.25">
      <c r="A7087" s="119">
        <v>45221</v>
      </c>
      <c r="B7087" s="107">
        <v>6</v>
      </c>
      <c r="C7087" s="230">
        <v>0.55507549730000005</v>
      </c>
      <c r="D7087" s="109"/>
      <c r="H7087" s="109"/>
    </row>
    <row r="7088" spans="1:8" x14ac:dyDescent="0.25">
      <c r="A7088" s="119">
        <v>45221</v>
      </c>
      <c r="B7088" s="107">
        <v>7</v>
      </c>
      <c r="C7088" s="230">
        <v>0.56482195709999994</v>
      </c>
      <c r="D7088" s="109"/>
      <c r="H7088" s="109"/>
    </row>
    <row r="7089" spans="1:8" x14ac:dyDescent="0.25">
      <c r="A7089" s="119">
        <v>45221</v>
      </c>
      <c r="B7089" s="107">
        <v>8</v>
      </c>
      <c r="C7089" s="230">
        <v>0.56157212879999996</v>
      </c>
      <c r="D7089" s="109"/>
      <c r="H7089" s="109"/>
    </row>
    <row r="7090" spans="1:8" x14ac:dyDescent="0.25">
      <c r="A7090" s="119">
        <v>45221</v>
      </c>
      <c r="B7090" s="107">
        <v>9</v>
      </c>
      <c r="C7090" s="230">
        <v>0.59979943890000009</v>
      </c>
      <c r="D7090" s="109"/>
      <c r="H7090" s="109"/>
    </row>
    <row r="7091" spans="1:8" x14ac:dyDescent="0.25">
      <c r="A7091" s="119">
        <v>45221</v>
      </c>
      <c r="B7091" s="107">
        <v>10</v>
      </c>
      <c r="C7091" s="230">
        <v>0.61521101060000005</v>
      </c>
      <c r="D7091" s="109"/>
      <c r="H7091" s="109"/>
    </row>
    <row r="7092" spans="1:8" x14ac:dyDescent="0.25">
      <c r="A7092" s="119">
        <v>45221</v>
      </c>
      <c r="B7092" s="107">
        <v>11</v>
      </c>
      <c r="C7092" s="230">
        <v>0.63053258589999994</v>
      </c>
      <c r="D7092" s="109"/>
      <c r="H7092" s="109"/>
    </row>
    <row r="7093" spans="1:8" x14ac:dyDescent="0.25">
      <c r="A7093" s="119">
        <v>45221</v>
      </c>
      <c r="B7093" s="107">
        <v>12</v>
      </c>
      <c r="C7093" s="230">
        <v>0.62887916600000004</v>
      </c>
      <c r="D7093" s="109"/>
      <c r="H7093" s="109"/>
    </row>
    <row r="7094" spans="1:8" x14ac:dyDescent="0.25">
      <c r="A7094" s="119">
        <v>45221</v>
      </c>
      <c r="B7094" s="107">
        <v>13</v>
      </c>
      <c r="C7094" s="230">
        <v>0.60966127079999999</v>
      </c>
      <c r="D7094" s="109"/>
      <c r="H7094" s="109"/>
    </row>
    <row r="7095" spans="1:8" x14ac:dyDescent="0.25">
      <c r="A7095" s="119">
        <v>45221</v>
      </c>
      <c r="B7095" s="107">
        <v>14</v>
      </c>
      <c r="C7095" s="230">
        <v>0.60973722510000006</v>
      </c>
      <c r="D7095" s="109"/>
      <c r="H7095" s="109"/>
    </row>
    <row r="7096" spans="1:8" x14ac:dyDescent="0.25">
      <c r="A7096" s="119">
        <v>45221</v>
      </c>
      <c r="B7096" s="107">
        <v>15</v>
      </c>
      <c r="C7096" s="230">
        <v>0.6269567077</v>
      </c>
      <c r="D7096" s="109"/>
      <c r="H7096" s="109"/>
    </row>
    <row r="7097" spans="1:8" x14ac:dyDescent="0.25">
      <c r="A7097" s="119">
        <v>45221</v>
      </c>
      <c r="B7097" s="107">
        <v>16</v>
      </c>
      <c r="C7097" s="230">
        <v>0.61446558449999999</v>
      </c>
      <c r="D7097" s="109"/>
      <c r="H7097" s="109"/>
    </row>
    <row r="7098" spans="1:8" x14ac:dyDescent="0.25">
      <c r="A7098" s="119">
        <v>45221</v>
      </c>
      <c r="B7098" s="107">
        <v>17</v>
      </c>
      <c r="C7098" s="230">
        <v>0.57316723300000005</v>
      </c>
      <c r="D7098" s="109"/>
      <c r="H7098" s="109"/>
    </row>
    <row r="7099" spans="1:8" x14ac:dyDescent="0.25">
      <c r="A7099" s="119">
        <v>45221</v>
      </c>
      <c r="B7099" s="107">
        <v>18</v>
      </c>
      <c r="C7099" s="230">
        <v>0.5874013374</v>
      </c>
      <c r="D7099" s="109"/>
      <c r="H7099" s="109"/>
    </row>
    <row r="7100" spans="1:8" x14ac:dyDescent="0.25">
      <c r="A7100" s="119">
        <v>45221</v>
      </c>
      <c r="B7100" s="107">
        <v>19</v>
      </c>
      <c r="C7100" s="230">
        <v>0.58709645529999999</v>
      </c>
      <c r="D7100" s="109"/>
      <c r="H7100" s="109"/>
    </row>
    <row r="7101" spans="1:8" x14ac:dyDescent="0.25">
      <c r="A7101" s="119">
        <v>45221</v>
      </c>
      <c r="B7101" s="107">
        <v>20</v>
      </c>
      <c r="C7101" s="230">
        <v>0.59984928190000009</v>
      </c>
      <c r="D7101" s="109"/>
      <c r="H7101" s="109"/>
    </row>
    <row r="7102" spans="1:8" x14ac:dyDescent="0.25">
      <c r="A7102" s="119">
        <v>45221</v>
      </c>
      <c r="B7102" s="107">
        <v>21</v>
      </c>
      <c r="C7102" s="230">
        <v>0.60334868689999999</v>
      </c>
      <c r="D7102" s="109"/>
      <c r="H7102" s="109"/>
    </row>
    <row r="7103" spans="1:8" x14ac:dyDescent="0.25">
      <c r="A7103" s="119">
        <v>45221</v>
      </c>
      <c r="B7103" s="107">
        <v>22</v>
      </c>
      <c r="C7103" s="230">
        <v>0.60044516429999995</v>
      </c>
      <c r="D7103" s="109"/>
      <c r="H7103" s="109"/>
    </row>
    <row r="7104" spans="1:8" x14ac:dyDescent="0.25">
      <c r="A7104" s="119">
        <v>45221</v>
      </c>
      <c r="B7104" s="107">
        <v>23</v>
      </c>
      <c r="C7104" s="230">
        <v>0.59623622549999999</v>
      </c>
      <c r="D7104" s="109"/>
      <c r="H7104" s="109"/>
    </row>
    <row r="7105" spans="1:8" x14ac:dyDescent="0.25">
      <c r="A7105" s="119">
        <v>45221</v>
      </c>
      <c r="B7105" s="107">
        <v>24</v>
      </c>
      <c r="C7105" s="230">
        <v>0.57354831009999996</v>
      </c>
      <c r="D7105" s="109"/>
      <c r="H7105" s="109"/>
    </row>
    <row r="7106" spans="1:8" x14ac:dyDescent="0.25">
      <c r="A7106" s="119">
        <v>45222</v>
      </c>
      <c r="B7106" s="107">
        <v>1</v>
      </c>
      <c r="C7106" s="230">
        <v>0.57499999999999996</v>
      </c>
      <c r="D7106" s="109"/>
      <c r="H7106" s="109"/>
    </row>
    <row r="7107" spans="1:8" x14ac:dyDescent="0.25">
      <c r="A7107" s="119">
        <v>45222</v>
      </c>
      <c r="B7107" s="107">
        <v>2</v>
      </c>
      <c r="C7107" s="230">
        <v>0.55550996460000002</v>
      </c>
      <c r="D7107" s="109"/>
      <c r="H7107" s="109"/>
    </row>
    <row r="7108" spans="1:8" x14ac:dyDescent="0.25">
      <c r="A7108" s="119">
        <v>45222</v>
      </c>
      <c r="B7108" s="107">
        <v>3</v>
      </c>
      <c r="C7108" s="230">
        <v>0.56326730390000002</v>
      </c>
      <c r="D7108" s="109"/>
      <c r="H7108" s="109"/>
    </row>
    <row r="7109" spans="1:8" x14ac:dyDescent="0.25">
      <c r="A7109" s="119">
        <v>45222</v>
      </c>
      <c r="B7109" s="107">
        <v>4</v>
      </c>
      <c r="C7109" s="230">
        <v>0.55607718350000002</v>
      </c>
      <c r="D7109" s="109"/>
      <c r="H7109" s="109"/>
    </row>
    <row r="7110" spans="1:8" x14ac:dyDescent="0.25">
      <c r="A7110" s="119">
        <v>45222</v>
      </c>
      <c r="B7110" s="107">
        <v>5</v>
      </c>
      <c r="C7110" s="230">
        <v>0.56013583810000001</v>
      </c>
      <c r="D7110" s="109"/>
      <c r="H7110" s="109"/>
    </row>
    <row r="7111" spans="1:8" x14ac:dyDescent="0.25">
      <c r="A7111" s="119">
        <v>45222</v>
      </c>
      <c r="B7111" s="107">
        <v>6</v>
      </c>
      <c r="C7111" s="230">
        <v>0.55489815949999999</v>
      </c>
      <c r="D7111" s="109"/>
      <c r="H7111" s="109"/>
    </row>
    <row r="7112" spans="1:8" x14ac:dyDescent="0.25">
      <c r="A7112" s="119">
        <v>45222</v>
      </c>
      <c r="B7112" s="107">
        <v>7</v>
      </c>
      <c r="C7112" s="230">
        <v>0.56290587660000002</v>
      </c>
      <c r="D7112" s="109"/>
      <c r="H7112" s="109"/>
    </row>
    <row r="7113" spans="1:8" x14ac:dyDescent="0.25">
      <c r="A7113" s="119">
        <v>45222</v>
      </c>
      <c r="B7113" s="107">
        <v>8</v>
      </c>
      <c r="C7113" s="230">
        <v>0.60725552809999994</v>
      </c>
      <c r="D7113" s="109"/>
      <c r="H7113" s="109"/>
    </row>
    <row r="7114" spans="1:8" x14ac:dyDescent="0.25">
      <c r="A7114" s="119">
        <v>45222</v>
      </c>
      <c r="B7114" s="107">
        <v>9</v>
      </c>
      <c r="C7114" s="230">
        <v>0.710836621</v>
      </c>
      <c r="D7114" s="109"/>
      <c r="H7114" s="109"/>
    </row>
    <row r="7115" spans="1:8" x14ac:dyDescent="0.25">
      <c r="A7115" s="119">
        <v>45222</v>
      </c>
      <c r="B7115" s="107">
        <v>10</v>
      </c>
      <c r="C7115" s="230">
        <v>0.66238129099999998</v>
      </c>
      <c r="D7115" s="109"/>
      <c r="H7115" s="109"/>
    </row>
    <row r="7116" spans="1:8" x14ac:dyDescent="0.25">
      <c r="A7116" s="119">
        <v>45222</v>
      </c>
      <c r="B7116" s="107">
        <v>11</v>
      </c>
      <c r="C7116" s="230">
        <v>0.69450718359999997</v>
      </c>
      <c r="D7116" s="109"/>
      <c r="H7116" s="109"/>
    </row>
    <row r="7117" spans="1:8" x14ac:dyDescent="0.25">
      <c r="A7117" s="119">
        <v>45222</v>
      </c>
      <c r="B7117" s="107">
        <v>12</v>
      </c>
      <c r="C7117" s="230">
        <v>0.64661859960000001</v>
      </c>
      <c r="D7117" s="109"/>
      <c r="H7117" s="109"/>
    </row>
    <row r="7118" spans="1:8" x14ac:dyDescent="0.25">
      <c r="A7118" s="119">
        <v>45222</v>
      </c>
      <c r="B7118" s="107">
        <v>13</v>
      </c>
      <c r="C7118" s="230">
        <v>0.62356638399999997</v>
      </c>
      <c r="D7118" s="109"/>
      <c r="H7118" s="109"/>
    </row>
    <row r="7119" spans="1:8" x14ac:dyDescent="0.25">
      <c r="A7119" s="119">
        <v>45222</v>
      </c>
      <c r="B7119" s="107">
        <v>14</v>
      </c>
      <c r="C7119" s="230">
        <v>0.59980427980000006</v>
      </c>
      <c r="D7119" s="109"/>
      <c r="H7119" s="109"/>
    </row>
    <row r="7120" spans="1:8" x14ac:dyDescent="0.25">
      <c r="A7120" s="119">
        <v>45222</v>
      </c>
      <c r="B7120" s="107">
        <v>15</v>
      </c>
      <c r="C7120" s="230">
        <v>0.58810209339999997</v>
      </c>
      <c r="D7120" s="109"/>
      <c r="H7120" s="109"/>
    </row>
    <row r="7121" spans="1:8" x14ac:dyDescent="0.25">
      <c r="A7121" s="119">
        <v>45222</v>
      </c>
      <c r="B7121" s="107">
        <v>16</v>
      </c>
      <c r="C7121" s="230">
        <v>0.59215719280000001</v>
      </c>
      <c r="D7121" s="109"/>
      <c r="H7121" s="109"/>
    </row>
    <row r="7122" spans="1:8" x14ac:dyDescent="0.25">
      <c r="A7122" s="119">
        <v>45222</v>
      </c>
      <c r="B7122" s="107">
        <v>17</v>
      </c>
      <c r="C7122" s="230">
        <v>0.57226696840000002</v>
      </c>
      <c r="D7122" s="109"/>
      <c r="H7122" s="109"/>
    </row>
    <row r="7123" spans="1:8" x14ac:dyDescent="0.25">
      <c r="A7123" s="119">
        <v>45222</v>
      </c>
      <c r="B7123" s="107">
        <v>18</v>
      </c>
      <c r="C7123" s="230">
        <v>0.56767540029999997</v>
      </c>
      <c r="D7123" s="109"/>
      <c r="H7123" s="109"/>
    </row>
    <row r="7124" spans="1:8" x14ac:dyDescent="0.25">
      <c r="A7124" s="119">
        <v>45222</v>
      </c>
      <c r="B7124" s="107">
        <v>19</v>
      </c>
      <c r="C7124" s="230">
        <v>0.589053681</v>
      </c>
      <c r="D7124" s="109"/>
      <c r="H7124" s="109"/>
    </row>
    <row r="7125" spans="1:8" x14ac:dyDescent="0.25">
      <c r="A7125" s="119">
        <v>45222</v>
      </c>
      <c r="B7125" s="107">
        <v>20</v>
      </c>
      <c r="C7125" s="230">
        <v>0.59443948060000007</v>
      </c>
      <c r="D7125" s="109"/>
      <c r="H7125" s="109"/>
    </row>
    <row r="7126" spans="1:8" x14ac:dyDescent="0.25">
      <c r="A7126" s="119">
        <v>45222</v>
      </c>
      <c r="B7126" s="107">
        <v>21</v>
      </c>
      <c r="C7126" s="230">
        <v>0.60884332340000002</v>
      </c>
      <c r="D7126" s="109"/>
      <c r="H7126" s="109"/>
    </row>
    <row r="7127" spans="1:8" x14ac:dyDescent="0.25">
      <c r="A7127" s="119">
        <v>45222</v>
      </c>
      <c r="B7127" s="107">
        <v>22</v>
      </c>
      <c r="C7127" s="230">
        <v>0.59724488519999996</v>
      </c>
      <c r="D7127" s="109"/>
      <c r="H7127" s="109"/>
    </row>
    <row r="7128" spans="1:8" x14ac:dyDescent="0.25">
      <c r="A7128" s="119">
        <v>45222</v>
      </c>
      <c r="B7128" s="107">
        <v>23</v>
      </c>
      <c r="C7128" s="230">
        <v>0.5900979771999999</v>
      </c>
      <c r="D7128" s="109"/>
      <c r="H7128" s="109"/>
    </row>
    <row r="7129" spans="1:8" x14ac:dyDescent="0.25">
      <c r="A7129" s="119">
        <v>45222</v>
      </c>
      <c r="B7129" s="107">
        <v>24</v>
      </c>
      <c r="C7129" s="230">
        <v>0.58240690289999997</v>
      </c>
      <c r="D7129" s="109"/>
      <c r="H7129" s="109"/>
    </row>
    <row r="7130" spans="1:8" x14ac:dyDescent="0.25">
      <c r="A7130" s="119">
        <v>45223</v>
      </c>
      <c r="B7130" s="107">
        <v>1</v>
      </c>
      <c r="C7130" s="230">
        <v>0.59447845900000007</v>
      </c>
      <c r="D7130" s="109"/>
      <c r="H7130" s="109"/>
    </row>
    <row r="7131" spans="1:8" x14ac:dyDescent="0.25">
      <c r="A7131" s="119">
        <v>45223</v>
      </c>
      <c r="B7131" s="107">
        <v>2</v>
      </c>
      <c r="C7131" s="230">
        <v>0.58448354410000003</v>
      </c>
      <c r="D7131" s="109"/>
      <c r="H7131" s="109"/>
    </row>
    <row r="7132" spans="1:8" x14ac:dyDescent="0.25">
      <c r="A7132" s="119">
        <v>45223</v>
      </c>
      <c r="B7132" s="107">
        <v>3</v>
      </c>
      <c r="C7132" s="230">
        <v>0.58288652860000001</v>
      </c>
      <c r="D7132" s="109"/>
      <c r="H7132" s="109"/>
    </row>
    <row r="7133" spans="1:8" x14ac:dyDescent="0.25">
      <c r="A7133" s="119">
        <v>45223</v>
      </c>
      <c r="B7133" s="107">
        <v>4</v>
      </c>
      <c r="C7133" s="230">
        <v>0.59341754979999994</v>
      </c>
      <c r="D7133" s="109"/>
      <c r="H7133" s="109"/>
    </row>
    <row r="7134" spans="1:8" x14ac:dyDescent="0.25">
      <c r="A7134" s="119">
        <v>45223</v>
      </c>
      <c r="B7134" s="107">
        <v>5</v>
      </c>
      <c r="C7134" s="230">
        <v>0.61943973210000003</v>
      </c>
      <c r="D7134" s="109"/>
      <c r="H7134" s="109"/>
    </row>
    <row r="7135" spans="1:8" x14ac:dyDescent="0.25">
      <c r="A7135" s="119">
        <v>45223</v>
      </c>
      <c r="B7135" s="107">
        <v>6</v>
      </c>
      <c r="C7135" s="230">
        <v>0.62563337769999994</v>
      </c>
      <c r="D7135" s="109"/>
      <c r="H7135" s="109"/>
    </row>
    <row r="7136" spans="1:8" x14ac:dyDescent="0.25">
      <c r="A7136" s="119">
        <v>45223</v>
      </c>
      <c r="B7136" s="107">
        <v>7</v>
      </c>
      <c r="C7136" s="230">
        <v>0.6260444342</v>
      </c>
      <c r="D7136" s="109"/>
      <c r="H7136" s="109"/>
    </row>
    <row r="7137" spans="1:8" x14ac:dyDescent="0.25">
      <c r="A7137" s="119">
        <v>45223</v>
      </c>
      <c r="B7137" s="107">
        <v>8</v>
      </c>
      <c r="C7137" s="230">
        <v>0.66386390740000001</v>
      </c>
      <c r="D7137" s="109"/>
      <c r="H7137" s="109"/>
    </row>
    <row r="7138" spans="1:8" x14ac:dyDescent="0.25">
      <c r="A7138" s="119">
        <v>45223</v>
      </c>
      <c r="B7138" s="107">
        <v>9</v>
      </c>
      <c r="C7138" s="230">
        <v>0.73792736489999999</v>
      </c>
      <c r="D7138" s="109"/>
      <c r="H7138" s="109"/>
    </row>
    <row r="7139" spans="1:8" x14ac:dyDescent="0.25">
      <c r="A7139" s="119">
        <v>45223</v>
      </c>
      <c r="B7139" s="107">
        <v>10</v>
      </c>
      <c r="C7139" s="230">
        <v>0.69975571130000003</v>
      </c>
      <c r="D7139" s="109"/>
      <c r="H7139" s="109"/>
    </row>
    <row r="7140" spans="1:8" x14ac:dyDescent="0.25">
      <c r="A7140" s="119">
        <v>45223</v>
      </c>
      <c r="B7140" s="107">
        <v>11</v>
      </c>
      <c r="C7140" s="230">
        <v>0.64667725040000001</v>
      </c>
      <c r="D7140" s="109"/>
      <c r="H7140" s="109"/>
    </row>
    <row r="7141" spans="1:8" x14ac:dyDescent="0.25">
      <c r="A7141" s="119">
        <v>45223</v>
      </c>
      <c r="B7141" s="107">
        <v>12</v>
      </c>
      <c r="C7141" s="230">
        <v>0.65513631880000001</v>
      </c>
      <c r="D7141" s="109"/>
      <c r="H7141" s="109"/>
    </row>
    <row r="7142" spans="1:8" x14ac:dyDescent="0.25">
      <c r="A7142" s="119">
        <v>45223</v>
      </c>
      <c r="B7142" s="107">
        <v>13</v>
      </c>
      <c r="C7142" s="230">
        <v>0.62886491820000001</v>
      </c>
      <c r="D7142" s="109"/>
      <c r="H7142" s="109"/>
    </row>
    <row r="7143" spans="1:8" x14ac:dyDescent="0.25">
      <c r="A7143" s="119">
        <v>45223</v>
      </c>
      <c r="B7143" s="107">
        <v>14</v>
      </c>
      <c r="C7143" s="230">
        <v>0.61955439820000002</v>
      </c>
      <c r="D7143" s="109"/>
      <c r="H7143" s="109"/>
    </row>
    <row r="7144" spans="1:8" x14ac:dyDescent="0.25">
      <c r="A7144" s="119">
        <v>45223</v>
      </c>
      <c r="B7144" s="107">
        <v>15</v>
      </c>
      <c r="C7144" s="230">
        <v>0.60960435930000001</v>
      </c>
      <c r="D7144" s="109"/>
      <c r="H7144" s="109"/>
    </row>
    <row r="7145" spans="1:8" x14ac:dyDescent="0.25">
      <c r="A7145" s="119">
        <v>45223</v>
      </c>
      <c r="B7145" s="107">
        <v>16</v>
      </c>
      <c r="C7145" s="230">
        <v>0.70214860209999996</v>
      </c>
      <c r="D7145" s="109"/>
      <c r="H7145" s="109"/>
    </row>
    <row r="7146" spans="1:8" x14ac:dyDescent="0.25">
      <c r="A7146" s="119">
        <v>45223</v>
      </c>
      <c r="B7146" s="107">
        <v>17</v>
      </c>
      <c r="C7146" s="230">
        <v>0.66380645430000007</v>
      </c>
      <c r="D7146" s="109"/>
      <c r="H7146" s="109"/>
    </row>
    <row r="7147" spans="1:8" x14ac:dyDescent="0.25">
      <c r="A7147" s="119">
        <v>45223</v>
      </c>
      <c r="B7147" s="107">
        <v>18</v>
      </c>
      <c r="C7147" s="230">
        <v>0.58489916659999996</v>
      </c>
      <c r="D7147" s="109"/>
      <c r="H7147" s="109"/>
    </row>
    <row r="7148" spans="1:8" x14ac:dyDescent="0.25">
      <c r="A7148" s="119">
        <v>45223</v>
      </c>
      <c r="B7148" s="107">
        <v>19</v>
      </c>
      <c r="C7148" s="230">
        <v>0.5912075698</v>
      </c>
      <c r="D7148" s="109"/>
      <c r="H7148" s="109"/>
    </row>
    <row r="7149" spans="1:8" x14ac:dyDescent="0.25">
      <c r="A7149" s="119">
        <v>45223</v>
      </c>
      <c r="B7149" s="107">
        <v>20</v>
      </c>
      <c r="C7149" s="230">
        <v>0.61785023169999997</v>
      </c>
      <c r="D7149" s="109"/>
      <c r="H7149" s="109"/>
    </row>
    <row r="7150" spans="1:8" x14ac:dyDescent="0.25">
      <c r="A7150" s="119">
        <v>45223</v>
      </c>
      <c r="B7150" s="107">
        <v>21</v>
      </c>
      <c r="C7150" s="230">
        <v>0.61609038969999996</v>
      </c>
      <c r="D7150" s="109"/>
      <c r="H7150" s="109"/>
    </row>
    <row r="7151" spans="1:8" x14ac:dyDescent="0.25">
      <c r="A7151" s="119">
        <v>45223</v>
      </c>
      <c r="B7151" s="107">
        <v>22</v>
      </c>
      <c r="C7151" s="230">
        <v>0.59917277199999996</v>
      </c>
      <c r="D7151" s="109"/>
      <c r="H7151" s="109"/>
    </row>
    <row r="7152" spans="1:8" x14ac:dyDescent="0.25">
      <c r="A7152" s="119">
        <v>45223</v>
      </c>
      <c r="B7152" s="107">
        <v>23</v>
      </c>
      <c r="C7152" s="230">
        <v>0.60607056500000001</v>
      </c>
      <c r="D7152" s="109"/>
      <c r="H7152" s="109"/>
    </row>
    <row r="7153" spans="1:8" x14ac:dyDescent="0.25">
      <c r="A7153" s="119">
        <v>45223</v>
      </c>
      <c r="B7153" s="107">
        <v>24</v>
      </c>
      <c r="C7153" s="230">
        <v>0.58682872829999999</v>
      </c>
      <c r="D7153" s="109"/>
      <c r="H7153" s="109"/>
    </row>
    <row r="7154" spans="1:8" x14ac:dyDescent="0.25">
      <c r="A7154" s="119">
        <v>45224</v>
      </c>
      <c r="B7154" s="107">
        <v>1</v>
      </c>
      <c r="C7154" s="230">
        <v>0.56908232930000002</v>
      </c>
      <c r="D7154" s="109"/>
      <c r="H7154" s="109"/>
    </row>
    <row r="7155" spans="1:8" x14ac:dyDescent="0.25">
      <c r="A7155" s="119">
        <v>45224</v>
      </c>
      <c r="B7155" s="107">
        <v>2</v>
      </c>
      <c r="C7155" s="230">
        <v>0.56667720099999996</v>
      </c>
      <c r="D7155" s="109"/>
      <c r="H7155" s="109"/>
    </row>
    <row r="7156" spans="1:8" x14ac:dyDescent="0.25">
      <c r="A7156" s="119">
        <v>45224</v>
      </c>
      <c r="B7156" s="107">
        <v>3</v>
      </c>
      <c r="C7156" s="230">
        <v>0.56196064830000003</v>
      </c>
      <c r="D7156" s="109"/>
      <c r="H7156" s="109"/>
    </row>
    <row r="7157" spans="1:8" x14ac:dyDescent="0.25">
      <c r="A7157" s="119">
        <v>45224</v>
      </c>
      <c r="B7157" s="107">
        <v>4</v>
      </c>
      <c r="C7157" s="230">
        <v>0.55887975749999996</v>
      </c>
      <c r="D7157" s="109"/>
      <c r="H7157" s="109"/>
    </row>
    <row r="7158" spans="1:8" x14ac:dyDescent="0.25">
      <c r="A7158" s="119">
        <v>45224</v>
      </c>
      <c r="B7158" s="107">
        <v>5</v>
      </c>
      <c r="C7158" s="230">
        <v>0.56051704440000005</v>
      </c>
      <c r="D7158" s="109"/>
      <c r="H7158" s="109"/>
    </row>
    <row r="7159" spans="1:8" x14ac:dyDescent="0.25">
      <c r="A7159" s="119">
        <v>45224</v>
      </c>
      <c r="B7159" s="107">
        <v>6</v>
      </c>
      <c r="C7159" s="230">
        <v>0.57254481560000003</v>
      </c>
      <c r="D7159" s="109"/>
      <c r="H7159" s="109"/>
    </row>
    <row r="7160" spans="1:8" x14ac:dyDescent="0.25">
      <c r="A7160" s="119">
        <v>45224</v>
      </c>
      <c r="B7160" s="107">
        <v>7</v>
      </c>
      <c r="C7160" s="230">
        <v>0.576610234</v>
      </c>
      <c r="D7160" s="109"/>
      <c r="H7160" s="109"/>
    </row>
    <row r="7161" spans="1:8" x14ac:dyDescent="0.25">
      <c r="A7161" s="119">
        <v>45224</v>
      </c>
      <c r="B7161" s="107">
        <v>8</v>
      </c>
      <c r="C7161" s="230">
        <v>0.59504997679999994</v>
      </c>
      <c r="D7161" s="109"/>
      <c r="H7161" s="109"/>
    </row>
    <row r="7162" spans="1:8" x14ac:dyDescent="0.25">
      <c r="A7162" s="119">
        <v>45224</v>
      </c>
      <c r="B7162" s="107">
        <v>9</v>
      </c>
      <c r="C7162" s="230">
        <v>0.68646644270000001</v>
      </c>
      <c r="D7162" s="109"/>
      <c r="H7162" s="109"/>
    </row>
    <row r="7163" spans="1:8" x14ac:dyDescent="0.25">
      <c r="A7163" s="119">
        <v>45224</v>
      </c>
      <c r="B7163" s="107">
        <v>10</v>
      </c>
      <c r="C7163" s="230">
        <v>0.68801747560000004</v>
      </c>
      <c r="D7163" s="109"/>
      <c r="H7163" s="109"/>
    </row>
    <row r="7164" spans="1:8" x14ac:dyDescent="0.25">
      <c r="A7164" s="119">
        <v>45224</v>
      </c>
      <c r="B7164" s="107">
        <v>11</v>
      </c>
      <c r="C7164" s="230">
        <v>0.70083086829999997</v>
      </c>
      <c r="D7164" s="109"/>
      <c r="H7164" s="109"/>
    </row>
    <row r="7165" spans="1:8" x14ac:dyDescent="0.25">
      <c r="A7165" s="119">
        <v>45224</v>
      </c>
      <c r="B7165" s="107">
        <v>12</v>
      </c>
      <c r="C7165" s="230">
        <v>0.70509392990000008</v>
      </c>
      <c r="D7165" s="109"/>
      <c r="H7165" s="109"/>
    </row>
    <row r="7166" spans="1:8" x14ac:dyDescent="0.25">
      <c r="A7166" s="119">
        <v>45224</v>
      </c>
      <c r="B7166" s="107">
        <v>13</v>
      </c>
      <c r="C7166" s="230">
        <v>0.69504703589999994</v>
      </c>
      <c r="D7166" s="109"/>
      <c r="H7166" s="109"/>
    </row>
    <row r="7167" spans="1:8" x14ac:dyDescent="0.25">
      <c r="A7167" s="119">
        <v>45224</v>
      </c>
      <c r="B7167" s="107">
        <v>14</v>
      </c>
      <c r="C7167" s="230">
        <v>0.68404930939999997</v>
      </c>
      <c r="D7167" s="109"/>
      <c r="H7167" s="109"/>
    </row>
    <row r="7168" spans="1:8" x14ac:dyDescent="0.25">
      <c r="A7168" s="119">
        <v>45224</v>
      </c>
      <c r="B7168" s="107">
        <v>15</v>
      </c>
      <c r="C7168" s="230">
        <v>0.68677011560000001</v>
      </c>
      <c r="D7168" s="109"/>
      <c r="H7168" s="109"/>
    </row>
    <row r="7169" spans="1:8" x14ac:dyDescent="0.25">
      <c r="A7169" s="119">
        <v>45224</v>
      </c>
      <c r="B7169" s="107">
        <v>16</v>
      </c>
      <c r="C7169" s="230">
        <v>0.69676689190000007</v>
      </c>
      <c r="D7169" s="109"/>
      <c r="H7169" s="109"/>
    </row>
    <row r="7170" spans="1:8" x14ac:dyDescent="0.25">
      <c r="A7170" s="119">
        <v>45224</v>
      </c>
      <c r="B7170" s="107">
        <v>17</v>
      </c>
      <c r="C7170" s="230">
        <v>0.77348083550000002</v>
      </c>
      <c r="D7170" s="109"/>
      <c r="H7170" s="109"/>
    </row>
    <row r="7171" spans="1:8" x14ac:dyDescent="0.25">
      <c r="A7171" s="119">
        <v>45224</v>
      </c>
      <c r="B7171" s="107">
        <v>18</v>
      </c>
      <c r="C7171" s="230">
        <v>0.79448236529999994</v>
      </c>
      <c r="D7171" s="109"/>
      <c r="H7171" s="109"/>
    </row>
    <row r="7172" spans="1:8" x14ac:dyDescent="0.25">
      <c r="A7172" s="119">
        <v>45224</v>
      </c>
      <c r="B7172" s="107">
        <v>19</v>
      </c>
      <c r="C7172" s="230">
        <v>0.81449951229999995</v>
      </c>
      <c r="D7172" s="109"/>
      <c r="H7172" s="109"/>
    </row>
    <row r="7173" spans="1:8" x14ac:dyDescent="0.25">
      <c r="A7173" s="119">
        <v>45224</v>
      </c>
      <c r="B7173" s="107">
        <v>20</v>
      </c>
      <c r="C7173" s="230">
        <v>0.80696469199999998</v>
      </c>
      <c r="D7173" s="109"/>
      <c r="H7173" s="109"/>
    </row>
    <row r="7174" spans="1:8" x14ac:dyDescent="0.25">
      <c r="A7174" s="119">
        <v>45224</v>
      </c>
      <c r="B7174" s="107">
        <v>21</v>
      </c>
      <c r="C7174" s="230">
        <v>0.81282365479999996</v>
      </c>
      <c r="D7174" s="109"/>
      <c r="H7174" s="109"/>
    </row>
    <row r="7175" spans="1:8" x14ac:dyDescent="0.25">
      <c r="A7175" s="119">
        <v>45224</v>
      </c>
      <c r="B7175" s="107">
        <v>22</v>
      </c>
      <c r="C7175" s="230">
        <v>0.81304822600000004</v>
      </c>
      <c r="D7175" s="109"/>
      <c r="H7175" s="109"/>
    </row>
    <row r="7176" spans="1:8" x14ac:dyDescent="0.25">
      <c r="A7176" s="119">
        <v>45224</v>
      </c>
      <c r="B7176" s="107">
        <v>23</v>
      </c>
      <c r="C7176" s="230">
        <v>0.80406549910000003</v>
      </c>
      <c r="D7176" s="109"/>
      <c r="H7176" s="109"/>
    </row>
    <row r="7177" spans="1:8" x14ac:dyDescent="0.25">
      <c r="A7177" s="119">
        <v>45224</v>
      </c>
      <c r="B7177" s="107">
        <v>24</v>
      </c>
      <c r="C7177" s="230">
        <v>0.77064168240000008</v>
      </c>
      <c r="D7177" s="109"/>
      <c r="H7177" s="109"/>
    </row>
    <row r="7178" spans="1:8" x14ac:dyDescent="0.25">
      <c r="A7178" s="119">
        <v>45225</v>
      </c>
      <c r="B7178" s="107">
        <v>1</v>
      </c>
      <c r="C7178" s="230">
        <v>0.76090199710000006</v>
      </c>
      <c r="D7178" s="109"/>
      <c r="H7178" s="109"/>
    </row>
    <row r="7179" spans="1:8" x14ac:dyDescent="0.25">
      <c r="A7179" s="119">
        <v>45225</v>
      </c>
      <c r="B7179" s="107">
        <v>2</v>
      </c>
      <c r="C7179" s="230">
        <v>0.75461076419999995</v>
      </c>
      <c r="D7179" s="109"/>
      <c r="H7179" s="109"/>
    </row>
    <row r="7180" spans="1:8" x14ac:dyDescent="0.25">
      <c r="A7180" s="119">
        <v>45225</v>
      </c>
      <c r="B7180" s="107">
        <v>3</v>
      </c>
      <c r="C7180" s="230">
        <v>0.74359415509999993</v>
      </c>
      <c r="D7180" s="109"/>
      <c r="H7180" s="109"/>
    </row>
    <row r="7181" spans="1:8" x14ac:dyDescent="0.25">
      <c r="A7181" s="119">
        <v>45225</v>
      </c>
      <c r="B7181" s="107">
        <v>4</v>
      </c>
      <c r="C7181" s="230">
        <v>0.74989843050000005</v>
      </c>
      <c r="D7181" s="109"/>
      <c r="H7181" s="109"/>
    </row>
    <row r="7182" spans="1:8" x14ac:dyDescent="0.25">
      <c r="A7182" s="119">
        <v>45225</v>
      </c>
      <c r="B7182" s="107">
        <v>5</v>
      </c>
      <c r="C7182" s="230">
        <v>0.75130614920000005</v>
      </c>
      <c r="D7182" s="109"/>
      <c r="H7182" s="109"/>
    </row>
    <row r="7183" spans="1:8" x14ac:dyDescent="0.25">
      <c r="A7183" s="119">
        <v>45225</v>
      </c>
      <c r="B7183" s="107">
        <v>6</v>
      </c>
      <c r="C7183" s="230">
        <v>0.74477651280000001</v>
      </c>
      <c r="D7183" s="109"/>
      <c r="H7183" s="109"/>
    </row>
    <row r="7184" spans="1:8" x14ac:dyDescent="0.25">
      <c r="A7184" s="119">
        <v>45225</v>
      </c>
      <c r="B7184" s="107">
        <v>7</v>
      </c>
      <c r="C7184" s="230">
        <v>0.76239002300000003</v>
      </c>
      <c r="D7184" s="109"/>
      <c r="H7184" s="109"/>
    </row>
    <row r="7185" spans="1:8" x14ac:dyDescent="0.25">
      <c r="A7185" s="119">
        <v>45225</v>
      </c>
      <c r="B7185" s="107">
        <v>8</v>
      </c>
      <c r="C7185" s="230">
        <v>0.77827840860000008</v>
      </c>
      <c r="D7185" s="109"/>
      <c r="H7185" s="109"/>
    </row>
    <row r="7186" spans="1:8" x14ac:dyDescent="0.25">
      <c r="A7186" s="119">
        <v>45225</v>
      </c>
      <c r="B7186" s="107">
        <v>9</v>
      </c>
      <c r="C7186" s="230">
        <v>0.86823853360000003</v>
      </c>
      <c r="D7186" s="109"/>
      <c r="H7186" s="109"/>
    </row>
    <row r="7187" spans="1:8" x14ac:dyDescent="0.25">
      <c r="A7187" s="119">
        <v>45225</v>
      </c>
      <c r="B7187" s="107">
        <v>10</v>
      </c>
      <c r="C7187" s="230">
        <v>0.90006323320000003</v>
      </c>
      <c r="D7187" s="109"/>
      <c r="H7187" s="109"/>
    </row>
    <row r="7188" spans="1:8" x14ac:dyDescent="0.25">
      <c r="A7188" s="119">
        <v>45225</v>
      </c>
      <c r="B7188" s="107">
        <v>11</v>
      </c>
      <c r="C7188" s="230">
        <v>0.83639848370000003</v>
      </c>
      <c r="D7188" s="109"/>
      <c r="H7188" s="109"/>
    </row>
    <row r="7189" spans="1:8" x14ac:dyDescent="0.25">
      <c r="A7189" s="119">
        <v>45225</v>
      </c>
      <c r="B7189" s="107">
        <v>12</v>
      </c>
      <c r="C7189" s="230">
        <v>0.77016323139999998</v>
      </c>
      <c r="D7189" s="109"/>
      <c r="H7189" s="109"/>
    </row>
    <row r="7190" spans="1:8" x14ac:dyDescent="0.25">
      <c r="A7190" s="119">
        <v>45225</v>
      </c>
      <c r="B7190" s="107">
        <v>13</v>
      </c>
      <c r="C7190" s="230">
        <v>0.74684745080000003</v>
      </c>
      <c r="D7190" s="109"/>
      <c r="H7190" s="109"/>
    </row>
    <row r="7191" spans="1:8" x14ac:dyDescent="0.25">
      <c r="A7191" s="119">
        <v>45225</v>
      </c>
      <c r="B7191" s="107">
        <v>14</v>
      </c>
      <c r="C7191" s="230">
        <v>0.68930136930000008</v>
      </c>
      <c r="D7191" s="109"/>
      <c r="H7191" s="109"/>
    </row>
    <row r="7192" spans="1:8" x14ac:dyDescent="0.25">
      <c r="A7192" s="119">
        <v>45225</v>
      </c>
      <c r="B7192" s="107">
        <v>15</v>
      </c>
      <c r="C7192" s="230">
        <v>0.67884211400000005</v>
      </c>
      <c r="D7192" s="109"/>
      <c r="H7192" s="109"/>
    </row>
    <row r="7193" spans="1:8" x14ac:dyDescent="0.25">
      <c r="A7193" s="119">
        <v>45225</v>
      </c>
      <c r="B7193" s="107">
        <v>16</v>
      </c>
      <c r="C7193" s="230">
        <v>0.65728723960000002</v>
      </c>
      <c r="D7193" s="109"/>
      <c r="H7193" s="109"/>
    </row>
    <row r="7194" spans="1:8" x14ac:dyDescent="0.25">
      <c r="A7194" s="119">
        <v>45225</v>
      </c>
      <c r="B7194" s="107">
        <v>17</v>
      </c>
      <c r="C7194" s="230">
        <v>0.6482841614</v>
      </c>
      <c r="D7194" s="109"/>
      <c r="H7194" s="109"/>
    </row>
    <row r="7195" spans="1:8" x14ac:dyDescent="0.25">
      <c r="A7195" s="119">
        <v>45225</v>
      </c>
      <c r="B7195" s="107">
        <v>18</v>
      </c>
      <c r="C7195" s="230">
        <v>0.6501404959</v>
      </c>
      <c r="D7195" s="109"/>
      <c r="H7195" s="109"/>
    </row>
    <row r="7196" spans="1:8" x14ac:dyDescent="0.25">
      <c r="A7196" s="119">
        <v>45225</v>
      </c>
      <c r="B7196" s="107">
        <v>19</v>
      </c>
      <c r="C7196" s="230">
        <v>0.68970403739999997</v>
      </c>
      <c r="D7196" s="109"/>
      <c r="H7196" s="109"/>
    </row>
    <row r="7197" spans="1:8" x14ac:dyDescent="0.25">
      <c r="A7197" s="119">
        <v>45225</v>
      </c>
      <c r="B7197" s="107">
        <v>20</v>
      </c>
      <c r="C7197" s="230">
        <v>0.71147494550000001</v>
      </c>
      <c r="D7197" s="109"/>
      <c r="H7197" s="109"/>
    </row>
    <row r="7198" spans="1:8" x14ac:dyDescent="0.25">
      <c r="A7198" s="119">
        <v>45225</v>
      </c>
      <c r="B7198" s="107">
        <v>21</v>
      </c>
      <c r="C7198" s="230">
        <v>0.75070596759999997</v>
      </c>
      <c r="D7198" s="109"/>
      <c r="H7198" s="109"/>
    </row>
    <row r="7199" spans="1:8" x14ac:dyDescent="0.25">
      <c r="A7199" s="119">
        <v>45225</v>
      </c>
      <c r="B7199" s="107">
        <v>22</v>
      </c>
      <c r="C7199" s="230">
        <v>0.74476447349999997</v>
      </c>
      <c r="D7199" s="109"/>
      <c r="H7199" s="109"/>
    </row>
    <row r="7200" spans="1:8" x14ac:dyDescent="0.25">
      <c r="A7200" s="119">
        <v>45225</v>
      </c>
      <c r="B7200" s="107">
        <v>23</v>
      </c>
      <c r="C7200" s="230">
        <v>0.75731448030000004</v>
      </c>
      <c r="D7200" s="109"/>
      <c r="H7200" s="109"/>
    </row>
    <row r="7201" spans="1:8" x14ac:dyDescent="0.25">
      <c r="A7201" s="119">
        <v>45225</v>
      </c>
      <c r="B7201" s="107">
        <v>24</v>
      </c>
      <c r="C7201" s="230">
        <v>0.73964196069999999</v>
      </c>
      <c r="D7201" s="109"/>
      <c r="H7201" s="109"/>
    </row>
    <row r="7202" spans="1:8" x14ac:dyDescent="0.25">
      <c r="A7202" s="119">
        <v>45226</v>
      </c>
      <c r="B7202" s="107">
        <v>1</v>
      </c>
      <c r="C7202" s="230">
        <v>0.73025690899999995</v>
      </c>
      <c r="D7202" s="109"/>
      <c r="H7202" s="109"/>
    </row>
    <row r="7203" spans="1:8" x14ac:dyDescent="0.25">
      <c r="A7203" s="119">
        <v>45226</v>
      </c>
      <c r="B7203" s="107">
        <v>2</v>
      </c>
      <c r="C7203" s="230">
        <v>0.73529508649999997</v>
      </c>
      <c r="D7203" s="109"/>
      <c r="H7203" s="109"/>
    </row>
    <row r="7204" spans="1:8" x14ac:dyDescent="0.25">
      <c r="A7204" s="119">
        <v>45226</v>
      </c>
      <c r="B7204" s="107">
        <v>3</v>
      </c>
      <c r="C7204" s="230">
        <v>0.73603317689999992</v>
      </c>
      <c r="D7204" s="109"/>
      <c r="H7204" s="109"/>
    </row>
    <row r="7205" spans="1:8" x14ac:dyDescent="0.25">
      <c r="A7205" s="119">
        <v>45226</v>
      </c>
      <c r="B7205" s="107">
        <v>4</v>
      </c>
      <c r="C7205" s="230">
        <v>0.74579104289999998</v>
      </c>
      <c r="D7205" s="109"/>
      <c r="H7205" s="109"/>
    </row>
    <row r="7206" spans="1:8" x14ac:dyDescent="0.25">
      <c r="A7206" s="119">
        <v>45226</v>
      </c>
      <c r="B7206" s="107">
        <v>5</v>
      </c>
      <c r="C7206" s="230">
        <v>0.7533591315</v>
      </c>
      <c r="D7206" s="109"/>
      <c r="H7206" s="109"/>
    </row>
    <row r="7207" spans="1:8" x14ac:dyDescent="0.25">
      <c r="A7207" s="119">
        <v>45226</v>
      </c>
      <c r="B7207" s="107">
        <v>6</v>
      </c>
      <c r="C7207" s="230">
        <v>0.749511708</v>
      </c>
      <c r="D7207" s="109"/>
      <c r="H7207" s="109"/>
    </row>
    <row r="7208" spans="1:8" x14ac:dyDescent="0.25">
      <c r="A7208" s="119">
        <v>45226</v>
      </c>
      <c r="B7208" s="107">
        <v>7</v>
      </c>
      <c r="C7208" s="230">
        <v>0.75819622470000003</v>
      </c>
      <c r="D7208" s="109"/>
      <c r="H7208" s="109"/>
    </row>
    <row r="7209" spans="1:8" x14ac:dyDescent="0.25">
      <c r="A7209" s="119">
        <v>45226</v>
      </c>
      <c r="B7209" s="107">
        <v>8</v>
      </c>
      <c r="C7209" s="230">
        <v>0.7815816845000001</v>
      </c>
      <c r="D7209" s="109"/>
      <c r="H7209" s="109"/>
    </row>
    <row r="7210" spans="1:8" x14ac:dyDescent="0.25">
      <c r="A7210" s="119">
        <v>45226</v>
      </c>
      <c r="B7210" s="107">
        <v>9</v>
      </c>
      <c r="C7210" s="230">
        <v>0.82300611930000001</v>
      </c>
      <c r="D7210" s="109"/>
      <c r="H7210" s="109"/>
    </row>
    <row r="7211" spans="1:8" x14ac:dyDescent="0.25">
      <c r="A7211" s="119">
        <v>45226</v>
      </c>
      <c r="B7211" s="107">
        <v>10</v>
      </c>
      <c r="C7211" s="230">
        <v>0.8230560804</v>
      </c>
      <c r="D7211" s="109"/>
      <c r="H7211" s="109"/>
    </row>
    <row r="7212" spans="1:8" x14ac:dyDescent="0.25">
      <c r="A7212" s="119">
        <v>45226</v>
      </c>
      <c r="B7212" s="107">
        <v>11</v>
      </c>
      <c r="C7212" s="230">
        <v>0.74473746549999997</v>
      </c>
      <c r="D7212" s="109"/>
      <c r="H7212" s="109"/>
    </row>
    <row r="7213" spans="1:8" x14ac:dyDescent="0.25">
      <c r="A7213" s="119">
        <v>45226</v>
      </c>
      <c r="B7213" s="107">
        <v>12</v>
      </c>
      <c r="C7213" s="230">
        <v>0.72289299839999999</v>
      </c>
      <c r="D7213" s="109"/>
      <c r="H7213" s="109"/>
    </row>
    <row r="7214" spans="1:8" x14ac:dyDescent="0.25">
      <c r="A7214" s="119">
        <v>45226</v>
      </c>
      <c r="B7214" s="107">
        <v>13</v>
      </c>
      <c r="C7214" s="230">
        <v>0.6828748899</v>
      </c>
      <c r="D7214" s="109"/>
      <c r="H7214" s="109"/>
    </row>
    <row r="7215" spans="1:8" x14ac:dyDescent="0.25">
      <c r="A7215" s="119">
        <v>45226</v>
      </c>
      <c r="B7215" s="107">
        <v>14</v>
      </c>
      <c r="C7215" s="230">
        <v>0.68789217440000006</v>
      </c>
      <c r="D7215" s="109"/>
      <c r="H7215" s="109"/>
    </row>
    <row r="7216" spans="1:8" x14ac:dyDescent="0.25">
      <c r="A7216" s="119">
        <v>45226</v>
      </c>
      <c r="B7216" s="107">
        <v>15</v>
      </c>
      <c r="C7216" s="230">
        <v>0.67577293459999999</v>
      </c>
      <c r="D7216" s="109"/>
      <c r="H7216" s="109"/>
    </row>
    <row r="7217" spans="1:8" x14ac:dyDescent="0.25">
      <c r="A7217" s="119">
        <v>45226</v>
      </c>
      <c r="B7217" s="107">
        <v>16</v>
      </c>
      <c r="C7217" s="230">
        <v>0.66179008920000004</v>
      </c>
      <c r="D7217" s="109"/>
      <c r="H7217" s="109"/>
    </row>
    <row r="7218" spans="1:8" x14ac:dyDescent="0.25">
      <c r="A7218" s="119">
        <v>45226</v>
      </c>
      <c r="B7218" s="107">
        <v>17</v>
      </c>
      <c r="C7218" s="230">
        <v>0.65562733139999996</v>
      </c>
      <c r="D7218" s="109"/>
      <c r="H7218" s="109"/>
    </row>
    <row r="7219" spans="1:8" x14ac:dyDescent="0.25">
      <c r="A7219" s="119">
        <v>45226</v>
      </c>
      <c r="B7219" s="107">
        <v>18</v>
      </c>
      <c r="C7219" s="230">
        <v>0.65741421200000005</v>
      </c>
      <c r="D7219" s="109"/>
      <c r="H7219" s="109"/>
    </row>
    <row r="7220" spans="1:8" x14ac:dyDescent="0.25">
      <c r="A7220" s="119">
        <v>45226</v>
      </c>
      <c r="B7220" s="107">
        <v>19</v>
      </c>
      <c r="C7220" s="230">
        <v>0.69085669380000003</v>
      </c>
      <c r="D7220" s="109"/>
      <c r="H7220" s="109"/>
    </row>
    <row r="7221" spans="1:8" x14ac:dyDescent="0.25">
      <c r="A7221" s="119">
        <v>45226</v>
      </c>
      <c r="B7221" s="107">
        <v>20</v>
      </c>
      <c r="C7221" s="230">
        <v>0.72915774220000007</v>
      </c>
      <c r="D7221" s="109"/>
      <c r="H7221" s="109"/>
    </row>
    <row r="7222" spans="1:8" x14ac:dyDescent="0.25">
      <c r="A7222" s="119">
        <v>45226</v>
      </c>
      <c r="B7222" s="107">
        <v>21</v>
      </c>
      <c r="C7222" s="230">
        <v>0.75869225380000005</v>
      </c>
      <c r="D7222" s="109"/>
      <c r="H7222" s="109"/>
    </row>
    <row r="7223" spans="1:8" x14ac:dyDescent="0.25">
      <c r="A7223" s="119">
        <v>45226</v>
      </c>
      <c r="B7223" s="107">
        <v>22</v>
      </c>
      <c r="C7223" s="230">
        <v>0.75687003389999996</v>
      </c>
      <c r="D7223" s="109"/>
      <c r="H7223" s="109"/>
    </row>
    <row r="7224" spans="1:8" x14ac:dyDescent="0.25">
      <c r="A7224" s="119">
        <v>45226</v>
      </c>
      <c r="B7224" s="107">
        <v>23</v>
      </c>
      <c r="C7224" s="230">
        <v>0.75505277299999995</v>
      </c>
      <c r="D7224" s="109"/>
      <c r="H7224" s="109"/>
    </row>
    <row r="7225" spans="1:8" x14ac:dyDescent="0.25">
      <c r="A7225" s="119">
        <v>45226</v>
      </c>
      <c r="B7225" s="107">
        <v>24</v>
      </c>
      <c r="C7225" s="230">
        <v>0.7669403387999999</v>
      </c>
      <c r="D7225" s="109"/>
      <c r="H7225" s="109"/>
    </row>
    <row r="7226" spans="1:8" x14ac:dyDescent="0.25">
      <c r="A7226" s="119">
        <v>45227</v>
      </c>
      <c r="B7226" s="107">
        <v>1</v>
      </c>
      <c r="C7226" s="230">
        <v>0.75369606450000004</v>
      </c>
      <c r="D7226" s="109"/>
      <c r="H7226" s="109"/>
    </row>
    <row r="7227" spans="1:8" x14ac:dyDescent="0.25">
      <c r="A7227" s="119">
        <v>45227</v>
      </c>
      <c r="B7227" s="107">
        <v>2</v>
      </c>
      <c r="C7227" s="230">
        <v>0.75700705400000001</v>
      </c>
      <c r="D7227" s="109"/>
      <c r="H7227" s="109"/>
    </row>
    <row r="7228" spans="1:8" x14ac:dyDescent="0.25">
      <c r="A7228" s="119">
        <v>45227</v>
      </c>
      <c r="B7228" s="107">
        <v>3</v>
      </c>
      <c r="C7228" s="230">
        <v>0.76861423930000006</v>
      </c>
      <c r="D7228" s="109"/>
      <c r="H7228" s="109"/>
    </row>
    <row r="7229" spans="1:8" x14ac:dyDescent="0.25">
      <c r="A7229" s="119">
        <v>45227</v>
      </c>
      <c r="B7229" s="107">
        <v>4</v>
      </c>
      <c r="C7229" s="230">
        <v>0.76474921110000005</v>
      </c>
      <c r="D7229" s="109"/>
      <c r="H7229" s="109"/>
    </row>
    <row r="7230" spans="1:8" x14ac:dyDescent="0.25">
      <c r="A7230" s="119">
        <v>45227</v>
      </c>
      <c r="B7230" s="107">
        <v>5</v>
      </c>
      <c r="C7230" s="230">
        <v>0.77096293699999996</v>
      </c>
      <c r="D7230" s="109"/>
      <c r="H7230" s="109"/>
    </row>
    <row r="7231" spans="1:8" x14ac:dyDescent="0.25">
      <c r="A7231" s="119">
        <v>45227</v>
      </c>
      <c r="B7231" s="107">
        <v>6</v>
      </c>
      <c r="C7231" s="230">
        <v>0.77633464870000002</v>
      </c>
      <c r="D7231" s="109"/>
      <c r="H7231" s="109"/>
    </row>
    <row r="7232" spans="1:8" x14ac:dyDescent="0.25">
      <c r="A7232" s="119">
        <v>45227</v>
      </c>
      <c r="B7232" s="107">
        <v>7</v>
      </c>
      <c r="C7232" s="230">
        <v>0.79071035830000003</v>
      </c>
      <c r="D7232" s="109"/>
      <c r="H7232" s="109"/>
    </row>
    <row r="7233" spans="1:8" x14ac:dyDescent="0.25">
      <c r="A7233" s="119">
        <v>45227</v>
      </c>
      <c r="B7233" s="107">
        <v>8</v>
      </c>
      <c r="C7233" s="230">
        <v>0.80399633849999996</v>
      </c>
      <c r="D7233" s="109"/>
      <c r="H7233" s="109"/>
    </row>
    <row r="7234" spans="1:8" x14ac:dyDescent="0.25">
      <c r="A7234" s="119">
        <v>45227</v>
      </c>
      <c r="B7234" s="107">
        <v>9</v>
      </c>
      <c r="C7234" s="230">
        <v>0.83430909770000006</v>
      </c>
      <c r="D7234" s="109"/>
      <c r="H7234" s="109"/>
    </row>
    <row r="7235" spans="1:8" x14ac:dyDescent="0.25">
      <c r="A7235" s="119">
        <v>45227</v>
      </c>
      <c r="B7235" s="107">
        <v>10</v>
      </c>
      <c r="C7235" s="230">
        <v>0.80656756250000006</v>
      </c>
      <c r="D7235" s="109"/>
      <c r="H7235" s="109"/>
    </row>
    <row r="7236" spans="1:8" x14ac:dyDescent="0.25">
      <c r="A7236" s="119">
        <v>45227</v>
      </c>
      <c r="B7236" s="107">
        <v>11</v>
      </c>
      <c r="C7236" s="230">
        <v>0.72550175169999997</v>
      </c>
      <c r="D7236" s="109"/>
      <c r="H7236" s="109"/>
    </row>
    <row r="7237" spans="1:8" x14ac:dyDescent="0.25">
      <c r="A7237" s="119">
        <v>45227</v>
      </c>
      <c r="B7237" s="107">
        <v>12</v>
      </c>
      <c r="C7237" s="230">
        <v>0.71923641269999994</v>
      </c>
      <c r="D7237" s="109"/>
      <c r="H7237" s="109"/>
    </row>
    <row r="7238" spans="1:8" x14ac:dyDescent="0.25">
      <c r="A7238" s="119">
        <v>45227</v>
      </c>
      <c r="B7238" s="107">
        <v>13</v>
      </c>
      <c r="C7238" s="230">
        <v>0.69483307709999997</v>
      </c>
      <c r="D7238" s="109"/>
      <c r="H7238" s="109"/>
    </row>
    <row r="7239" spans="1:8" x14ac:dyDescent="0.25">
      <c r="A7239" s="119">
        <v>45227</v>
      </c>
      <c r="B7239" s="107">
        <v>14</v>
      </c>
      <c r="C7239" s="230">
        <v>0.70197913040000004</v>
      </c>
      <c r="D7239" s="109"/>
      <c r="H7239" s="109"/>
    </row>
    <row r="7240" spans="1:8" x14ac:dyDescent="0.25">
      <c r="A7240" s="119">
        <v>45227</v>
      </c>
      <c r="B7240" s="107">
        <v>15</v>
      </c>
      <c r="C7240" s="230">
        <v>0.68941867499999998</v>
      </c>
      <c r="D7240" s="109"/>
      <c r="H7240" s="109"/>
    </row>
    <row r="7241" spans="1:8" x14ac:dyDescent="0.25">
      <c r="A7241" s="119">
        <v>45227</v>
      </c>
      <c r="B7241" s="107">
        <v>16</v>
      </c>
      <c r="C7241" s="230">
        <v>0.68152048920000008</v>
      </c>
      <c r="D7241" s="109"/>
      <c r="H7241" s="109"/>
    </row>
    <row r="7242" spans="1:8" x14ac:dyDescent="0.25">
      <c r="A7242" s="119">
        <v>45227</v>
      </c>
      <c r="B7242" s="107">
        <v>17</v>
      </c>
      <c r="C7242" s="230">
        <v>0.69275222849999996</v>
      </c>
      <c r="D7242" s="109"/>
      <c r="H7242" s="109"/>
    </row>
    <row r="7243" spans="1:8" x14ac:dyDescent="0.25">
      <c r="A7243" s="119">
        <v>45227</v>
      </c>
      <c r="B7243" s="107">
        <v>18</v>
      </c>
      <c r="C7243" s="230">
        <v>0.75419583169999993</v>
      </c>
      <c r="D7243" s="109"/>
      <c r="H7243" s="109"/>
    </row>
    <row r="7244" spans="1:8" x14ac:dyDescent="0.25">
      <c r="A7244" s="119">
        <v>45227</v>
      </c>
      <c r="B7244" s="107">
        <v>19</v>
      </c>
      <c r="C7244" s="230">
        <v>0.8081253210999999</v>
      </c>
      <c r="D7244" s="109"/>
      <c r="H7244" s="109"/>
    </row>
    <row r="7245" spans="1:8" x14ac:dyDescent="0.25">
      <c r="A7245" s="119">
        <v>45227</v>
      </c>
      <c r="B7245" s="107">
        <v>20</v>
      </c>
      <c r="C7245" s="230">
        <v>0.83701076569999999</v>
      </c>
      <c r="D7245" s="109"/>
      <c r="H7245" s="109"/>
    </row>
    <row r="7246" spans="1:8" x14ac:dyDescent="0.25">
      <c r="A7246" s="119">
        <v>45227</v>
      </c>
      <c r="B7246" s="107">
        <v>21</v>
      </c>
      <c r="C7246" s="230">
        <v>0.8358945928</v>
      </c>
      <c r="D7246" s="109"/>
      <c r="H7246" s="109"/>
    </row>
    <row r="7247" spans="1:8" x14ac:dyDescent="0.25">
      <c r="A7247" s="119">
        <v>45227</v>
      </c>
      <c r="B7247" s="107">
        <v>22</v>
      </c>
      <c r="C7247" s="230">
        <v>0.83275716450000004</v>
      </c>
      <c r="D7247" s="109"/>
      <c r="H7247" s="109"/>
    </row>
    <row r="7248" spans="1:8" x14ac:dyDescent="0.25">
      <c r="A7248" s="119">
        <v>45227</v>
      </c>
      <c r="B7248" s="107">
        <v>23</v>
      </c>
      <c r="C7248" s="230">
        <v>0.81405733550000003</v>
      </c>
      <c r="D7248" s="109"/>
      <c r="H7248" s="109"/>
    </row>
    <row r="7249" spans="1:8" x14ac:dyDescent="0.25">
      <c r="A7249" s="119">
        <v>45227</v>
      </c>
      <c r="B7249" s="107">
        <v>24</v>
      </c>
      <c r="C7249" s="230">
        <v>0.7923778695</v>
      </c>
      <c r="D7249" s="109"/>
      <c r="H7249" s="109"/>
    </row>
    <row r="7250" spans="1:8" x14ac:dyDescent="0.25">
      <c r="A7250" s="119">
        <v>45228</v>
      </c>
      <c r="B7250" s="107">
        <v>1</v>
      </c>
      <c r="C7250" s="230">
        <v>0.79937314670000004</v>
      </c>
      <c r="D7250" s="109"/>
      <c r="H7250" s="109"/>
    </row>
    <row r="7251" spans="1:8" x14ac:dyDescent="0.25">
      <c r="A7251" s="119">
        <v>45228</v>
      </c>
      <c r="B7251" s="107">
        <v>2</v>
      </c>
      <c r="C7251" s="230">
        <v>0.80013049380000001</v>
      </c>
      <c r="D7251" s="109"/>
      <c r="H7251" s="109"/>
    </row>
    <row r="7252" spans="1:8" x14ac:dyDescent="0.25">
      <c r="A7252" s="119">
        <v>45228</v>
      </c>
      <c r="B7252" s="107">
        <v>3</v>
      </c>
      <c r="C7252" s="230">
        <v>0.79642409589999996</v>
      </c>
      <c r="D7252" s="109"/>
      <c r="H7252" s="109"/>
    </row>
    <row r="7253" spans="1:8" x14ac:dyDescent="0.25">
      <c r="A7253" s="119">
        <v>45228</v>
      </c>
      <c r="B7253" s="107">
        <v>4</v>
      </c>
      <c r="C7253" s="230">
        <v>0.79120695559999998</v>
      </c>
      <c r="D7253" s="109"/>
      <c r="H7253" s="109"/>
    </row>
    <row r="7254" spans="1:8" x14ac:dyDescent="0.25">
      <c r="A7254" s="119">
        <v>45228</v>
      </c>
      <c r="B7254" s="107">
        <v>5</v>
      </c>
      <c r="C7254" s="230">
        <v>0.79879570820000001</v>
      </c>
      <c r="D7254" s="109"/>
      <c r="H7254" s="109"/>
    </row>
    <row r="7255" spans="1:8" x14ac:dyDescent="0.25">
      <c r="A7255" s="119">
        <v>45228</v>
      </c>
      <c r="B7255" s="107">
        <v>6</v>
      </c>
      <c r="C7255" s="230">
        <v>0.81105242199999994</v>
      </c>
      <c r="D7255" s="109"/>
      <c r="H7255" s="109"/>
    </row>
    <row r="7256" spans="1:8" x14ac:dyDescent="0.25">
      <c r="A7256" s="119">
        <v>45228</v>
      </c>
      <c r="B7256" s="107">
        <v>7</v>
      </c>
      <c r="C7256" s="230">
        <v>0.83345463619999993</v>
      </c>
      <c r="D7256" s="109"/>
      <c r="H7256" s="109"/>
    </row>
    <row r="7257" spans="1:8" x14ac:dyDescent="0.25">
      <c r="A7257" s="119">
        <v>45228</v>
      </c>
      <c r="B7257" s="107">
        <v>8</v>
      </c>
      <c r="C7257" s="230">
        <v>0.84006948920000002</v>
      </c>
      <c r="D7257" s="109"/>
      <c r="H7257" s="109"/>
    </row>
    <row r="7258" spans="1:8" x14ac:dyDescent="0.25">
      <c r="A7258" s="119">
        <v>45228</v>
      </c>
      <c r="B7258" s="107">
        <v>9</v>
      </c>
      <c r="C7258" s="230">
        <v>0.8610483404</v>
      </c>
      <c r="D7258" s="109"/>
      <c r="H7258" s="109"/>
    </row>
    <row r="7259" spans="1:8" x14ac:dyDescent="0.25">
      <c r="A7259" s="119">
        <v>45228</v>
      </c>
      <c r="B7259" s="107">
        <v>10</v>
      </c>
      <c r="C7259" s="230">
        <v>0.7949596028</v>
      </c>
      <c r="D7259" s="109"/>
      <c r="H7259" s="109"/>
    </row>
    <row r="7260" spans="1:8" x14ac:dyDescent="0.25">
      <c r="A7260" s="119">
        <v>45228</v>
      </c>
      <c r="B7260" s="107">
        <v>11</v>
      </c>
      <c r="C7260" s="230">
        <v>0.76274313800000004</v>
      </c>
      <c r="D7260" s="109"/>
      <c r="H7260" s="109"/>
    </row>
    <row r="7261" spans="1:8" x14ac:dyDescent="0.25">
      <c r="A7261" s="119">
        <v>45228</v>
      </c>
      <c r="B7261" s="107">
        <v>12</v>
      </c>
      <c r="C7261" s="230">
        <v>0.71768159170000001</v>
      </c>
      <c r="D7261" s="109"/>
      <c r="H7261" s="109"/>
    </row>
    <row r="7262" spans="1:8" x14ac:dyDescent="0.25">
      <c r="A7262" s="119">
        <v>45228</v>
      </c>
      <c r="B7262" s="107">
        <v>13</v>
      </c>
      <c r="C7262" s="230">
        <v>0.68781226400000006</v>
      </c>
      <c r="D7262" s="109"/>
      <c r="H7262" s="109"/>
    </row>
    <row r="7263" spans="1:8" x14ac:dyDescent="0.25">
      <c r="A7263" s="119">
        <v>45228</v>
      </c>
      <c r="B7263" s="107">
        <v>14</v>
      </c>
      <c r="C7263" s="230">
        <v>0.65883195930000005</v>
      </c>
      <c r="D7263" s="109"/>
      <c r="H7263" s="109"/>
    </row>
    <row r="7264" spans="1:8" x14ac:dyDescent="0.25">
      <c r="A7264" s="119">
        <v>45228</v>
      </c>
      <c r="B7264" s="107">
        <v>15</v>
      </c>
      <c r="C7264" s="230">
        <v>0.68595390379999999</v>
      </c>
      <c r="D7264" s="109"/>
      <c r="H7264" s="109"/>
    </row>
    <row r="7265" spans="1:8" x14ac:dyDescent="0.25">
      <c r="A7265" s="119">
        <v>45228</v>
      </c>
      <c r="B7265" s="107">
        <v>16</v>
      </c>
      <c r="C7265" s="230">
        <v>0.68993001619999994</v>
      </c>
      <c r="D7265" s="109"/>
      <c r="H7265" s="109"/>
    </row>
    <row r="7266" spans="1:8" x14ac:dyDescent="0.25">
      <c r="A7266" s="119">
        <v>45228</v>
      </c>
      <c r="B7266" s="107">
        <v>17</v>
      </c>
      <c r="C7266" s="230">
        <v>0.64069827329999995</v>
      </c>
      <c r="D7266" s="109"/>
      <c r="H7266" s="109"/>
    </row>
    <row r="7267" spans="1:8" x14ac:dyDescent="0.25">
      <c r="A7267" s="119">
        <v>45228</v>
      </c>
      <c r="B7267" s="107">
        <v>18</v>
      </c>
      <c r="C7267" s="230">
        <v>0.65105082749999998</v>
      </c>
      <c r="D7267" s="109"/>
      <c r="H7267" s="109"/>
    </row>
    <row r="7268" spans="1:8" x14ac:dyDescent="0.25">
      <c r="A7268" s="119">
        <v>45228</v>
      </c>
      <c r="B7268" s="107">
        <v>19</v>
      </c>
      <c r="C7268" s="230">
        <v>0.66219253219999996</v>
      </c>
      <c r="D7268" s="109"/>
      <c r="H7268" s="109"/>
    </row>
    <row r="7269" spans="1:8" x14ac:dyDescent="0.25">
      <c r="A7269" s="119">
        <v>45228</v>
      </c>
      <c r="B7269" s="107">
        <v>20</v>
      </c>
      <c r="C7269" s="230">
        <v>0.69616458569999995</v>
      </c>
      <c r="D7269" s="109"/>
      <c r="H7269" s="109"/>
    </row>
    <row r="7270" spans="1:8" x14ac:dyDescent="0.25">
      <c r="A7270" s="119">
        <v>45228</v>
      </c>
      <c r="B7270" s="107">
        <v>21</v>
      </c>
      <c r="C7270" s="230">
        <v>0.71330156369999997</v>
      </c>
      <c r="D7270" s="109"/>
      <c r="H7270" s="109"/>
    </row>
    <row r="7271" spans="1:8" x14ac:dyDescent="0.25">
      <c r="A7271" s="119">
        <v>45228</v>
      </c>
      <c r="B7271" s="107">
        <v>22</v>
      </c>
      <c r="C7271" s="230">
        <v>0.72676674330000002</v>
      </c>
      <c r="D7271" s="109"/>
      <c r="H7271" s="109"/>
    </row>
    <row r="7272" spans="1:8" x14ac:dyDescent="0.25">
      <c r="A7272" s="119">
        <v>45228</v>
      </c>
      <c r="B7272" s="107">
        <v>23</v>
      </c>
      <c r="C7272" s="230">
        <v>0.7420897756</v>
      </c>
      <c r="D7272" s="109"/>
      <c r="H7272" s="109"/>
    </row>
    <row r="7273" spans="1:8" x14ac:dyDescent="0.25">
      <c r="A7273" s="119">
        <v>45228</v>
      </c>
      <c r="B7273" s="107">
        <v>24</v>
      </c>
      <c r="C7273" s="230">
        <v>0.7473745772</v>
      </c>
      <c r="D7273" s="109"/>
      <c r="H7273" s="109"/>
    </row>
    <row r="7274" spans="1:8" x14ac:dyDescent="0.25">
      <c r="A7274" s="119">
        <v>45229</v>
      </c>
      <c r="B7274" s="107">
        <v>1</v>
      </c>
      <c r="C7274" s="230">
        <v>0.7308914420999999</v>
      </c>
      <c r="D7274" s="109"/>
      <c r="H7274" s="109"/>
    </row>
    <row r="7275" spans="1:8" x14ac:dyDescent="0.25">
      <c r="A7275" s="119">
        <v>45229</v>
      </c>
      <c r="B7275" s="107">
        <v>2</v>
      </c>
      <c r="C7275" s="230">
        <v>0.73852836290000001</v>
      </c>
      <c r="D7275" s="109"/>
      <c r="H7275" s="109"/>
    </row>
    <row r="7276" spans="1:8" x14ac:dyDescent="0.25">
      <c r="A7276" s="119">
        <v>45229</v>
      </c>
      <c r="B7276" s="107">
        <v>3</v>
      </c>
      <c r="C7276" s="230">
        <v>0.73428741119999996</v>
      </c>
      <c r="D7276" s="109"/>
      <c r="H7276" s="109"/>
    </row>
    <row r="7277" spans="1:8" x14ac:dyDescent="0.25">
      <c r="A7277" s="119">
        <v>45229</v>
      </c>
      <c r="B7277" s="107">
        <v>4</v>
      </c>
      <c r="C7277" s="230">
        <v>0.7347409063</v>
      </c>
      <c r="D7277" s="109"/>
      <c r="H7277" s="109"/>
    </row>
    <row r="7278" spans="1:8" x14ac:dyDescent="0.25">
      <c r="A7278" s="119">
        <v>45229</v>
      </c>
      <c r="B7278" s="107">
        <v>5</v>
      </c>
      <c r="C7278" s="230">
        <v>0.72858596079999993</v>
      </c>
      <c r="D7278" s="109"/>
      <c r="H7278" s="109"/>
    </row>
    <row r="7279" spans="1:8" x14ac:dyDescent="0.25">
      <c r="A7279" s="119">
        <v>45229</v>
      </c>
      <c r="B7279" s="107">
        <v>6</v>
      </c>
      <c r="C7279" s="230">
        <v>0.7404951635</v>
      </c>
      <c r="D7279" s="109"/>
      <c r="H7279" s="109"/>
    </row>
    <row r="7280" spans="1:8" x14ac:dyDescent="0.25">
      <c r="A7280" s="119">
        <v>45229</v>
      </c>
      <c r="B7280" s="107">
        <v>7</v>
      </c>
      <c r="C7280" s="230">
        <v>0.74812688519999992</v>
      </c>
      <c r="D7280" s="109"/>
      <c r="H7280" s="109"/>
    </row>
    <row r="7281" spans="1:8" x14ac:dyDescent="0.25">
      <c r="A7281" s="119">
        <v>45229</v>
      </c>
      <c r="B7281" s="107">
        <v>8</v>
      </c>
      <c r="C7281" s="230">
        <v>0.7670601239</v>
      </c>
      <c r="D7281" s="109"/>
      <c r="H7281" s="109"/>
    </row>
    <row r="7282" spans="1:8" x14ac:dyDescent="0.25">
      <c r="A7282" s="119">
        <v>45229</v>
      </c>
      <c r="B7282" s="107">
        <v>9</v>
      </c>
      <c r="C7282" s="230">
        <v>0.78187699560000001</v>
      </c>
      <c r="D7282" s="109"/>
      <c r="H7282" s="109"/>
    </row>
    <row r="7283" spans="1:8" x14ac:dyDescent="0.25">
      <c r="A7283" s="119">
        <v>45229</v>
      </c>
      <c r="B7283" s="107">
        <v>10</v>
      </c>
      <c r="C7283" s="230">
        <v>0.73449363779999999</v>
      </c>
      <c r="D7283" s="109"/>
      <c r="H7283" s="109"/>
    </row>
    <row r="7284" spans="1:8" x14ac:dyDescent="0.25">
      <c r="A7284" s="119">
        <v>45229</v>
      </c>
      <c r="B7284" s="107">
        <v>11</v>
      </c>
      <c r="C7284" s="230">
        <v>0.71216041640000005</v>
      </c>
      <c r="D7284" s="109"/>
      <c r="H7284" s="109"/>
    </row>
    <row r="7285" spans="1:8" x14ac:dyDescent="0.25">
      <c r="A7285" s="119">
        <v>45229</v>
      </c>
      <c r="B7285" s="107">
        <v>12</v>
      </c>
      <c r="C7285" s="230">
        <v>0.72557813699999996</v>
      </c>
      <c r="D7285" s="109"/>
      <c r="H7285" s="109"/>
    </row>
    <row r="7286" spans="1:8" x14ac:dyDescent="0.25">
      <c r="A7286" s="119">
        <v>45229</v>
      </c>
      <c r="B7286" s="107">
        <v>13</v>
      </c>
      <c r="C7286" s="230">
        <v>0.66836370919999999</v>
      </c>
      <c r="D7286" s="109"/>
      <c r="H7286" s="109"/>
    </row>
    <row r="7287" spans="1:8" x14ac:dyDescent="0.25">
      <c r="A7287" s="119">
        <v>45229</v>
      </c>
      <c r="B7287" s="107">
        <v>14</v>
      </c>
      <c r="C7287" s="230">
        <v>0.64097999249999993</v>
      </c>
      <c r="D7287" s="109"/>
      <c r="H7287" s="109"/>
    </row>
    <row r="7288" spans="1:8" x14ac:dyDescent="0.25">
      <c r="A7288" s="119">
        <v>45229</v>
      </c>
      <c r="B7288" s="107">
        <v>15</v>
      </c>
      <c r="C7288" s="230">
        <v>0.62420963359999992</v>
      </c>
      <c r="D7288" s="109"/>
      <c r="H7288" s="109"/>
    </row>
    <row r="7289" spans="1:8" x14ac:dyDescent="0.25">
      <c r="A7289" s="119">
        <v>45229</v>
      </c>
      <c r="B7289" s="107">
        <v>16</v>
      </c>
      <c r="C7289" s="230">
        <v>0.6235426528000001</v>
      </c>
      <c r="D7289" s="109"/>
      <c r="H7289" s="109"/>
    </row>
    <row r="7290" spans="1:8" x14ac:dyDescent="0.25">
      <c r="A7290" s="119">
        <v>45229</v>
      </c>
      <c r="B7290" s="107">
        <v>17</v>
      </c>
      <c r="C7290" s="230">
        <v>0.60619750660000005</v>
      </c>
      <c r="D7290" s="109"/>
      <c r="H7290" s="109"/>
    </row>
    <row r="7291" spans="1:8" x14ac:dyDescent="0.25">
      <c r="A7291" s="119">
        <v>45229</v>
      </c>
      <c r="B7291" s="107">
        <v>18</v>
      </c>
      <c r="C7291" s="230">
        <v>0.61281834469999996</v>
      </c>
      <c r="D7291" s="109"/>
      <c r="H7291" s="109"/>
    </row>
    <row r="7292" spans="1:8" x14ac:dyDescent="0.25">
      <c r="A7292" s="119">
        <v>45229</v>
      </c>
      <c r="B7292" s="107">
        <v>19</v>
      </c>
      <c r="C7292" s="230">
        <v>0.63870730630000006</v>
      </c>
      <c r="D7292" s="109"/>
      <c r="H7292" s="109"/>
    </row>
    <row r="7293" spans="1:8" x14ac:dyDescent="0.25">
      <c r="A7293" s="119">
        <v>45229</v>
      </c>
      <c r="B7293" s="107">
        <v>20</v>
      </c>
      <c r="C7293" s="230">
        <v>0.6469051978</v>
      </c>
      <c r="D7293" s="109"/>
      <c r="H7293" s="109"/>
    </row>
    <row r="7294" spans="1:8" x14ac:dyDescent="0.25">
      <c r="A7294" s="119">
        <v>45229</v>
      </c>
      <c r="B7294" s="107">
        <v>21</v>
      </c>
      <c r="C7294" s="230">
        <v>0.66607453589999999</v>
      </c>
      <c r="D7294" s="109"/>
      <c r="H7294" s="109"/>
    </row>
    <row r="7295" spans="1:8" x14ac:dyDescent="0.25">
      <c r="A7295" s="119">
        <v>45229</v>
      </c>
      <c r="B7295" s="107">
        <v>22</v>
      </c>
      <c r="C7295" s="230">
        <v>0.66328411180000002</v>
      </c>
      <c r="D7295" s="109"/>
      <c r="H7295" s="109"/>
    </row>
    <row r="7296" spans="1:8" x14ac:dyDescent="0.25">
      <c r="A7296" s="119">
        <v>45229</v>
      </c>
      <c r="B7296" s="107">
        <v>23</v>
      </c>
      <c r="C7296" s="230">
        <v>0.67109399470000008</v>
      </c>
      <c r="D7296" s="109"/>
      <c r="H7296" s="109"/>
    </row>
    <row r="7297" spans="1:8" x14ac:dyDescent="0.25">
      <c r="A7297" s="119">
        <v>45229</v>
      </c>
      <c r="B7297" s="107">
        <v>24</v>
      </c>
      <c r="C7297" s="230">
        <v>0.66710665200000008</v>
      </c>
      <c r="D7297" s="109"/>
      <c r="H7297" s="109"/>
    </row>
    <row r="7298" spans="1:8" x14ac:dyDescent="0.25">
      <c r="A7298" s="119">
        <v>45230</v>
      </c>
      <c r="B7298" s="107">
        <v>1</v>
      </c>
      <c r="C7298" s="230">
        <v>0.68166896510000008</v>
      </c>
      <c r="D7298" s="109"/>
      <c r="H7298" s="109"/>
    </row>
    <row r="7299" spans="1:8" x14ac:dyDescent="0.25">
      <c r="A7299" s="119">
        <v>45230</v>
      </c>
      <c r="B7299" s="107">
        <v>2</v>
      </c>
      <c r="C7299" s="230">
        <v>0.68408074630000004</v>
      </c>
      <c r="D7299" s="109"/>
      <c r="H7299" s="109"/>
    </row>
    <row r="7300" spans="1:8" x14ac:dyDescent="0.25">
      <c r="A7300" s="119">
        <v>45230</v>
      </c>
      <c r="B7300" s="107">
        <v>3</v>
      </c>
      <c r="C7300" s="230">
        <v>0.69167905490000003</v>
      </c>
      <c r="D7300" s="109"/>
      <c r="H7300" s="109"/>
    </row>
    <row r="7301" spans="1:8" x14ac:dyDescent="0.25">
      <c r="A7301" s="119">
        <v>45230</v>
      </c>
      <c r="B7301" s="107">
        <v>4</v>
      </c>
      <c r="C7301" s="230">
        <v>0.71224336700000002</v>
      </c>
      <c r="D7301" s="109"/>
      <c r="H7301" s="109"/>
    </row>
    <row r="7302" spans="1:8" x14ac:dyDescent="0.25">
      <c r="A7302" s="119">
        <v>45230</v>
      </c>
      <c r="B7302" s="107">
        <v>5</v>
      </c>
      <c r="C7302" s="230">
        <v>0.71171764429999995</v>
      </c>
      <c r="D7302" s="109"/>
      <c r="H7302" s="109"/>
    </row>
    <row r="7303" spans="1:8" x14ac:dyDescent="0.25">
      <c r="A7303" s="119">
        <v>45230</v>
      </c>
      <c r="B7303" s="107">
        <v>6</v>
      </c>
      <c r="C7303" s="230">
        <v>0.71721243760000009</v>
      </c>
      <c r="D7303" s="109"/>
      <c r="H7303" s="109"/>
    </row>
    <row r="7304" spans="1:8" x14ac:dyDescent="0.25">
      <c r="A7304" s="119">
        <v>45230</v>
      </c>
      <c r="B7304" s="107">
        <v>7</v>
      </c>
      <c r="C7304" s="230">
        <v>0.7311445928000001</v>
      </c>
      <c r="D7304" s="109"/>
      <c r="H7304" s="109"/>
    </row>
    <row r="7305" spans="1:8" x14ac:dyDescent="0.25">
      <c r="A7305" s="119">
        <v>45230</v>
      </c>
      <c r="B7305" s="107">
        <v>8</v>
      </c>
      <c r="C7305" s="230">
        <v>0.74782801119999998</v>
      </c>
      <c r="D7305" s="109"/>
      <c r="H7305" s="109"/>
    </row>
    <row r="7306" spans="1:8" x14ac:dyDescent="0.25">
      <c r="A7306" s="119">
        <v>45230</v>
      </c>
      <c r="B7306" s="107">
        <v>9</v>
      </c>
      <c r="C7306" s="230">
        <v>0.83499966879999998</v>
      </c>
      <c r="D7306" s="109"/>
      <c r="H7306" s="109"/>
    </row>
    <row r="7307" spans="1:8" x14ac:dyDescent="0.25">
      <c r="A7307" s="119">
        <v>45230</v>
      </c>
      <c r="B7307" s="107">
        <v>10</v>
      </c>
      <c r="C7307" s="230">
        <v>0.80300331189999996</v>
      </c>
      <c r="D7307" s="109"/>
      <c r="H7307" s="109"/>
    </row>
    <row r="7308" spans="1:8" x14ac:dyDescent="0.25">
      <c r="A7308" s="119">
        <v>45230</v>
      </c>
      <c r="B7308" s="107">
        <v>11</v>
      </c>
      <c r="C7308" s="230">
        <v>0.7664134413</v>
      </c>
      <c r="D7308" s="109"/>
      <c r="H7308" s="109"/>
    </row>
    <row r="7309" spans="1:8" x14ac:dyDescent="0.25">
      <c r="A7309" s="119">
        <v>45230</v>
      </c>
      <c r="B7309" s="107">
        <v>12</v>
      </c>
      <c r="C7309" s="230">
        <v>0.72110459579999997</v>
      </c>
      <c r="D7309" s="109"/>
      <c r="H7309" s="109"/>
    </row>
    <row r="7310" spans="1:8" x14ac:dyDescent="0.25">
      <c r="A7310" s="119">
        <v>45230</v>
      </c>
      <c r="B7310" s="107">
        <v>13</v>
      </c>
      <c r="C7310" s="230">
        <v>0.70587255519999992</v>
      </c>
      <c r="D7310" s="109"/>
      <c r="H7310" s="109"/>
    </row>
    <row r="7311" spans="1:8" x14ac:dyDescent="0.25">
      <c r="A7311" s="119">
        <v>45230</v>
      </c>
      <c r="B7311" s="107">
        <v>14</v>
      </c>
      <c r="C7311" s="230">
        <v>0.66933984429999993</v>
      </c>
      <c r="D7311" s="109"/>
      <c r="H7311" s="109"/>
    </row>
    <row r="7312" spans="1:8" x14ac:dyDescent="0.25">
      <c r="A7312" s="119">
        <v>45230</v>
      </c>
      <c r="B7312" s="107">
        <v>15</v>
      </c>
      <c r="C7312" s="230">
        <v>0.6741680457</v>
      </c>
      <c r="D7312" s="109"/>
      <c r="H7312" s="109"/>
    </row>
    <row r="7313" spans="1:8" x14ac:dyDescent="0.25">
      <c r="A7313" s="119">
        <v>45230</v>
      </c>
      <c r="B7313" s="107">
        <v>16</v>
      </c>
      <c r="C7313" s="230">
        <v>0.66109217120000008</v>
      </c>
      <c r="D7313" s="109"/>
      <c r="H7313" s="109"/>
    </row>
    <row r="7314" spans="1:8" x14ac:dyDescent="0.25">
      <c r="A7314" s="119">
        <v>45230</v>
      </c>
      <c r="B7314" s="107">
        <v>17</v>
      </c>
      <c r="C7314" s="230">
        <v>0.62584407480000004</v>
      </c>
      <c r="D7314" s="109"/>
      <c r="H7314" s="109"/>
    </row>
    <row r="7315" spans="1:8" x14ac:dyDescent="0.25">
      <c r="A7315" s="119">
        <v>45230</v>
      </c>
      <c r="B7315" s="107">
        <v>18</v>
      </c>
      <c r="C7315" s="230">
        <v>0.61573828180000001</v>
      </c>
      <c r="D7315" s="109"/>
      <c r="H7315" s="109"/>
    </row>
    <row r="7316" spans="1:8" x14ac:dyDescent="0.25">
      <c r="A7316" s="119">
        <v>45230</v>
      </c>
      <c r="B7316" s="107">
        <v>19</v>
      </c>
      <c r="C7316" s="230">
        <v>0.6284327475</v>
      </c>
      <c r="D7316" s="109"/>
      <c r="H7316" s="109"/>
    </row>
    <row r="7317" spans="1:8" x14ac:dyDescent="0.25">
      <c r="A7317" s="119">
        <v>45230</v>
      </c>
      <c r="B7317" s="107">
        <v>20</v>
      </c>
      <c r="C7317" s="230">
        <v>0.64727986959999995</v>
      </c>
      <c r="D7317" s="109"/>
      <c r="H7317" s="109"/>
    </row>
    <row r="7318" spans="1:8" x14ac:dyDescent="0.25">
      <c r="A7318" s="119">
        <v>45230</v>
      </c>
      <c r="B7318" s="107">
        <v>21</v>
      </c>
      <c r="C7318" s="230">
        <v>0.65192662499999998</v>
      </c>
      <c r="D7318" s="109"/>
      <c r="H7318" s="109"/>
    </row>
    <row r="7319" spans="1:8" x14ac:dyDescent="0.25">
      <c r="A7319" s="119">
        <v>45230</v>
      </c>
      <c r="B7319" s="107">
        <v>22</v>
      </c>
      <c r="C7319" s="230">
        <v>0.67759085919999995</v>
      </c>
      <c r="D7319" s="109"/>
      <c r="H7319" s="109"/>
    </row>
    <row r="7320" spans="1:8" x14ac:dyDescent="0.25">
      <c r="A7320" s="119">
        <v>45230</v>
      </c>
      <c r="B7320" s="107">
        <v>23</v>
      </c>
      <c r="C7320" s="230">
        <v>0.67911885129999994</v>
      </c>
      <c r="D7320" s="109"/>
      <c r="H7320" s="109"/>
    </row>
    <row r="7321" spans="1:8" x14ac:dyDescent="0.25">
      <c r="A7321" s="119">
        <v>45230</v>
      </c>
      <c r="B7321" s="107">
        <v>24</v>
      </c>
      <c r="C7321" s="230">
        <v>0.67463785619999994</v>
      </c>
      <c r="D7321" s="109"/>
      <c r="H7321" s="109"/>
    </row>
    <row r="7322" spans="1:8" x14ac:dyDescent="0.25">
      <c r="A7322" s="119">
        <v>45231</v>
      </c>
      <c r="B7322" s="107">
        <v>1</v>
      </c>
      <c r="C7322" s="230">
        <v>0.68618008860000002</v>
      </c>
      <c r="D7322" s="109"/>
      <c r="H7322" s="109"/>
    </row>
    <row r="7323" spans="1:8" x14ac:dyDescent="0.25">
      <c r="A7323" s="119">
        <v>45231</v>
      </c>
      <c r="B7323" s="107">
        <v>2</v>
      </c>
      <c r="C7323" s="230">
        <v>0.70010852869999995</v>
      </c>
      <c r="D7323" s="109"/>
      <c r="H7323" s="109"/>
    </row>
    <row r="7324" spans="1:8" x14ac:dyDescent="0.25">
      <c r="A7324" s="119">
        <v>45231</v>
      </c>
      <c r="B7324" s="107">
        <v>3</v>
      </c>
      <c r="C7324" s="230">
        <v>0.71721590490000009</v>
      </c>
      <c r="D7324" s="109"/>
      <c r="H7324" s="109"/>
    </row>
    <row r="7325" spans="1:8" x14ac:dyDescent="0.25">
      <c r="A7325" s="119">
        <v>45231</v>
      </c>
      <c r="B7325" s="107">
        <v>4</v>
      </c>
      <c r="C7325" s="230">
        <v>0.71339855250000006</v>
      </c>
      <c r="D7325" s="109"/>
      <c r="H7325" s="109"/>
    </row>
    <row r="7326" spans="1:8" x14ac:dyDescent="0.25">
      <c r="A7326" s="119">
        <v>45231</v>
      </c>
      <c r="B7326" s="107">
        <v>5</v>
      </c>
      <c r="C7326" s="230">
        <v>0.73676642289999994</v>
      </c>
      <c r="D7326" s="109"/>
      <c r="H7326" s="109"/>
    </row>
    <row r="7327" spans="1:8" x14ac:dyDescent="0.25">
      <c r="A7327" s="119">
        <v>45231</v>
      </c>
      <c r="B7327" s="107">
        <v>6</v>
      </c>
      <c r="C7327" s="230">
        <v>0.73480460040000006</v>
      </c>
      <c r="D7327" s="109"/>
      <c r="H7327" s="109"/>
    </row>
    <row r="7328" spans="1:8" x14ac:dyDescent="0.25">
      <c r="A7328" s="119">
        <v>45231</v>
      </c>
      <c r="B7328" s="107">
        <v>7</v>
      </c>
      <c r="C7328" s="230">
        <v>0.74522390429999996</v>
      </c>
      <c r="D7328" s="109"/>
      <c r="H7328" s="109"/>
    </row>
    <row r="7329" spans="1:8" x14ac:dyDescent="0.25">
      <c r="A7329" s="119">
        <v>45231</v>
      </c>
      <c r="B7329" s="107">
        <v>8</v>
      </c>
      <c r="C7329" s="230">
        <v>0.76114188839999997</v>
      </c>
      <c r="D7329" s="109"/>
      <c r="H7329" s="109"/>
    </row>
    <row r="7330" spans="1:8" x14ac:dyDescent="0.25">
      <c r="A7330" s="119">
        <v>45231</v>
      </c>
      <c r="B7330" s="107">
        <v>9</v>
      </c>
      <c r="C7330" s="230">
        <v>0.80994261989999994</v>
      </c>
      <c r="D7330" s="109"/>
      <c r="H7330" s="109"/>
    </row>
    <row r="7331" spans="1:8" x14ac:dyDescent="0.25">
      <c r="A7331" s="119">
        <v>45231</v>
      </c>
      <c r="B7331" s="107">
        <v>10</v>
      </c>
      <c r="C7331" s="230">
        <v>0.77443822539999996</v>
      </c>
      <c r="D7331" s="109"/>
      <c r="H7331" s="109"/>
    </row>
    <row r="7332" spans="1:8" x14ac:dyDescent="0.25">
      <c r="A7332" s="119">
        <v>45231</v>
      </c>
      <c r="B7332" s="107">
        <v>11</v>
      </c>
      <c r="C7332" s="230">
        <v>0.76765196289999993</v>
      </c>
      <c r="D7332" s="109"/>
      <c r="H7332" s="109"/>
    </row>
    <row r="7333" spans="1:8" x14ac:dyDescent="0.25">
      <c r="A7333" s="119">
        <v>45231</v>
      </c>
      <c r="B7333" s="107">
        <v>12</v>
      </c>
      <c r="C7333" s="230">
        <v>0.75120628050000005</v>
      </c>
      <c r="D7333" s="109"/>
      <c r="H7333" s="109"/>
    </row>
    <row r="7334" spans="1:8" x14ac:dyDescent="0.25">
      <c r="A7334" s="119">
        <v>45231</v>
      </c>
      <c r="B7334" s="107">
        <v>13</v>
      </c>
      <c r="C7334" s="230">
        <v>0.67645112659999995</v>
      </c>
      <c r="D7334" s="109"/>
      <c r="H7334" s="109"/>
    </row>
    <row r="7335" spans="1:8" x14ac:dyDescent="0.25">
      <c r="A7335" s="119">
        <v>45231</v>
      </c>
      <c r="B7335" s="107">
        <v>14</v>
      </c>
      <c r="C7335" s="230">
        <v>0.64277647100000002</v>
      </c>
      <c r="D7335" s="109"/>
      <c r="H7335" s="109"/>
    </row>
    <row r="7336" spans="1:8" x14ac:dyDescent="0.25">
      <c r="A7336" s="119">
        <v>45231</v>
      </c>
      <c r="B7336" s="107">
        <v>15</v>
      </c>
      <c r="C7336" s="230">
        <v>0.64713331659999995</v>
      </c>
      <c r="D7336" s="109"/>
      <c r="H7336" s="109"/>
    </row>
    <row r="7337" spans="1:8" x14ac:dyDescent="0.25">
      <c r="A7337" s="119">
        <v>45231</v>
      </c>
      <c r="B7337" s="107">
        <v>16</v>
      </c>
      <c r="C7337" s="230">
        <v>0.66869517189999994</v>
      </c>
      <c r="D7337" s="109"/>
      <c r="H7337" s="109"/>
    </row>
    <row r="7338" spans="1:8" x14ac:dyDescent="0.25">
      <c r="A7338" s="119">
        <v>45231</v>
      </c>
      <c r="B7338" s="107">
        <v>17</v>
      </c>
      <c r="C7338" s="230">
        <v>0.70949060499999994</v>
      </c>
      <c r="D7338" s="109"/>
      <c r="H7338" s="109"/>
    </row>
    <row r="7339" spans="1:8" x14ac:dyDescent="0.25">
      <c r="A7339" s="119">
        <v>45231</v>
      </c>
      <c r="B7339" s="107">
        <v>18</v>
      </c>
      <c r="C7339" s="230">
        <v>1.0417639547999999</v>
      </c>
      <c r="D7339" s="109"/>
      <c r="H7339" s="109"/>
    </row>
    <row r="7340" spans="1:8" x14ac:dyDescent="0.25">
      <c r="A7340" s="119">
        <v>45231</v>
      </c>
      <c r="B7340" s="107">
        <v>19</v>
      </c>
      <c r="C7340" s="230">
        <v>0.68565488880000003</v>
      </c>
      <c r="D7340" s="109"/>
      <c r="H7340" s="109"/>
    </row>
    <row r="7341" spans="1:8" x14ac:dyDescent="0.25">
      <c r="A7341" s="119">
        <v>45231</v>
      </c>
      <c r="B7341" s="107">
        <v>20</v>
      </c>
      <c r="C7341" s="230">
        <v>0.65139854479999992</v>
      </c>
      <c r="D7341" s="109"/>
      <c r="H7341" s="109"/>
    </row>
    <row r="7342" spans="1:8" x14ac:dyDescent="0.25">
      <c r="A7342" s="119">
        <v>45231</v>
      </c>
      <c r="B7342" s="107">
        <v>21</v>
      </c>
      <c r="C7342" s="230">
        <v>0.67167287890000005</v>
      </c>
      <c r="D7342" s="109"/>
      <c r="H7342" s="109"/>
    </row>
    <row r="7343" spans="1:8" x14ac:dyDescent="0.25">
      <c r="A7343" s="119">
        <v>45231</v>
      </c>
      <c r="B7343" s="107">
        <v>22</v>
      </c>
      <c r="C7343" s="230">
        <v>0.64807088139999991</v>
      </c>
      <c r="D7343" s="109"/>
      <c r="H7343" s="109"/>
    </row>
    <row r="7344" spans="1:8" x14ac:dyDescent="0.25">
      <c r="A7344" s="119">
        <v>45231</v>
      </c>
      <c r="B7344" s="107">
        <v>23</v>
      </c>
      <c r="C7344" s="230">
        <v>0.64600117169999993</v>
      </c>
      <c r="D7344" s="109"/>
      <c r="H7344" s="109"/>
    </row>
    <row r="7345" spans="1:8" x14ac:dyDescent="0.25">
      <c r="A7345" s="119">
        <v>45231</v>
      </c>
      <c r="B7345" s="107">
        <v>24</v>
      </c>
      <c r="C7345" s="230">
        <v>0.64041933110000004</v>
      </c>
      <c r="D7345" s="109"/>
      <c r="H7345" s="109"/>
    </row>
    <row r="7346" spans="1:8" x14ac:dyDescent="0.25">
      <c r="A7346" s="119">
        <v>45232</v>
      </c>
      <c r="B7346" s="107">
        <v>1</v>
      </c>
      <c r="C7346" s="230">
        <v>0.6507741132</v>
      </c>
      <c r="D7346" s="109"/>
      <c r="H7346" s="109"/>
    </row>
    <row r="7347" spans="1:8" x14ac:dyDescent="0.25">
      <c r="A7347" s="119">
        <v>45232</v>
      </c>
      <c r="B7347" s="107">
        <v>2</v>
      </c>
      <c r="C7347" s="230">
        <v>0.67825062999999997</v>
      </c>
      <c r="D7347" s="109"/>
      <c r="H7347" s="109"/>
    </row>
    <row r="7348" spans="1:8" x14ac:dyDescent="0.25">
      <c r="A7348" s="119">
        <v>45232</v>
      </c>
      <c r="B7348" s="107">
        <v>3</v>
      </c>
      <c r="C7348" s="230">
        <v>0.64746822039999996</v>
      </c>
      <c r="D7348" s="109"/>
      <c r="H7348" s="109"/>
    </row>
    <row r="7349" spans="1:8" x14ac:dyDescent="0.25">
      <c r="A7349" s="119">
        <v>45232</v>
      </c>
      <c r="B7349" s="107">
        <v>4</v>
      </c>
      <c r="C7349" s="230">
        <v>0.82554167989999994</v>
      </c>
      <c r="D7349" s="109"/>
      <c r="H7349" s="109"/>
    </row>
    <row r="7350" spans="1:8" x14ac:dyDescent="0.25">
      <c r="A7350" s="119">
        <v>45232</v>
      </c>
      <c r="B7350" s="107">
        <v>5</v>
      </c>
      <c r="C7350" s="230">
        <v>0.75624216520000009</v>
      </c>
      <c r="D7350" s="109"/>
      <c r="H7350" s="109"/>
    </row>
    <row r="7351" spans="1:8" x14ac:dyDescent="0.25">
      <c r="A7351" s="119">
        <v>45232</v>
      </c>
      <c r="B7351" s="107">
        <v>6</v>
      </c>
      <c r="C7351" s="230">
        <v>0.68340493469999997</v>
      </c>
      <c r="D7351" s="109"/>
      <c r="H7351" s="109"/>
    </row>
    <row r="7352" spans="1:8" x14ac:dyDescent="0.25">
      <c r="A7352" s="119">
        <v>45232</v>
      </c>
      <c r="B7352" s="107">
        <v>7</v>
      </c>
      <c r="C7352" s="230">
        <v>0.69550200709999999</v>
      </c>
      <c r="D7352" s="109"/>
      <c r="H7352" s="109"/>
    </row>
    <row r="7353" spans="1:8" x14ac:dyDescent="0.25">
      <c r="A7353" s="119">
        <v>45232</v>
      </c>
      <c r="B7353" s="107">
        <v>8</v>
      </c>
      <c r="C7353" s="230">
        <v>0.71468311370000004</v>
      </c>
      <c r="D7353" s="109"/>
      <c r="H7353" s="109"/>
    </row>
    <row r="7354" spans="1:8" x14ac:dyDescent="0.25">
      <c r="A7354" s="119">
        <v>45232</v>
      </c>
      <c r="B7354" s="107">
        <v>9</v>
      </c>
      <c r="C7354" s="230">
        <v>0.7739050299000001</v>
      </c>
      <c r="D7354" s="109"/>
      <c r="H7354" s="109"/>
    </row>
    <row r="7355" spans="1:8" x14ac:dyDescent="0.25">
      <c r="A7355" s="119">
        <v>45232</v>
      </c>
      <c r="B7355" s="107">
        <v>10</v>
      </c>
      <c r="C7355" s="230">
        <v>0.73590494210000001</v>
      </c>
      <c r="D7355" s="109"/>
      <c r="H7355" s="109"/>
    </row>
    <row r="7356" spans="1:8" x14ac:dyDescent="0.25">
      <c r="A7356" s="119">
        <v>45232</v>
      </c>
      <c r="B7356" s="107">
        <v>11</v>
      </c>
      <c r="C7356" s="230">
        <v>0.71340802829999994</v>
      </c>
      <c r="D7356" s="109"/>
      <c r="H7356" s="109"/>
    </row>
    <row r="7357" spans="1:8" x14ac:dyDescent="0.25">
      <c r="A7357" s="119">
        <v>45232</v>
      </c>
      <c r="B7357" s="107">
        <v>12</v>
      </c>
      <c r="C7357" s="230">
        <v>0.85028614489999998</v>
      </c>
      <c r="D7357" s="109"/>
      <c r="H7357" s="109"/>
    </row>
    <row r="7358" spans="1:8" x14ac:dyDescent="0.25">
      <c r="A7358" s="119">
        <v>45232</v>
      </c>
      <c r="B7358" s="107">
        <v>13</v>
      </c>
      <c r="C7358" s="230">
        <v>1.1763609166000002</v>
      </c>
      <c r="D7358" s="109"/>
      <c r="H7358" s="109"/>
    </row>
    <row r="7359" spans="1:8" x14ac:dyDescent="0.25">
      <c r="A7359" s="119">
        <v>45232</v>
      </c>
      <c r="B7359" s="107">
        <v>14</v>
      </c>
      <c r="C7359" s="230">
        <v>1.1906906209000001</v>
      </c>
      <c r="D7359" s="109"/>
      <c r="H7359" s="109"/>
    </row>
    <row r="7360" spans="1:8" x14ac:dyDescent="0.25">
      <c r="A7360" s="119">
        <v>45232</v>
      </c>
      <c r="B7360" s="107">
        <v>15</v>
      </c>
      <c r="C7360" s="230">
        <v>1.1423359534000002</v>
      </c>
      <c r="D7360" s="109"/>
      <c r="H7360" s="109"/>
    </row>
    <row r="7361" spans="1:8" x14ac:dyDescent="0.25">
      <c r="A7361" s="119">
        <v>45232</v>
      </c>
      <c r="B7361" s="107">
        <v>16</v>
      </c>
      <c r="C7361" s="230">
        <v>0.90584497510000006</v>
      </c>
      <c r="D7361" s="109"/>
      <c r="H7361" s="109"/>
    </row>
    <row r="7362" spans="1:8" x14ac:dyDescent="0.25">
      <c r="A7362" s="119">
        <v>45232</v>
      </c>
      <c r="B7362" s="107">
        <v>17</v>
      </c>
      <c r="C7362" s="230">
        <v>0.61122891670000001</v>
      </c>
      <c r="D7362" s="109"/>
      <c r="H7362" s="109"/>
    </row>
    <row r="7363" spans="1:8" x14ac:dyDescent="0.25">
      <c r="A7363" s="119">
        <v>45232</v>
      </c>
      <c r="B7363" s="107">
        <v>18</v>
      </c>
      <c r="C7363" s="230">
        <v>0.61521843409999999</v>
      </c>
      <c r="D7363" s="109"/>
      <c r="H7363" s="109"/>
    </row>
    <row r="7364" spans="1:8" x14ac:dyDescent="0.25">
      <c r="A7364" s="119">
        <v>45232</v>
      </c>
      <c r="B7364" s="107">
        <v>19</v>
      </c>
      <c r="C7364" s="230">
        <v>0.62608916150000005</v>
      </c>
      <c r="D7364" s="109"/>
      <c r="H7364" s="109"/>
    </row>
    <row r="7365" spans="1:8" x14ac:dyDescent="0.25">
      <c r="A7365" s="119">
        <v>45232</v>
      </c>
      <c r="B7365" s="107">
        <v>20</v>
      </c>
      <c r="C7365" s="230">
        <v>0.64119070480000007</v>
      </c>
      <c r="D7365" s="109"/>
      <c r="H7365" s="109"/>
    </row>
    <row r="7366" spans="1:8" x14ac:dyDescent="0.25">
      <c r="A7366" s="119">
        <v>45232</v>
      </c>
      <c r="B7366" s="107">
        <v>21</v>
      </c>
      <c r="C7366" s="230">
        <v>0.6293155601</v>
      </c>
      <c r="D7366" s="109"/>
      <c r="H7366" s="109"/>
    </row>
    <row r="7367" spans="1:8" x14ac:dyDescent="0.25">
      <c r="A7367" s="119">
        <v>45232</v>
      </c>
      <c r="B7367" s="107">
        <v>22</v>
      </c>
      <c r="C7367" s="230">
        <v>0.6372112661999999</v>
      </c>
      <c r="D7367" s="109"/>
      <c r="H7367" s="109"/>
    </row>
    <row r="7368" spans="1:8" x14ac:dyDescent="0.25">
      <c r="A7368" s="119">
        <v>45232</v>
      </c>
      <c r="B7368" s="107">
        <v>23</v>
      </c>
      <c r="C7368" s="230">
        <v>0.64849821929999996</v>
      </c>
      <c r="D7368" s="109"/>
      <c r="H7368" s="109"/>
    </row>
    <row r="7369" spans="1:8" x14ac:dyDescent="0.25">
      <c r="A7369" s="119">
        <v>45232</v>
      </c>
      <c r="B7369" s="107">
        <v>24</v>
      </c>
      <c r="C7369" s="230">
        <v>0.62661544079999998</v>
      </c>
      <c r="D7369" s="109"/>
      <c r="H7369" s="109"/>
    </row>
    <row r="7370" spans="1:8" x14ac:dyDescent="0.25">
      <c r="A7370" s="119">
        <v>45233</v>
      </c>
      <c r="B7370" s="107">
        <v>1</v>
      </c>
      <c r="C7370" s="230">
        <v>0.6358812184</v>
      </c>
      <c r="D7370" s="109"/>
      <c r="H7370" s="109"/>
    </row>
    <row r="7371" spans="1:8" x14ac:dyDescent="0.25">
      <c r="A7371" s="119">
        <v>45233</v>
      </c>
      <c r="B7371" s="107">
        <v>2</v>
      </c>
      <c r="C7371" s="230">
        <v>0.61578074329999999</v>
      </c>
      <c r="D7371" s="109"/>
      <c r="H7371" s="109"/>
    </row>
    <row r="7372" spans="1:8" x14ac:dyDescent="0.25">
      <c r="A7372" s="119">
        <v>45233</v>
      </c>
      <c r="B7372" s="107">
        <v>3</v>
      </c>
      <c r="C7372" s="230">
        <v>0.61471383730000007</v>
      </c>
      <c r="D7372" s="109"/>
      <c r="H7372" s="109"/>
    </row>
    <row r="7373" spans="1:8" x14ac:dyDescent="0.25">
      <c r="A7373" s="119">
        <v>45233</v>
      </c>
      <c r="B7373" s="107">
        <v>4</v>
      </c>
      <c r="C7373" s="230">
        <v>0.61226246340000001</v>
      </c>
      <c r="D7373" s="109"/>
      <c r="H7373" s="109"/>
    </row>
    <row r="7374" spans="1:8" x14ac:dyDescent="0.25">
      <c r="A7374" s="119">
        <v>45233</v>
      </c>
      <c r="B7374" s="107">
        <v>5</v>
      </c>
      <c r="C7374" s="230">
        <v>0.6313437355</v>
      </c>
      <c r="D7374" s="109"/>
      <c r="H7374" s="109"/>
    </row>
    <row r="7375" spans="1:8" x14ac:dyDescent="0.25">
      <c r="A7375" s="119">
        <v>45233</v>
      </c>
      <c r="B7375" s="107">
        <v>6</v>
      </c>
      <c r="C7375" s="230">
        <v>0.64697523940000001</v>
      </c>
      <c r="D7375" s="109"/>
      <c r="H7375" s="109"/>
    </row>
    <row r="7376" spans="1:8" x14ac:dyDescent="0.25">
      <c r="A7376" s="119">
        <v>45233</v>
      </c>
      <c r="B7376" s="107">
        <v>7</v>
      </c>
      <c r="C7376" s="230">
        <v>0.66654580360000004</v>
      </c>
      <c r="D7376" s="109"/>
      <c r="H7376" s="109"/>
    </row>
    <row r="7377" spans="1:8" x14ac:dyDescent="0.25">
      <c r="A7377" s="119">
        <v>45233</v>
      </c>
      <c r="B7377" s="107">
        <v>8</v>
      </c>
      <c r="C7377" s="230">
        <v>0.83541319329999997</v>
      </c>
      <c r="D7377" s="109"/>
      <c r="H7377" s="109"/>
    </row>
    <row r="7378" spans="1:8" x14ac:dyDescent="0.25">
      <c r="A7378" s="119">
        <v>45233</v>
      </c>
      <c r="B7378" s="107">
        <v>9</v>
      </c>
      <c r="C7378" s="230">
        <v>1.0294175725000001</v>
      </c>
      <c r="D7378" s="109"/>
      <c r="H7378" s="109"/>
    </row>
    <row r="7379" spans="1:8" x14ac:dyDescent="0.25">
      <c r="A7379" s="119">
        <v>45233</v>
      </c>
      <c r="B7379" s="107">
        <v>10</v>
      </c>
      <c r="C7379" s="230">
        <v>1.1408865019000001</v>
      </c>
      <c r="D7379" s="109"/>
      <c r="H7379" s="109"/>
    </row>
    <row r="7380" spans="1:8" x14ac:dyDescent="0.25">
      <c r="A7380" s="119">
        <v>45233</v>
      </c>
      <c r="B7380" s="107">
        <v>11</v>
      </c>
      <c r="C7380" s="230">
        <v>0.72929975950000003</v>
      </c>
      <c r="D7380" s="109"/>
      <c r="H7380" s="109"/>
    </row>
    <row r="7381" spans="1:8" x14ac:dyDescent="0.25">
      <c r="A7381" s="119">
        <v>45233</v>
      </c>
      <c r="B7381" s="107">
        <v>12</v>
      </c>
      <c r="C7381" s="230">
        <v>0.68643249560000008</v>
      </c>
      <c r="D7381" s="109"/>
      <c r="H7381" s="109"/>
    </row>
    <row r="7382" spans="1:8" x14ac:dyDescent="0.25">
      <c r="A7382" s="119">
        <v>45233</v>
      </c>
      <c r="B7382" s="107">
        <v>13</v>
      </c>
      <c r="C7382" s="230">
        <v>0.6729060026</v>
      </c>
      <c r="D7382" s="109"/>
      <c r="H7382" s="109"/>
    </row>
    <row r="7383" spans="1:8" x14ac:dyDescent="0.25">
      <c r="A7383" s="119">
        <v>45233</v>
      </c>
      <c r="B7383" s="107">
        <v>14</v>
      </c>
      <c r="C7383" s="230">
        <v>0.6657009894</v>
      </c>
      <c r="D7383" s="109"/>
      <c r="H7383" s="109"/>
    </row>
    <row r="7384" spans="1:8" x14ac:dyDescent="0.25">
      <c r="A7384" s="119">
        <v>45233</v>
      </c>
      <c r="B7384" s="107">
        <v>15</v>
      </c>
      <c r="C7384" s="230">
        <v>0.65207819050000004</v>
      </c>
      <c r="D7384" s="109"/>
      <c r="H7384" s="109"/>
    </row>
    <row r="7385" spans="1:8" x14ac:dyDescent="0.25">
      <c r="A7385" s="119">
        <v>45233</v>
      </c>
      <c r="B7385" s="107">
        <v>16</v>
      </c>
      <c r="C7385" s="230">
        <v>0.62776884900000007</v>
      </c>
      <c r="D7385" s="109"/>
      <c r="H7385" s="109"/>
    </row>
    <row r="7386" spans="1:8" x14ac:dyDescent="0.25">
      <c r="A7386" s="119">
        <v>45233</v>
      </c>
      <c r="B7386" s="107">
        <v>17</v>
      </c>
      <c r="C7386" s="230">
        <v>0.61811650520000005</v>
      </c>
      <c r="D7386" s="109"/>
      <c r="H7386" s="109"/>
    </row>
    <row r="7387" spans="1:8" x14ac:dyDescent="0.25">
      <c r="A7387" s="119">
        <v>45233</v>
      </c>
      <c r="B7387" s="107">
        <v>18</v>
      </c>
      <c r="C7387" s="230">
        <v>0.60748175879999999</v>
      </c>
      <c r="D7387" s="109"/>
      <c r="H7387" s="109"/>
    </row>
    <row r="7388" spans="1:8" x14ac:dyDescent="0.25">
      <c r="A7388" s="119">
        <v>45233</v>
      </c>
      <c r="B7388" s="107">
        <v>19</v>
      </c>
      <c r="C7388" s="230">
        <v>0.62609901109999999</v>
      </c>
      <c r="D7388" s="109"/>
      <c r="H7388" s="109"/>
    </row>
    <row r="7389" spans="1:8" x14ac:dyDescent="0.25">
      <c r="A7389" s="119">
        <v>45233</v>
      </c>
      <c r="B7389" s="107">
        <v>20</v>
      </c>
      <c r="C7389" s="230">
        <v>0.6568345953000001</v>
      </c>
      <c r="D7389" s="109"/>
      <c r="H7389" s="109"/>
    </row>
    <row r="7390" spans="1:8" x14ac:dyDescent="0.25">
      <c r="A7390" s="119">
        <v>45233</v>
      </c>
      <c r="B7390" s="107">
        <v>21</v>
      </c>
      <c r="C7390" s="230">
        <v>0.65063999630000002</v>
      </c>
      <c r="D7390" s="109"/>
      <c r="H7390" s="109"/>
    </row>
    <row r="7391" spans="1:8" x14ac:dyDescent="0.25">
      <c r="A7391" s="119">
        <v>45233</v>
      </c>
      <c r="B7391" s="107">
        <v>22</v>
      </c>
      <c r="C7391" s="230">
        <v>0.6521335761</v>
      </c>
      <c r="D7391" s="109"/>
      <c r="H7391" s="109"/>
    </row>
    <row r="7392" spans="1:8" x14ac:dyDescent="0.25">
      <c r="A7392" s="119">
        <v>45233</v>
      </c>
      <c r="B7392" s="107">
        <v>23</v>
      </c>
      <c r="C7392" s="230">
        <v>0.64749511010000005</v>
      </c>
      <c r="D7392" s="109"/>
      <c r="H7392" s="109"/>
    </row>
    <row r="7393" spans="1:8" x14ac:dyDescent="0.25">
      <c r="A7393" s="119">
        <v>45233</v>
      </c>
      <c r="B7393" s="107">
        <v>24</v>
      </c>
      <c r="C7393" s="230">
        <v>0.62749056299999995</v>
      </c>
      <c r="D7393" s="109"/>
      <c r="H7393" s="109"/>
    </row>
    <row r="7394" spans="1:8" x14ac:dyDescent="0.25">
      <c r="A7394" s="119">
        <v>45234</v>
      </c>
      <c r="B7394" s="107">
        <v>1</v>
      </c>
      <c r="C7394" s="230">
        <v>0.61601133409999997</v>
      </c>
      <c r="D7394" s="109"/>
      <c r="H7394" s="109"/>
    </row>
    <row r="7395" spans="1:8" x14ac:dyDescent="0.25">
      <c r="A7395" s="119">
        <v>45234</v>
      </c>
      <c r="B7395" s="107">
        <v>2</v>
      </c>
      <c r="C7395" s="230">
        <v>0.61250624130000009</v>
      </c>
      <c r="D7395" s="109"/>
      <c r="H7395" s="109"/>
    </row>
    <row r="7396" spans="1:8" x14ac:dyDescent="0.25">
      <c r="A7396" s="119">
        <v>45234</v>
      </c>
      <c r="B7396" s="107">
        <v>3</v>
      </c>
      <c r="C7396" s="230">
        <v>0.60536851549999993</v>
      </c>
      <c r="D7396" s="109"/>
      <c r="H7396" s="109"/>
    </row>
    <row r="7397" spans="1:8" x14ac:dyDescent="0.25">
      <c r="A7397" s="119">
        <v>45234</v>
      </c>
      <c r="B7397" s="107">
        <v>4</v>
      </c>
      <c r="C7397" s="230">
        <v>0.60403949030000004</v>
      </c>
      <c r="D7397" s="109"/>
      <c r="H7397" s="109"/>
    </row>
    <row r="7398" spans="1:8" x14ac:dyDescent="0.25">
      <c r="A7398" s="119">
        <v>45234</v>
      </c>
      <c r="B7398" s="107">
        <v>5</v>
      </c>
      <c r="C7398" s="230">
        <v>0.61583039520000005</v>
      </c>
      <c r="D7398" s="109"/>
      <c r="H7398" s="109"/>
    </row>
    <row r="7399" spans="1:8" x14ac:dyDescent="0.25">
      <c r="A7399" s="119">
        <v>45234</v>
      </c>
      <c r="B7399" s="107">
        <v>6</v>
      </c>
      <c r="C7399" s="230">
        <v>0.6154183889</v>
      </c>
      <c r="D7399" s="109"/>
      <c r="H7399" s="109"/>
    </row>
    <row r="7400" spans="1:8" x14ac:dyDescent="0.25">
      <c r="A7400" s="119">
        <v>45234</v>
      </c>
      <c r="B7400" s="107">
        <v>7</v>
      </c>
      <c r="C7400" s="230">
        <v>0.61835108240000003</v>
      </c>
      <c r="D7400" s="109"/>
      <c r="H7400" s="109"/>
    </row>
    <row r="7401" spans="1:8" x14ac:dyDescent="0.25">
      <c r="A7401" s="119">
        <v>45234</v>
      </c>
      <c r="B7401" s="107">
        <v>8</v>
      </c>
      <c r="C7401" s="230">
        <v>0.63476154380000005</v>
      </c>
      <c r="D7401" s="109"/>
      <c r="H7401" s="109"/>
    </row>
    <row r="7402" spans="1:8" x14ac:dyDescent="0.25">
      <c r="A7402" s="119">
        <v>45234</v>
      </c>
      <c r="B7402" s="107">
        <v>9</v>
      </c>
      <c r="C7402" s="230">
        <v>0.63733054410000001</v>
      </c>
      <c r="D7402" s="109"/>
      <c r="H7402" s="109"/>
    </row>
    <row r="7403" spans="1:8" x14ac:dyDescent="0.25">
      <c r="A7403" s="119">
        <v>45234</v>
      </c>
      <c r="B7403" s="107">
        <v>10</v>
      </c>
      <c r="C7403" s="230">
        <v>0.64168975890000002</v>
      </c>
      <c r="D7403" s="109"/>
      <c r="H7403" s="109"/>
    </row>
    <row r="7404" spans="1:8" x14ac:dyDescent="0.25">
      <c r="A7404" s="119">
        <v>45234</v>
      </c>
      <c r="B7404" s="107">
        <v>11</v>
      </c>
      <c r="C7404" s="230">
        <v>0.66970485349999997</v>
      </c>
      <c r="D7404" s="109"/>
      <c r="H7404" s="109"/>
    </row>
    <row r="7405" spans="1:8" x14ac:dyDescent="0.25">
      <c r="A7405" s="119">
        <v>45234</v>
      </c>
      <c r="B7405" s="107">
        <v>12</v>
      </c>
      <c r="C7405" s="230">
        <v>0.69608964960000008</v>
      </c>
      <c r="D7405" s="109"/>
      <c r="H7405" s="109"/>
    </row>
    <row r="7406" spans="1:8" x14ac:dyDescent="0.25">
      <c r="A7406" s="119">
        <v>45234</v>
      </c>
      <c r="B7406" s="107">
        <v>13</v>
      </c>
      <c r="C7406" s="230">
        <v>0.60119438990000007</v>
      </c>
      <c r="D7406" s="109"/>
      <c r="H7406" s="109"/>
    </row>
    <row r="7407" spans="1:8" x14ac:dyDescent="0.25">
      <c r="A7407" s="119">
        <v>45234</v>
      </c>
      <c r="B7407" s="107">
        <v>14</v>
      </c>
      <c r="C7407" s="230">
        <v>0.62054674209999994</v>
      </c>
      <c r="D7407" s="109"/>
      <c r="H7407" s="109"/>
    </row>
    <row r="7408" spans="1:8" x14ac:dyDescent="0.25">
      <c r="A7408" s="119">
        <v>45234</v>
      </c>
      <c r="B7408" s="107">
        <v>15</v>
      </c>
      <c r="C7408" s="230">
        <v>1.1827514198</v>
      </c>
      <c r="D7408" s="109"/>
      <c r="H7408" s="109"/>
    </row>
    <row r="7409" spans="1:8" x14ac:dyDescent="0.25">
      <c r="A7409" s="119">
        <v>45234</v>
      </c>
      <c r="B7409" s="107">
        <v>16</v>
      </c>
      <c r="C7409" s="230">
        <v>0.92950241909999998</v>
      </c>
      <c r="D7409" s="109"/>
      <c r="H7409" s="109"/>
    </row>
    <row r="7410" spans="1:8" x14ac:dyDescent="0.25">
      <c r="A7410" s="119">
        <v>45234</v>
      </c>
      <c r="B7410" s="107">
        <v>17</v>
      </c>
      <c r="C7410" s="230">
        <v>1.3365772330000001</v>
      </c>
      <c r="D7410" s="109"/>
      <c r="H7410" s="109"/>
    </row>
    <row r="7411" spans="1:8" x14ac:dyDescent="0.25">
      <c r="A7411" s="119">
        <v>45234</v>
      </c>
      <c r="B7411" s="107">
        <v>18</v>
      </c>
      <c r="C7411" s="230">
        <v>0.66067350450000006</v>
      </c>
      <c r="D7411" s="109"/>
      <c r="H7411" s="109"/>
    </row>
    <row r="7412" spans="1:8" x14ac:dyDescent="0.25">
      <c r="A7412" s="119">
        <v>45234</v>
      </c>
      <c r="B7412" s="107">
        <v>19</v>
      </c>
      <c r="C7412" s="230">
        <v>0.78554220250000006</v>
      </c>
      <c r="D7412" s="109"/>
      <c r="H7412" s="109"/>
    </row>
    <row r="7413" spans="1:8" x14ac:dyDescent="0.25">
      <c r="A7413" s="119">
        <v>45234</v>
      </c>
      <c r="B7413" s="107">
        <v>20</v>
      </c>
      <c r="C7413" s="230">
        <v>0.66405740400000002</v>
      </c>
      <c r="D7413" s="109"/>
      <c r="H7413" s="109"/>
    </row>
    <row r="7414" spans="1:8" x14ac:dyDescent="0.25">
      <c r="A7414" s="119">
        <v>45234</v>
      </c>
      <c r="B7414" s="107">
        <v>21</v>
      </c>
      <c r="C7414" s="230">
        <v>0.66320167990000001</v>
      </c>
      <c r="D7414" s="109"/>
      <c r="H7414" s="109"/>
    </row>
    <row r="7415" spans="1:8" x14ac:dyDescent="0.25">
      <c r="A7415" s="119">
        <v>45234</v>
      </c>
      <c r="B7415" s="107">
        <v>22</v>
      </c>
      <c r="C7415" s="230">
        <v>0.64453060600000001</v>
      </c>
      <c r="D7415" s="109"/>
      <c r="H7415" s="109"/>
    </row>
    <row r="7416" spans="1:8" x14ac:dyDescent="0.25">
      <c r="A7416" s="119">
        <v>45234</v>
      </c>
      <c r="B7416" s="107">
        <v>23</v>
      </c>
      <c r="C7416" s="230">
        <v>0.6226753089</v>
      </c>
      <c r="D7416" s="109"/>
      <c r="H7416" s="109"/>
    </row>
    <row r="7417" spans="1:8" x14ac:dyDescent="0.25">
      <c r="A7417" s="119">
        <v>45234</v>
      </c>
      <c r="B7417" s="107">
        <v>24</v>
      </c>
      <c r="C7417" s="230">
        <v>0.60321644640000005</v>
      </c>
      <c r="D7417" s="109"/>
      <c r="H7417" s="109"/>
    </row>
    <row r="7418" spans="1:8" x14ac:dyDescent="0.25">
      <c r="A7418" s="119">
        <v>45235</v>
      </c>
      <c r="B7418" s="107">
        <v>1</v>
      </c>
      <c r="C7418" s="230">
        <v>0.59397559030000002</v>
      </c>
      <c r="D7418" s="109"/>
      <c r="H7418" s="109"/>
    </row>
    <row r="7419" spans="1:8" x14ac:dyDescent="0.25">
      <c r="A7419" s="119">
        <v>45235</v>
      </c>
      <c r="B7419" s="107">
        <v>2</v>
      </c>
      <c r="C7419" s="230">
        <v>0.59143211029999998</v>
      </c>
      <c r="D7419" s="109"/>
      <c r="H7419" s="109"/>
    </row>
    <row r="7420" spans="1:8" x14ac:dyDescent="0.25">
      <c r="A7420" s="119">
        <v>45235</v>
      </c>
      <c r="B7420" s="107">
        <v>2</v>
      </c>
      <c r="C7420" s="230">
        <v>0.58185327199999992</v>
      </c>
      <c r="D7420" s="109"/>
      <c r="H7420" s="109"/>
    </row>
    <row r="7421" spans="1:8" x14ac:dyDescent="0.25">
      <c r="A7421" s="119">
        <v>45235</v>
      </c>
      <c r="B7421" s="107">
        <v>3</v>
      </c>
      <c r="C7421" s="230">
        <v>0.59584818340000001</v>
      </c>
      <c r="D7421" s="109"/>
      <c r="H7421" s="109"/>
    </row>
    <row r="7422" spans="1:8" x14ac:dyDescent="0.25">
      <c r="A7422" s="119">
        <v>45235</v>
      </c>
      <c r="B7422" s="107">
        <v>4</v>
      </c>
      <c r="C7422" s="230">
        <v>0.59848962839999997</v>
      </c>
      <c r="D7422" s="109"/>
      <c r="H7422" s="109"/>
    </row>
    <row r="7423" spans="1:8" x14ac:dyDescent="0.25">
      <c r="A7423" s="119">
        <v>45235</v>
      </c>
      <c r="B7423" s="107">
        <v>5</v>
      </c>
      <c r="C7423" s="230">
        <v>0.60473033190000003</v>
      </c>
      <c r="D7423" s="109"/>
      <c r="H7423" s="109"/>
    </row>
    <row r="7424" spans="1:8" x14ac:dyDescent="0.25">
      <c r="A7424" s="119">
        <v>45235</v>
      </c>
      <c r="B7424" s="107">
        <v>6</v>
      </c>
      <c r="C7424" s="230">
        <v>0.61418971700000002</v>
      </c>
      <c r="D7424" s="109"/>
      <c r="H7424" s="109"/>
    </row>
    <row r="7425" spans="1:8" x14ac:dyDescent="0.25">
      <c r="A7425" s="119">
        <v>45235</v>
      </c>
      <c r="B7425" s="107">
        <v>7</v>
      </c>
      <c r="C7425" s="230">
        <v>0.62458897079999998</v>
      </c>
      <c r="D7425" s="109"/>
      <c r="H7425" s="109"/>
    </row>
    <row r="7426" spans="1:8" x14ac:dyDescent="0.25">
      <c r="A7426" s="119">
        <v>45235</v>
      </c>
      <c r="B7426" s="107">
        <v>8</v>
      </c>
      <c r="C7426" s="230">
        <v>0.64166569210000002</v>
      </c>
      <c r="D7426" s="109"/>
      <c r="H7426" s="109"/>
    </row>
    <row r="7427" spans="1:8" x14ac:dyDescent="0.25">
      <c r="A7427" s="119">
        <v>45235</v>
      </c>
      <c r="B7427" s="107">
        <v>9</v>
      </c>
      <c r="C7427" s="230">
        <v>0.66027472750000005</v>
      </c>
      <c r="D7427" s="109"/>
      <c r="H7427" s="109"/>
    </row>
    <row r="7428" spans="1:8" x14ac:dyDescent="0.25">
      <c r="A7428" s="119">
        <v>45235</v>
      </c>
      <c r="B7428" s="107">
        <v>10</v>
      </c>
      <c r="C7428" s="230">
        <v>0.66422797460000005</v>
      </c>
      <c r="D7428" s="109"/>
      <c r="H7428" s="109"/>
    </row>
    <row r="7429" spans="1:8" x14ac:dyDescent="0.25">
      <c r="A7429" s="119">
        <v>45235</v>
      </c>
      <c r="B7429" s="107">
        <v>11</v>
      </c>
      <c r="C7429" s="230">
        <v>0.66393255280000008</v>
      </c>
      <c r="D7429" s="109"/>
      <c r="H7429" s="109"/>
    </row>
    <row r="7430" spans="1:8" x14ac:dyDescent="0.25">
      <c r="A7430" s="119">
        <v>45235</v>
      </c>
      <c r="B7430" s="107">
        <v>12</v>
      </c>
      <c r="C7430" s="230">
        <v>0.67685668999999993</v>
      </c>
      <c r="D7430" s="109"/>
      <c r="H7430" s="109"/>
    </row>
    <row r="7431" spans="1:8" x14ac:dyDescent="0.25">
      <c r="A7431" s="119">
        <v>45235</v>
      </c>
      <c r="B7431" s="107">
        <v>13</v>
      </c>
      <c r="C7431" s="230">
        <v>0.64741317809999999</v>
      </c>
      <c r="D7431" s="109"/>
      <c r="H7431" s="109"/>
    </row>
    <row r="7432" spans="1:8" x14ac:dyDescent="0.25">
      <c r="A7432" s="119">
        <v>45235</v>
      </c>
      <c r="B7432" s="107">
        <v>14</v>
      </c>
      <c r="C7432" s="230">
        <v>0.68428093010000002</v>
      </c>
      <c r="D7432" s="109"/>
      <c r="H7432" s="109"/>
    </row>
    <row r="7433" spans="1:8" x14ac:dyDescent="0.25">
      <c r="A7433" s="119">
        <v>45235</v>
      </c>
      <c r="B7433" s="107">
        <v>15</v>
      </c>
      <c r="C7433" s="230">
        <v>0.84783138710000006</v>
      </c>
      <c r="D7433" s="109"/>
      <c r="H7433" s="109"/>
    </row>
    <row r="7434" spans="1:8" x14ac:dyDescent="0.25">
      <c r="A7434" s="119">
        <v>45235</v>
      </c>
      <c r="B7434" s="107">
        <v>16</v>
      </c>
      <c r="C7434" s="230">
        <v>0.86524397339999992</v>
      </c>
      <c r="D7434" s="109"/>
      <c r="H7434" s="109"/>
    </row>
    <row r="7435" spans="1:8" x14ac:dyDescent="0.25">
      <c r="A7435" s="119">
        <v>45235</v>
      </c>
      <c r="B7435" s="107">
        <v>17</v>
      </c>
      <c r="C7435" s="230">
        <v>0.66146981869999999</v>
      </c>
      <c r="D7435" s="109"/>
      <c r="H7435" s="109"/>
    </row>
    <row r="7436" spans="1:8" x14ac:dyDescent="0.25">
      <c r="A7436" s="119">
        <v>45235</v>
      </c>
      <c r="B7436" s="107">
        <v>18</v>
      </c>
      <c r="C7436" s="230">
        <v>0.66769207080000004</v>
      </c>
      <c r="D7436" s="109"/>
      <c r="H7436" s="109"/>
    </row>
    <row r="7437" spans="1:8" x14ac:dyDescent="0.25">
      <c r="A7437" s="119">
        <v>45235</v>
      </c>
      <c r="B7437" s="107">
        <v>19</v>
      </c>
      <c r="C7437" s="230">
        <v>0.67310424880000008</v>
      </c>
      <c r="D7437" s="109"/>
      <c r="H7437" s="109"/>
    </row>
    <row r="7438" spans="1:8" x14ac:dyDescent="0.25">
      <c r="A7438" s="119">
        <v>45235</v>
      </c>
      <c r="B7438" s="107">
        <v>20</v>
      </c>
      <c r="C7438" s="230">
        <v>0.65844185310000003</v>
      </c>
      <c r="D7438" s="109"/>
      <c r="H7438" s="109"/>
    </row>
    <row r="7439" spans="1:8" x14ac:dyDescent="0.25">
      <c r="A7439" s="119">
        <v>45235</v>
      </c>
      <c r="B7439" s="107">
        <v>21</v>
      </c>
      <c r="C7439" s="230">
        <v>0.63869352400000001</v>
      </c>
      <c r="D7439" s="109"/>
      <c r="H7439" s="109"/>
    </row>
    <row r="7440" spans="1:8" x14ac:dyDescent="0.25">
      <c r="A7440" s="119">
        <v>45235</v>
      </c>
      <c r="B7440" s="107">
        <v>22</v>
      </c>
      <c r="C7440" s="230">
        <v>0.61831066580000005</v>
      </c>
      <c r="D7440" s="109"/>
      <c r="H7440" s="109"/>
    </row>
    <row r="7441" spans="1:8" x14ac:dyDescent="0.25">
      <c r="A7441" s="119">
        <v>45235</v>
      </c>
      <c r="B7441" s="107">
        <v>23</v>
      </c>
      <c r="C7441" s="230">
        <v>0.60774045249999997</v>
      </c>
      <c r="D7441" s="109"/>
      <c r="H7441" s="109"/>
    </row>
    <row r="7442" spans="1:8" x14ac:dyDescent="0.25">
      <c r="A7442" s="119">
        <v>45235</v>
      </c>
      <c r="B7442" s="107">
        <v>24</v>
      </c>
      <c r="C7442" s="230">
        <v>0.59899303879999999</v>
      </c>
      <c r="D7442" s="109"/>
      <c r="H7442" s="109"/>
    </row>
    <row r="7443" spans="1:8" x14ac:dyDescent="0.25">
      <c r="A7443" s="119">
        <v>45236</v>
      </c>
      <c r="B7443" s="107">
        <v>1</v>
      </c>
      <c r="C7443" s="230">
        <v>0.60650397569999992</v>
      </c>
      <c r="D7443" s="109"/>
      <c r="H7443" s="109"/>
    </row>
    <row r="7444" spans="1:8" x14ac:dyDescent="0.25">
      <c r="A7444" s="119">
        <v>45236</v>
      </c>
      <c r="B7444" s="107">
        <v>2</v>
      </c>
      <c r="C7444" s="230">
        <v>0.61436818380000002</v>
      </c>
      <c r="D7444" s="109"/>
      <c r="H7444" s="109"/>
    </row>
    <row r="7445" spans="1:8" x14ac:dyDescent="0.25">
      <c r="A7445" s="119">
        <v>45236</v>
      </c>
      <c r="B7445" s="107">
        <v>3</v>
      </c>
      <c r="C7445" s="230">
        <v>0.62245260699999994</v>
      </c>
      <c r="D7445" s="109"/>
      <c r="H7445" s="109"/>
    </row>
    <row r="7446" spans="1:8" x14ac:dyDescent="0.25">
      <c r="A7446" s="119">
        <v>45236</v>
      </c>
      <c r="B7446" s="107">
        <v>4</v>
      </c>
      <c r="C7446" s="230">
        <v>0.62702972480000008</v>
      </c>
      <c r="D7446" s="109"/>
      <c r="H7446" s="109"/>
    </row>
    <row r="7447" spans="1:8" x14ac:dyDescent="0.25">
      <c r="A7447" s="119">
        <v>45236</v>
      </c>
      <c r="B7447" s="107">
        <v>5</v>
      </c>
      <c r="C7447" s="230">
        <v>0.64208266530000002</v>
      </c>
      <c r="D7447" s="109"/>
      <c r="H7447" s="109"/>
    </row>
    <row r="7448" spans="1:8" x14ac:dyDescent="0.25">
      <c r="A7448" s="119">
        <v>45236</v>
      </c>
      <c r="B7448" s="107">
        <v>6</v>
      </c>
      <c r="C7448" s="230">
        <v>0.65618502869999995</v>
      </c>
      <c r="D7448" s="109"/>
      <c r="H7448" s="109"/>
    </row>
    <row r="7449" spans="1:8" x14ac:dyDescent="0.25">
      <c r="A7449" s="119">
        <v>45236</v>
      </c>
      <c r="B7449" s="107">
        <v>7</v>
      </c>
      <c r="C7449" s="230">
        <v>0.704362088</v>
      </c>
      <c r="D7449" s="109"/>
      <c r="H7449" s="109"/>
    </row>
    <row r="7450" spans="1:8" x14ac:dyDescent="0.25">
      <c r="A7450" s="119">
        <v>45236</v>
      </c>
      <c r="B7450" s="107">
        <v>8</v>
      </c>
      <c r="C7450" s="230">
        <v>0.7374916118</v>
      </c>
      <c r="D7450" s="109"/>
      <c r="H7450" s="109"/>
    </row>
    <row r="7451" spans="1:8" x14ac:dyDescent="0.25">
      <c r="A7451" s="119">
        <v>45236</v>
      </c>
      <c r="B7451" s="107">
        <v>9</v>
      </c>
      <c r="C7451" s="230">
        <v>0.77213121079999991</v>
      </c>
      <c r="D7451" s="109"/>
      <c r="H7451" s="109"/>
    </row>
    <row r="7452" spans="1:8" x14ac:dyDescent="0.25">
      <c r="A7452" s="119">
        <v>45236</v>
      </c>
      <c r="B7452" s="107">
        <v>10</v>
      </c>
      <c r="C7452" s="230">
        <v>0.84680278850000001</v>
      </c>
      <c r="D7452" s="109"/>
      <c r="H7452" s="109"/>
    </row>
    <row r="7453" spans="1:8" x14ac:dyDescent="0.25">
      <c r="A7453" s="119">
        <v>45236</v>
      </c>
      <c r="B7453" s="107">
        <v>11</v>
      </c>
      <c r="C7453" s="230">
        <v>1.1543823706</v>
      </c>
      <c r="D7453" s="109"/>
      <c r="H7453" s="109"/>
    </row>
    <row r="7454" spans="1:8" x14ac:dyDescent="0.25">
      <c r="A7454" s="119">
        <v>45236</v>
      </c>
      <c r="B7454" s="107">
        <v>12</v>
      </c>
      <c r="C7454" s="230">
        <v>1.1650392307999999</v>
      </c>
      <c r="D7454" s="109"/>
      <c r="H7454" s="109"/>
    </row>
    <row r="7455" spans="1:8" x14ac:dyDescent="0.25">
      <c r="A7455" s="119">
        <v>45236</v>
      </c>
      <c r="B7455" s="107">
        <v>13</v>
      </c>
      <c r="C7455" s="230">
        <v>0.84138928280000003</v>
      </c>
      <c r="D7455" s="109"/>
      <c r="H7455" s="109"/>
    </row>
    <row r="7456" spans="1:8" x14ac:dyDescent="0.25">
      <c r="A7456" s="119">
        <v>45236</v>
      </c>
      <c r="B7456" s="107">
        <v>14</v>
      </c>
      <c r="C7456" s="230">
        <v>0.82683264980000004</v>
      </c>
      <c r="D7456" s="109"/>
      <c r="H7456" s="109"/>
    </row>
    <row r="7457" spans="1:8" x14ac:dyDescent="0.25">
      <c r="A7457" s="119">
        <v>45236</v>
      </c>
      <c r="B7457" s="107">
        <v>15</v>
      </c>
      <c r="C7457" s="230">
        <v>0.82975441049999998</v>
      </c>
      <c r="D7457" s="109"/>
      <c r="H7457" s="109"/>
    </row>
    <row r="7458" spans="1:8" x14ac:dyDescent="0.25">
      <c r="A7458" s="119">
        <v>45236</v>
      </c>
      <c r="B7458" s="107">
        <v>16</v>
      </c>
      <c r="C7458" s="230">
        <v>0.81300089330000003</v>
      </c>
      <c r="D7458" s="109"/>
      <c r="H7458" s="109"/>
    </row>
    <row r="7459" spans="1:8" x14ac:dyDescent="0.25">
      <c r="A7459" s="119">
        <v>45236</v>
      </c>
      <c r="B7459" s="107">
        <v>17</v>
      </c>
      <c r="C7459" s="230">
        <v>0.80480403209999996</v>
      </c>
      <c r="D7459" s="109"/>
      <c r="H7459" s="109"/>
    </row>
    <row r="7460" spans="1:8" x14ac:dyDescent="0.25">
      <c r="A7460" s="119">
        <v>45236</v>
      </c>
      <c r="B7460" s="107">
        <v>18</v>
      </c>
      <c r="C7460" s="230">
        <v>0.80660237950000002</v>
      </c>
      <c r="D7460" s="109"/>
      <c r="H7460" s="109"/>
    </row>
    <row r="7461" spans="1:8" x14ac:dyDescent="0.25">
      <c r="A7461" s="119">
        <v>45236</v>
      </c>
      <c r="B7461" s="107">
        <v>19</v>
      </c>
      <c r="C7461" s="230">
        <v>0.78980301720000001</v>
      </c>
      <c r="D7461" s="109"/>
      <c r="H7461" s="109"/>
    </row>
    <row r="7462" spans="1:8" x14ac:dyDescent="0.25">
      <c r="A7462" s="119">
        <v>45236</v>
      </c>
      <c r="B7462" s="107">
        <v>20</v>
      </c>
      <c r="C7462" s="230">
        <v>0.79589365439999993</v>
      </c>
      <c r="D7462" s="109"/>
      <c r="H7462" s="109"/>
    </row>
    <row r="7463" spans="1:8" x14ac:dyDescent="0.25">
      <c r="A7463" s="119">
        <v>45236</v>
      </c>
      <c r="B7463" s="107">
        <v>21</v>
      </c>
      <c r="C7463" s="230">
        <v>0.82438254639999997</v>
      </c>
      <c r="D7463" s="109"/>
      <c r="H7463" s="109"/>
    </row>
    <row r="7464" spans="1:8" x14ac:dyDescent="0.25">
      <c r="A7464" s="119">
        <v>45236</v>
      </c>
      <c r="B7464" s="107">
        <v>22</v>
      </c>
      <c r="C7464" s="230">
        <v>0.79283364940000001</v>
      </c>
      <c r="D7464" s="109"/>
      <c r="H7464" s="109"/>
    </row>
    <row r="7465" spans="1:8" x14ac:dyDescent="0.25">
      <c r="A7465" s="119">
        <v>45236</v>
      </c>
      <c r="B7465" s="107">
        <v>23</v>
      </c>
      <c r="C7465" s="230">
        <v>1.0678291555999999</v>
      </c>
      <c r="D7465" s="109"/>
      <c r="H7465" s="109"/>
    </row>
    <row r="7466" spans="1:8" x14ac:dyDescent="0.25">
      <c r="A7466" s="119">
        <v>45236</v>
      </c>
      <c r="B7466" s="107">
        <v>24</v>
      </c>
      <c r="C7466" s="230">
        <v>1.6961170431999999</v>
      </c>
      <c r="D7466" s="109"/>
      <c r="H7466" s="109"/>
    </row>
    <row r="7467" spans="1:8" x14ac:dyDescent="0.25">
      <c r="A7467" s="119">
        <v>45237</v>
      </c>
      <c r="B7467" s="107">
        <v>1</v>
      </c>
      <c r="C7467" s="230">
        <v>1.7239642187999999</v>
      </c>
      <c r="D7467" s="109"/>
      <c r="H7467" s="109"/>
    </row>
    <row r="7468" spans="1:8" x14ac:dyDescent="0.25">
      <c r="A7468" s="119">
        <v>45237</v>
      </c>
      <c r="B7468" s="107">
        <v>2</v>
      </c>
      <c r="C7468" s="230">
        <v>1.7026876074999999</v>
      </c>
      <c r="D7468" s="109"/>
      <c r="H7468" s="109"/>
    </row>
    <row r="7469" spans="1:8" x14ac:dyDescent="0.25">
      <c r="A7469" s="119">
        <v>45237</v>
      </c>
      <c r="B7469" s="107">
        <v>3</v>
      </c>
      <c r="C7469" s="230">
        <v>1.6998224187000002</v>
      </c>
      <c r="D7469" s="109"/>
      <c r="H7469" s="109"/>
    </row>
    <row r="7470" spans="1:8" x14ac:dyDescent="0.25">
      <c r="A7470" s="119">
        <v>45237</v>
      </c>
      <c r="B7470" s="107">
        <v>4</v>
      </c>
      <c r="C7470" s="230">
        <v>1.6730576635000001</v>
      </c>
      <c r="D7470" s="109"/>
      <c r="H7470" s="109"/>
    </row>
    <row r="7471" spans="1:8" x14ac:dyDescent="0.25">
      <c r="A7471" s="119">
        <v>45237</v>
      </c>
      <c r="B7471" s="107">
        <v>5</v>
      </c>
      <c r="C7471" s="230">
        <v>1.6922621618</v>
      </c>
      <c r="D7471" s="109"/>
      <c r="H7471" s="109"/>
    </row>
    <row r="7472" spans="1:8" x14ac:dyDescent="0.25">
      <c r="A7472" s="119">
        <v>45237</v>
      </c>
      <c r="B7472" s="107">
        <v>6</v>
      </c>
      <c r="C7472" s="230">
        <v>1.6933379673</v>
      </c>
      <c r="D7472" s="109"/>
      <c r="H7472" s="109"/>
    </row>
    <row r="7473" spans="1:8" x14ac:dyDescent="0.25">
      <c r="A7473" s="119">
        <v>45237</v>
      </c>
      <c r="B7473" s="107">
        <v>7</v>
      </c>
      <c r="C7473" s="230">
        <v>1.7029128120000001</v>
      </c>
      <c r="D7473" s="109"/>
      <c r="H7473" s="109"/>
    </row>
    <row r="7474" spans="1:8" x14ac:dyDescent="0.25">
      <c r="A7474" s="119">
        <v>45237</v>
      </c>
      <c r="B7474" s="107">
        <v>8</v>
      </c>
      <c r="C7474" s="230">
        <v>1.6946947640000001</v>
      </c>
      <c r="D7474" s="109"/>
      <c r="H7474" s="109"/>
    </row>
    <row r="7475" spans="1:8" x14ac:dyDescent="0.25">
      <c r="A7475" s="119">
        <v>45237</v>
      </c>
      <c r="B7475" s="107">
        <v>9</v>
      </c>
      <c r="C7475" s="230">
        <v>0.82069121619999996</v>
      </c>
      <c r="D7475" s="109"/>
      <c r="H7475" s="109"/>
    </row>
    <row r="7476" spans="1:8" x14ac:dyDescent="0.25">
      <c r="A7476" s="119">
        <v>45237</v>
      </c>
      <c r="B7476" s="107">
        <v>10</v>
      </c>
      <c r="C7476" s="230">
        <v>0.80560028130000005</v>
      </c>
      <c r="D7476" s="109"/>
      <c r="H7476" s="109"/>
    </row>
    <row r="7477" spans="1:8" x14ac:dyDescent="0.25">
      <c r="A7477" s="119">
        <v>45237</v>
      </c>
      <c r="B7477" s="107">
        <v>11</v>
      </c>
      <c r="C7477" s="230">
        <v>0.8082859121</v>
      </c>
      <c r="D7477" s="109"/>
      <c r="H7477" s="109"/>
    </row>
    <row r="7478" spans="1:8" x14ac:dyDescent="0.25">
      <c r="A7478" s="119">
        <v>45237</v>
      </c>
      <c r="B7478" s="107">
        <v>12</v>
      </c>
      <c r="C7478" s="230">
        <v>0.78564464249999999</v>
      </c>
      <c r="D7478" s="109"/>
      <c r="H7478" s="109"/>
    </row>
    <row r="7479" spans="1:8" x14ac:dyDescent="0.25">
      <c r="A7479" s="119">
        <v>45237</v>
      </c>
      <c r="B7479" s="107">
        <v>13</v>
      </c>
      <c r="C7479" s="230">
        <v>0.79479619280000002</v>
      </c>
      <c r="D7479" s="109"/>
      <c r="H7479" s="109"/>
    </row>
    <row r="7480" spans="1:8" x14ac:dyDescent="0.25">
      <c r="A7480" s="119">
        <v>45237</v>
      </c>
      <c r="B7480" s="107">
        <v>14</v>
      </c>
      <c r="C7480" s="230">
        <v>0.7572321823</v>
      </c>
      <c r="D7480" s="109"/>
      <c r="H7480" s="109"/>
    </row>
    <row r="7481" spans="1:8" x14ac:dyDescent="0.25">
      <c r="A7481" s="119">
        <v>45237</v>
      </c>
      <c r="B7481" s="107">
        <v>15</v>
      </c>
      <c r="C7481" s="230">
        <v>0.80742820040000007</v>
      </c>
      <c r="D7481" s="109"/>
      <c r="H7481" s="109"/>
    </row>
    <row r="7482" spans="1:8" x14ac:dyDescent="0.25">
      <c r="A7482" s="119">
        <v>45237</v>
      </c>
      <c r="B7482" s="107">
        <v>16</v>
      </c>
      <c r="C7482" s="230">
        <v>0.77523994880000002</v>
      </c>
      <c r="D7482" s="109"/>
      <c r="H7482" s="109"/>
    </row>
    <row r="7483" spans="1:8" x14ac:dyDescent="0.25">
      <c r="A7483" s="119">
        <v>45237</v>
      </c>
      <c r="B7483" s="107">
        <v>17</v>
      </c>
      <c r="C7483" s="230">
        <v>1.0707009052999998</v>
      </c>
      <c r="D7483" s="109"/>
      <c r="H7483" s="109"/>
    </row>
    <row r="7484" spans="1:8" x14ac:dyDescent="0.25">
      <c r="A7484" s="119">
        <v>45237</v>
      </c>
      <c r="B7484" s="107">
        <v>18</v>
      </c>
      <c r="C7484" s="230">
        <v>1.7073610081999999</v>
      </c>
      <c r="D7484" s="109"/>
      <c r="H7484" s="109"/>
    </row>
    <row r="7485" spans="1:8" x14ac:dyDescent="0.25">
      <c r="A7485" s="119">
        <v>45237</v>
      </c>
      <c r="B7485" s="107">
        <v>19</v>
      </c>
      <c r="C7485" s="230">
        <v>1.5955393530999999</v>
      </c>
      <c r="D7485" s="109"/>
      <c r="H7485" s="109"/>
    </row>
    <row r="7486" spans="1:8" x14ac:dyDescent="0.25">
      <c r="A7486" s="119">
        <v>45237</v>
      </c>
      <c r="B7486" s="107">
        <v>20</v>
      </c>
      <c r="C7486" s="230">
        <v>1.6556627205000001</v>
      </c>
      <c r="D7486" s="109"/>
      <c r="H7486" s="109"/>
    </row>
    <row r="7487" spans="1:8" x14ac:dyDescent="0.25">
      <c r="A7487" s="119">
        <v>45237</v>
      </c>
      <c r="B7487" s="107">
        <v>21</v>
      </c>
      <c r="C7487" s="230">
        <v>1.7300405126999998</v>
      </c>
      <c r="D7487" s="109"/>
      <c r="H7487" s="109"/>
    </row>
    <row r="7488" spans="1:8" x14ac:dyDescent="0.25">
      <c r="A7488" s="119">
        <v>45237</v>
      </c>
      <c r="B7488" s="107">
        <v>22</v>
      </c>
      <c r="C7488" s="230">
        <v>1.8010523536999998</v>
      </c>
      <c r="D7488" s="109"/>
      <c r="H7488" s="109"/>
    </row>
    <row r="7489" spans="1:8" x14ac:dyDescent="0.25">
      <c r="A7489" s="119">
        <v>45237</v>
      </c>
      <c r="B7489" s="107">
        <v>23</v>
      </c>
      <c r="C7489" s="230">
        <v>1.848269669</v>
      </c>
      <c r="D7489" s="109"/>
      <c r="H7489" s="109"/>
    </row>
    <row r="7490" spans="1:8" x14ac:dyDescent="0.25">
      <c r="A7490" s="119">
        <v>45237</v>
      </c>
      <c r="B7490" s="107">
        <v>24</v>
      </c>
      <c r="C7490" s="230">
        <v>1.8565246892</v>
      </c>
      <c r="D7490" s="109"/>
      <c r="H7490" s="109"/>
    </row>
    <row r="7491" spans="1:8" x14ac:dyDescent="0.25">
      <c r="A7491" s="119">
        <v>45238</v>
      </c>
      <c r="B7491" s="107">
        <v>1</v>
      </c>
      <c r="C7491" s="230">
        <v>1.8506414497999999</v>
      </c>
      <c r="D7491" s="109"/>
      <c r="H7491" s="109"/>
    </row>
    <row r="7492" spans="1:8" x14ac:dyDescent="0.25">
      <c r="A7492" s="119">
        <v>45238</v>
      </c>
      <c r="B7492" s="107">
        <v>2</v>
      </c>
      <c r="C7492" s="230">
        <v>1.8483741462000001</v>
      </c>
      <c r="D7492" s="109"/>
      <c r="H7492" s="109"/>
    </row>
    <row r="7493" spans="1:8" x14ac:dyDescent="0.25">
      <c r="A7493" s="119">
        <v>45238</v>
      </c>
      <c r="B7493" s="107">
        <v>3</v>
      </c>
      <c r="C7493" s="230">
        <v>1.8400011297999999</v>
      </c>
      <c r="D7493" s="109"/>
      <c r="H7493" s="109"/>
    </row>
    <row r="7494" spans="1:8" x14ac:dyDescent="0.25">
      <c r="A7494" s="119">
        <v>45238</v>
      </c>
      <c r="B7494" s="107">
        <v>4</v>
      </c>
      <c r="C7494" s="230">
        <v>1.8630509041000001</v>
      </c>
      <c r="D7494" s="109"/>
      <c r="H7494" s="109"/>
    </row>
    <row r="7495" spans="1:8" x14ac:dyDescent="0.25">
      <c r="A7495" s="119">
        <v>45238</v>
      </c>
      <c r="B7495" s="107">
        <v>5</v>
      </c>
      <c r="C7495" s="230">
        <v>1.8759957129</v>
      </c>
      <c r="D7495" s="109"/>
      <c r="H7495" s="109"/>
    </row>
    <row r="7496" spans="1:8" x14ac:dyDescent="0.25">
      <c r="A7496" s="119">
        <v>45238</v>
      </c>
      <c r="B7496" s="107">
        <v>6</v>
      </c>
      <c r="C7496" s="230">
        <v>1.8844416815</v>
      </c>
      <c r="D7496" s="109"/>
      <c r="H7496" s="109"/>
    </row>
    <row r="7497" spans="1:8" x14ac:dyDescent="0.25">
      <c r="A7497" s="119">
        <v>45238</v>
      </c>
      <c r="B7497" s="107">
        <v>7</v>
      </c>
      <c r="C7497" s="230">
        <v>1.9083151250000001</v>
      </c>
      <c r="D7497" s="109"/>
      <c r="H7497" s="109"/>
    </row>
    <row r="7498" spans="1:8" x14ac:dyDescent="0.25">
      <c r="A7498" s="119">
        <v>45238</v>
      </c>
      <c r="B7498" s="107">
        <v>8</v>
      </c>
      <c r="C7498" s="230">
        <v>1.8344637608999999</v>
      </c>
      <c r="D7498" s="109"/>
      <c r="H7498" s="109"/>
    </row>
    <row r="7499" spans="1:8" x14ac:dyDescent="0.25">
      <c r="A7499" s="119">
        <v>45238</v>
      </c>
      <c r="B7499" s="107">
        <v>9</v>
      </c>
      <c r="C7499" s="230">
        <v>1.6022299580999999</v>
      </c>
      <c r="D7499" s="109"/>
      <c r="H7499" s="109"/>
    </row>
    <row r="7500" spans="1:8" x14ac:dyDescent="0.25">
      <c r="A7500" s="119">
        <v>45238</v>
      </c>
      <c r="B7500" s="107">
        <v>10</v>
      </c>
      <c r="C7500" s="230">
        <v>0.8726972434000001</v>
      </c>
      <c r="D7500" s="109"/>
      <c r="H7500" s="109"/>
    </row>
    <row r="7501" spans="1:8" x14ac:dyDescent="0.25">
      <c r="A7501" s="119">
        <v>45238</v>
      </c>
      <c r="B7501" s="107">
        <v>11</v>
      </c>
      <c r="C7501" s="230">
        <v>0.79942169239999994</v>
      </c>
      <c r="D7501" s="109"/>
      <c r="H7501" s="109"/>
    </row>
    <row r="7502" spans="1:8" x14ac:dyDescent="0.25">
      <c r="A7502" s="119">
        <v>45238</v>
      </c>
      <c r="B7502" s="107">
        <v>12</v>
      </c>
      <c r="C7502" s="230">
        <v>0.8042387929</v>
      </c>
      <c r="D7502" s="109"/>
      <c r="H7502" s="109"/>
    </row>
    <row r="7503" spans="1:8" x14ac:dyDescent="0.25">
      <c r="A7503" s="119">
        <v>45238</v>
      </c>
      <c r="B7503" s="107">
        <v>13</v>
      </c>
      <c r="C7503" s="230">
        <v>0.826776238</v>
      </c>
      <c r="D7503" s="109"/>
      <c r="H7503" s="109"/>
    </row>
    <row r="7504" spans="1:8" x14ac:dyDescent="0.25">
      <c r="A7504" s="119">
        <v>45238</v>
      </c>
      <c r="B7504" s="107">
        <v>14</v>
      </c>
      <c r="C7504" s="230">
        <v>0.79512034679999999</v>
      </c>
      <c r="D7504" s="109"/>
      <c r="H7504" s="109"/>
    </row>
    <row r="7505" spans="1:8" x14ac:dyDescent="0.25">
      <c r="A7505" s="119">
        <v>45238</v>
      </c>
      <c r="B7505" s="107">
        <v>15</v>
      </c>
      <c r="C7505" s="230">
        <v>0.83465429739999997</v>
      </c>
      <c r="D7505" s="109"/>
      <c r="H7505" s="109"/>
    </row>
    <row r="7506" spans="1:8" x14ac:dyDescent="0.25">
      <c r="A7506" s="119">
        <v>45238</v>
      </c>
      <c r="B7506" s="107">
        <v>16</v>
      </c>
      <c r="C7506" s="230">
        <v>0.82949324099999999</v>
      </c>
      <c r="D7506" s="109"/>
      <c r="H7506" s="109"/>
    </row>
    <row r="7507" spans="1:8" x14ac:dyDescent="0.25">
      <c r="A7507" s="119">
        <v>45238</v>
      </c>
      <c r="B7507" s="107">
        <v>17</v>
      </c>
      <c r="C7507" s="230">
        <v>1.0182482304</v>
      </c>
      <c r="D7507" s="109"/>
      <c r="H7507" s="109"/>
    </row>
    <row r="7508" spans="1:8" x14ac:dyDescent="0.25">
      <c r="A7508" s="119">
        <v>45238</v>
      </c>
      <c r="B7508" s="107">
        <v>18</v>
      </c>
      <c r="C7508" s="230">
        <v>1.7331143651000001</v>
      </c>
      <c r="D7508" s="109"/>
      <c r="H7508" s="109"/>
    </row>
    <row r="7509" spans="1:8" x14ac:dyDescent="0.25">
      <c r="A7509" s="119">
        <v>45238</v>
      </c>
      <c r="B7509" s="107">
        <v>19</v>
      </c>
      <c r="C7509" s="230">
        <v>1.7933786170000001</v>
      </c>
      <c r="D7509" s="109"/>
      <c r="H7509" s="109"/>
    </row>
    <row r="7510" spans="1:8" x14ac:dyDescent="0.25">
      <c r="A7510" s="119">
        <v>45238</v>
      </c>
      <c r="B7510" s="107">
        <v>20</v>
      </c>
      <c r="C7510" s="230">
        <v>1.7797956702</v>
      </c>
      <c r="D7510" s="109"/>
      <c r="H7510" s="109"/>
    </row>
    <row r="7511" spans="1:8" x14ac:dyDescent="0.25">
      <c r="A7511" s="119">
        <v>45238</v>
      </c>
      <c r="B7511" s="107">
        <v>21</v>
      </c>
      <c r="C7511" s="230">
        <v>1.7671460578</v>
      </c>
      <c r="D7511" s="109"/>
      <c r="H7511" s="109"/>
    </row>
    <row r="7512" spans="1:8" x14ac:dyDescent="0.25">
      <c r="A7512" s="119">
        <v>45238</v>
      </c>
      <c r="B7512" s="107">
        <v>22</v>
      </c>
      <c r="C7512" s="230">
        <v>1.7646006629000002</v>
      </c>
      <c r="D7512" s="109"/>
      <c r="H7512" s="109"/>
    </row>
    <row r="7513" spans="1:8" x14ac:dyDescent="0.25">
      <c r="A7513" s="119">
        <v>45238</v>
      </c>
      <c r="B7513" s="107">
        <v>23</v>
      </c>
      <c r="C7513" s="230">
        <v>1.7777454842</v>
      </c>
      <c r="D7513" s="109"/>
      <c r="H7513" s="109"/>
    </row>
    <row r="7514" spans="1:8" x14ac:dyDescent="0.25">
      <c r="A7514" s="119">
        <v>45238</v>
      </c>
      <c r="B7514" s="107">
        <v>24</v>
      </c>
      <c r="C7514" s="230">
        <v>1.7814020544</v>
      </c>
      <c r="D7514" s="109"/>
      <c r="H7514" s="109"/>
    </row>
    <row r="7515" spans="1:8" x14ac:dyDescent="0.25">
      <c r="A7515" s="119">
        <v>45239</v>
      </c>
      <c r="B7515" s="107">
        <v>1</v>
      </c>
      <c r="C7515" s="230">
        <v>1.8071970373999999</v>
      </c>
      <c r="D7515" s="109"/>
      <c r="H7515" s="109"/>
    </row>
    <row r="7516" spans="1:8" x14ac:dyDescent="0.25">
      <c r="A7516" s="119">
        <v>45239</v>
      </c>
      <c r="B7516" s="107">
        <v>2</v>
      </c>
      <c r="C7516" s="230">
        <v>1.845337403</v>
      </c>
      <c r="D7516" s="109"/>
      <c r="H7516" s="109"/>
    </row>
    <row r="7517" spans="1:8" x14ac:dyDescent="0.25">
      <c r="A7517" s="119">
        <v>45239</v>
      </c>
      <c r="B7517" s="107">
        <v>3</v>
      </c>
      <c r="C7517" s="230">
        <v>1.9895878911</v>
      </c>
      <c r="D7517" s="109"/>
      <c r="H7517" s="109"/>
    </row>
    <row r="7518" spans="1:8" x14ac:dyDescent="0.25">
      <c r="A7518" s="119">
        <v>45239</v>
      </c>
      <c r="B7518" s="107">
        <v>4</v>
      </c>
      <c r="C7518" s="230">
        <v>2.0791769109000002</v>
      </c>
      <c r="D7518" s="109"/>
      <c r="H7518" s="109"/>
    </row>
    <row r="7519" spans="1:8" x14ac:dyDescent="0.25">
      <c r="A7519" s="119">
        <v>45239</v>
      </c>
      <c r="B7519" s="107">
        <v>5</v>
      </c>
      <c r="C7519" s="230">
        <v>2.0836966711999998</v>
      </c>
      <c r="D7519" s="109"/>
      <c r="H7519" s="109"/>
    </row>
    <row r="7520" spans="1:8" x14ac:dyDescent="0.25">
      <c r="A7520" s="119">
        <v>45239</v>
      </c>
      <c r="B7520" s="107">
        <v>6</v>
      </c>
      <c r="C7520" s="230">
        <v>2.0948966223999999</v>
      </c>
      <c r="D7520" s="109"/>
      <c r="H7520" s="109"/>
    </row>
    <row r="7521" spans="1:8" x14ac:dyDescent="0.25">
      <c r="A7521" s="119">
        <v>45239</v>
      </c>
      <c r="B7521" s="107">
        <v>7</v>
      </c>
      <c r="C7521" s="230">
        <v>1.9756765447</v>
      </c>
      <c r="D7521" s="109"/>
      <c r="H7521" s="109"/>
    </row>
    <row r="7522" spans="1:8" x14ac:dyDescent="0.25">
      <c r="A7522" s="119">
        <v>45239</v>
      </c>
      <c r="B7522" s="107">
        <v>8</v>
      </c>
      <c r="C7522" s="230">
        <v>1.9614323431</v>
      </c>
      <c r="D7522" s="109"/>
      <c r="H7522" s="109"/>
    </row>
    <row r="7523" spans="1:8" x14ac:dyDescent="0.25">
      <c r="A7523" s="119">
        <v>45239</v>
      </c>
      <c r="B7523" s="107">
        <v>9</v>
      </c>
      <c r="C7523" s="230">
        <v>1.9507804268</v>
      </c>
      <c r="D7523" s="109"/>
      <c r="H7523" s="109"/>
    </row>
    <row r="7524" spans="1:8" x14ac:dyDescent="0.25">
      <c r="A7524" s="119">
        <v>45239</v>
      </c>
      <c r="B7524" s="107">
        <v>10</v>
      </c>
      <c r="C7524" s="230">
        <v>1.3652437597</v>
      </c>
      <c r="D7524" s="109"/>
      <c r="H7524" s="109"/>
    </row>
    <row r="7525" spans="1:8" x14ac:dyDescent="0.25">
      <c r="A7525" s="119">
        <v>45239</v>
      </c>
      <c r="B7525" s="107">
        <v>11</v>
      </c>
      <c r="C7525" s="230">
        <v>0.7981911626999999</v>
      </c>
      <c r="D7525" s="109"/>
      <c r="H7525" s="109"/>
    </row>
    <row r="7526" spans="1:8" x14ac:dyDescent="0.25">
      <c r="A7526" s="119">
        <v>45239</v>
      </c>
      <c r="B7526" s="107">
        <v>12</v>
      </c>
      <c r="C7526" s="230">
        <v>0.77262545850000008</v>
      </c>
      <c r="D7526" s="109"/>
      <c r="H7526" s="109"/>
    </row>
    <row r="7527" spans="1:8" x14ac:dyDescent="0.25">
      <c r="A7527" s="119">
        <v>45239</v>
      </c>
      <c r="B7527" s="107">
        <v>13</v>
      </c>
      <c r="C7527" s="230">
        <v>0.75740784890000001</v>
      </c>
      <c r="D7527" s="109"/>
      <c r="H7527" s="109"/>
    </row>
    <row r="7528" spans="1:8" x14ac:dyDescent="0.25">
      <c r="A7528" s="119">
        <v>45239</v>
      </c>
      <c r="B7528" s="107">
        <v>14</v>
      </c>
      <c r="C7528" s="230">
        <v>0.78291819819999997</v>
      </c>
      <c r="D7528" s="109"/>
      <c r="H7528" s="109"/>
    </row>
    <row r="7529" spans="1:8" x14ac:dyDescent="0.25">
      <c r="A7529" s="119">
        <v>45239</v>
      </c>
      <c r="B7529" s="107">
        <v>15</v>
      </c>
      <c r="C7529" s="230">
        <v>0.77776608720000007</v>
      </c>
      <c r="D7529" s="109"/>
      <c r="H7529" s="109"/>
    </row>
    <row r="7530" spans="1:8" x14ac:dyDescent="0.25">
      <c r="A7530" s="119">
        <v>45239</v>
      </c>
      <c r="B7530" s="107">
        <v>16</v>
      </c>
      <c r="C7530" s="230">
        <v>0.76521746879999997</v>
      </c>
      <c r="D7530" s="109"/>
      <c r="H7530" s="109"/>
    </row>
    <row r="7531" spans="1:8" x14ac:dyDescent="0.25">
      <c r="A7531" s="119">
        <v>45239</v>
      </c>
      <c r="B7531" s="107">
        <v>17</v>
      </c>
      <c r="C7531" s="230">
        <v>0.79053780439999999</v>
      </c>
      <c r="D7531" s="109"/>
      <c r="H7531" s="109"/>
    </row>
    <row r="7532" spans="1:8" x14ac:dyDescent="0.25">
      <c r="A7532" s="119">
        <v>45239</v>
      </c>
      <c r="B7532" s="107">
        <v>18</v>
      </c>
      <c r="C7532" s="230">
        <v>0.80295546770000004</v>
      </c>
      <c r="D7532" s="109"/>
      <c r="H7532" s="109"/>
    </row>
    <row r="7533" spans="1:8" x14ac:dyDescent="0.25">
      <c r="A7533" s="119">
        <v>45239</v>
      </c>
      <c r="B7533" s="107">
        <v>19</v>
      </c>
      <c r="C7533" s="230">
        <v>0.82761817979999996</v>
      </c>
      <c r="D7533" s="109"/>
      <c r="H7533" s="109"/>
    </row>
    <row r="7534" spans="1:8" x14ac:dyDescent="0.25">
      <c r="A7534" s="119">
        <v>45239</v>
      </c>
      <c r="B7534" s="107">
        <v>20</v>
      </c>
      <c r="C7534" s="230">
        <v>0.88228460750000004</v>
      </c>
      <c r="D7534" s="109"/>
      <c r="H7534" s="109"/>
    </row>
    <row r="7535" spans="1:8" x14ac:dyDescent="0.25">
      <c r="A7535" s="119">
        <v>45239</v>
      </c>
      <c r="B7535" s="107">
        <v>21</v>
      </c>
      <c r="C7535" s="230">
        <v>0.87545274429999997</v>
      </c>
      <c r="D7535" s="109"/>
      <c r="H7535" s="109"/>
    </row>
    <row r="7536" spans="1:8" x14ac:dyDescent="0.25">
      <c r="A7536" s="119">
        <v>45239</v>
      </c>
      <c r="B7536" s="107">
        <v>22</v>
      </c>
      <c r="C7536" s="230">
        <v>0.87154303820000001</v>
      </c>
      <c r="D7536" s="109"/>
      <c r="H7536" s="109"/>
    </row>
    <row r="7537" spans="1:8" x14ac:dyDescent="0.25">
      <c r="A7537" s="119">
        <v>45239</v>
      </c>
      <c r="B7537" s="107">
        <v>23</v>
      </c>
      <c r="C7537" s="230">
        <v>1.0755858237</v>
      </c>
      <c r="D7537" s="109"/>
      <c r="H7537" s="109"/>
    </row>
    <row r="7538" spans="1:8" x14ac:dyDescent="0.25">
      <c r="A7538" s="119">
        <v>45239</v>
      </c>
      <c r="B7538" s="107">
        <v>24</v>
      </c>
      <c r="C7538" s="230">
        <v>1.7407505041</v>
      </c>
      <c r="D7538" s="109"/>
      <c r="H7538" s="109"/>
    </row>
    <row r="7539" spans="1:8" x14ac:dyDescent="0.25">
      <c r="A7539" s="119">
        <v>45240</v>
      </c>
      <c r="B7539" s="107">
        <v>1</v>
      </c>
      <c r="C7539" s="230">
        <v>1.8185710455999999</v>
      </c>
      <c r="D7539" s="109"/>
      <c r="H7539" s="109"/>
    </row>
    <row r="7540" spans="1:8" x14ac:dyDescent="0.25">
      <c r="A7540" s="119">
        <v>45240</v>
      </c>
      <c r="B7540" s="107">
        <v>2</v>
      </c>
      <c r="C7540" s="230">
        <v>1.7768000037</v>
      </c>
      <c r="D7540" s="109"/>
      <c r="H7540" s="109"/>
    </row>
    <row r="7541" spans="1:8" x14ac:dyDescent="0.25">
      <c r="A7541" s="119">
        <v>45240</v>
      </c>
      <c r="B7541" s="107">
        <v>3</v>
      </c>
      <c r="C7541" s="230">
        <v>1.8410184180000002</v>
      </c>
      <c r="D7541" s="109"/>
      <c r="H7541" s="109"/>
    </row>
    <row r="7542" spans="1:8" x14ac:dyDescent="0.25">
      <c r="A7542" s="119">
        <v>45240</v>
      </c>
      <c r="B7542" s="107">
        <v>4</v>
      </c>
      <c r="C7542" s="230">
        <v>1.9809872288999999</v>
      </c>
      <c r="D7542" s="109"/>
      <c r="H7542" s="109"/>
    </row>
    <row r="7543" spans="1:8" x14ac:dyDescent="0.25">
      <c r="A7543" s="119">
        <v>45240</v>
      </c>
      <c r="B7543" s="107">
        <v>5</v>
      </c>
      <c r="C7543" s="230">
        <v>1.9809092719000001</v>
      </c>
      <c r="D7543" s="109"/>
      <c r="H7543" s="109"/>
    </row>
    <row r="7544" spans="1:8" x14ac:dyDescent="0.25">
      <c r="A7544" s="119">
        <v>45240</v>
      </c>
      <c r="B7544" s="107">
        <v>6</v>
      </c>
      <c r="C7544" s="230">
        <v>1.9760988775999999</v>
      </c>
      <c r="D7544" s="109"/>
      <c r="H7544" s="109"/>
    </row>
    <row r="7545" spans="1:8" x14ac:dyDescent="0.25">
      <c r="A7545" s="119">
        <v>45240</v>
      </c>
      <c r="B7545" s="107">
        <v>7</v>
      </c>
      <c r="C7545" s="230">
        <v>1.9319801640999998</v>
      </c>
      <c r="D7545" s="109"/>
      <c r="H7545" s="109"/>
    </row>
    <row r="7546" spans="1:8" x14ac:dyDescent="0.25">
      <c r="A7546" s="119">
        <v>45240</v>
      </c>
      <c r="B7546" s="107">
        <v>8</v>
      </c>
      <c r="C7546" s="230">
        <v>1.9461258398000001</v>
      </c>
      <c r="D7546" s="109"/>
      <c r="H7546" s="109"/>
    </row>
    <row r="7547" spans="1:8" x14ac:dyDescent="0.25">
      <c r="A7547" s="119">
        <v>45240</v>
      </c>
      <c r="B7547" s="107">
        <v>9</v>
      </c>
      <c r="C7547" s="230">
        <v>1.559960198</v>
      </c>
      <c r="D7547" s="109"/>
      <c r="H7547" s="109"/>
    </row>
    <row r="7548" spans="1:8" x14ac:dyDescent="0.25">
      <c r="A7548" s="119">
        <v>45240</v>
      </c>
      <c r="B7548" s="107">
        <v>10</v>
      </c>
      <c r="C7548" s="230">
        <v>0.77988063870000002</v>
      </c>
      <c r="D7548" s="109"/>
      <c r="H7548" s="109"/>
    </row>
    <row r="7549" spans="1:8" x14ac:dyDescent="0.25">
      <c r="A7549" s="119">
        <v>45240</v>
      </c>
      <c r="B7549" s="107">
        <v>11</v>
      </c>
      <c r="C7549" s="230">
        <v>0.74871933809999991</v>
      </c>
      <c r="D7549" s="109"/>
      <c r="H7549" s="109"/>
    </row>
    <row r="7550" spans="1:8" x14ac:dyDescent="0.25">
      <c r="A7550" s="119">
        <v>45240</v>
      </c>
      <c r="B7550" s="107">
        <v>12</v>
      </c>
      <c r="C7550" s="230">
        <v>0.75610897509999997</v>
      </c>
      <c r="D7550" s="109"/>
      <c r="H7550" s="109"/>
    </row>
    <row r="7551" spans="1:8" x14ac:dyDescent="0.25">
      <c r="A7551" s="119">
        <v>45240</v>
      </c>
      <c r="B7551" s="107">
        <v>13</v>
      </c>
      <c r="C7551" s="230">
        <v>0.77894695709999995</v>
      </c>
      <c r="D7551" s="109"/>
      <c r="H7551" s="109"/>
    </row>
    <row r="7552" spans="1:8" x14ac:dyDescent="0.25">
      <c r="A7552" s="119">
        <v>45240</v>
      </c>
      <c r="B7552" s="107">
        <v>14</v>
      </c>
      <c r="C7552" s="230">
        <v>0.73483829549999991</v>
      </c>
      <c r="D7552" s="109"/>
      <c r="H7552" s="109"/>
    </row>
    <row r="7553" spans="1:8" x14ac:dyDescent="0.25">
      <c r="A7553" s="119">
        <v>45240</v>
      </c>
      <c r="B7553" s="107">
        <v>15</v>
      </c>
      <c r="C7553" s="230">
        <v>0.75482891889999992</v>
      </c>
      <c r="D7553" s="109"/>
      <c r="H7553" s="109"/>
    </row>
    <row r="7554" spans="1:8" x14ac:dyDescent="0.25">
      <c r="A7554" s="119">
        <v>45240</v>
      </c>
      <c r="B7554" s="107">
        <v>16</v>
      </c>
      <c r="C7554" s="230">
        <v>0.75768307550000003</v>
      </c>
      <c r="D7554" s="109"/>
      <c r="H7554" s="109"/>
    </row>
    <row r="7555" spans="1:8" x14ac:dyDescent="0.25">
      <c r="A7555" s="119">
        <v>45240</v>
      </c>
      <c r="B7555" s="107">
        <v>17</v>
      </c>
      <c r="C7555" s="230">
        <v>0.79930963199999994</v>
      </c>
      <c r="D7555" s="109"/>
      <c r="H7555" s="109"/>
    </row>
    <row r="7556" spans="1:8" x14ac:dyDescent="0.25">
      <c r="A7556" s="119">
        <v>45240</v>
      </c>
      <c r="B7556" s="107">
        <v>18</v>
      </c>
      <c r="C7556" s="230">
        <v>0.86009989990000002</v>
      </c>
      <c r="D7556" s="109"/>
      <c r="H7556" s="109"/>
    </row>
    <row r="7557" spans="1:8" x14ac:dyDescent="0.25">
      <c r="A7557" s="119">
        <v>45240</v>
      </c>
      <c r="B7557" s="107">
        <v>19</v>
      </c>
      <c r="C7557" s="230">
        <v>0.89576377920000005</v>
      </c>
      <c r="D7557" s="109"/>
      <c r="H7557" s="109"/>
    </row>
    <row r="7558" spans="1:8" x14ac:dyDescent="0.25">
      <c r="A7558" s="119">
        <v>45240</v>
      </c>
      <c r="B7558" s="107">
        <v>20</v>
      </c>
      <c r="C7558" s="230">
        <v>0.90319126949999995</v>
      </c>
      <c r="D7558" s="109"/>
      <c r="H7558" s="109"/>
    </row>
    <row r="7559" spans="1:8" x14ac:dyDescent="0.25">
      <c r="A7559" s="119">
        <v>45240</v>
      </c>
      <c r="B7559" s="107">
        <v>21</v>
      </c>
      <c r="C7559" s="230">
        <v>0.90587371120000004</v>
      </c>
      <c r="D7559" s="109"/>
      <c r="H7559" s="109"/>
    </row>
    <row r="7560" spans="1:8" x14ac:dyDescent="0.25">
      <c r="A7560" s="119">
        <v>45240</v>
      </c>
      <c r="B7560" s="107">
        <v>22</v>
      </c>
      <c r="C7560" s="230">
        <v>0.89432384539999998</v>
      </c>
      <c r="D7560" s="109"/>
      <c r="H7560" s="109"/>
    </row>
    <row r="7561" spans="1:8" x14ac:dyDescent="0.25">
      <c r="A7561" s="119">
        <v>45240</v>
      </c>
      <c r="B7561" s="107">
        <v>23</v>
      </c>
      <c r="C7561" s="230">
        <v>0.86188792489999999</v>
      </c>
      <c r="D7561" s="109"/>
      <c r="H7561" s="109"/>
    </row>
    <row r="7562" spans="1:8" x14ac:dyDescent="0.25">
      <c r="A7562" s="119">
        <v>45240</v>
      </c>
      <c r="B7562" s="107">
        <v>24</v>
      </c>
      <c r="C7562" s="230">
        <v>0.84670773379999997</v>
      </c>
      <c r="D7562" s="109"/>
      <c r="H7562" s="109"/>
    </row>
    <row r="7563" spans="1:8" x14ac:dyDescent="0.25">
      <c r="A7563" s="119">
        <v>45241</v>
      </c>
      <c r="B7563" s="107">
        <v>1</v>
      </c>
      <c r="C7563" s="230">
        <v>0.84763105840000008</v>
      </c>
      <c r="D7563" s="109"/>
      <c r="H7563" s="109"/>
    </row>
    <row r="7564" spans="1:8" x14ac:dyDescent="0.25">
      <c r="A7564" s="119">
        <v>45241</v>
      </c>
      <c r="B7564" s="107">
        <v>2</v>
      </c>
      <c r="C7564" s="230">
        <v>0.93735694169999995</v>
      </c>
      <c r="D7564" s="109"/>
      <c r="H7564" s="109"/>
    </row>
    <row r="7565" spans="1:8" x14ac:dyDescent="0.25">
      <c r="A7565" s="119">
        <v>45241</v>
      </c>
      <c r="B7565" s="107">
        <v>3</v>
      </c>
      <c r="C7565" s="230">
        <v>1.6011376044000001</v>
      </c>
      <c r="D7565" s="109"/>
      <c r="H7565" s="109"/>
    </row>
    <row r="7566" spans="1:8" x14ac:dyDescent="0.25">
      <c r="A7566" s="119">
        <v>45241</v>
      </c>
      <c r="B7566" s="107">
        <v>4</v>
      </c>
      <c r="C7566" s="230">
        <v>1.6859839025999999</v>
      </c>
      <c r="D7566" s="109"/>
      <c r="H7566" s="109"/>
    </row>
    <row r="7567" spans="1:8" x14ac:dyDescent="0.25">
      <c r="A7567" s="119">
        <v>45241</v>
      </c>
      <c r="B7567" s="107">
        <v>5</v>
      </c>
      <c r="C7567" s="230">
        <v>1.8157686927000001</v>
      </c>
      <c r="D7567" s="109"/>
      <c r="H7567" s="109"/>
    </row>
    <row r="7568" spans="1:8" x14ac:dyDescent="0.25">
      <c r="A7568" s="119">
        <v>45241</v>
      </c>
      <c r="B7568" s="107">
        <v>6</v>
      </c>
      <c r="C7568" s="230">
        <v>1.8259881445000001</v>
      </c>
      <c r="D7568" s="109"/>
      <c r="H7568" s="109"/>
    </row>
    <row r="7569" spans="1:8" x14ac:dyDescent="0.25">
      <c r="A7569" s="119">
        <v>45241</v>
      </c>
      <c r="B7569" s="107">
        <v>7</v>
      </c>
      <c r="C7569" s="230">
        <v>1.8409492957</v>
      </c>
      <c r="D7569" s="109"/>
      <c r="H7569" s="109"/>
    </row>
    <row r="7570" spans="1:8" x14ac:dyDescent="0.25">
      <c r="A7570" s="119">
        <v>45241</v>
      </c>
      <c r="B7570" s="107">
        <v>8</v>
      </c>
      <c r="C7570" s="230">
        <v>1.8450030981000001</v>
      </c>
      <c r="D7570" s="109"/>
      <c r="H7570" s="109"/>
    </row>
    <row r="7571" spans="1:8" x14ac:dyDescent="0.25">
      <c r="A7571" s="119">
        <v>45241</v>
      </c>
      <c r="B7571" s="107">
        <v>9</v>
      </c>
      <c r="C7571" s="230">
        <v>1.5450263832</v>
      </c>
      <c r="D7571" s="109"/>
      <c r="H7571" s="109"/>
    </row>
    <row r="7572" spans="1:8" x14ac:dyDescent="0.25">
      <c r="A7572" s="119">
        <v>45241</v>
      </c>
      <c r="B7572" s="107">
        <v>10</v>
      </c>
      <c r="C7572" s="230">
        <v>1.1528242003</v>
      </c>
      <c r="D7572" s="109"/>
      <c r="H7572" s="109"/>
    </row>
    <row r="7573" spans="1:8" x14ac:dyDescent="0.25">
      <c r="A7573" s="119">
        <v>45241</v>
      </c>
      <c r="B7573" s="107">
        <v>11</v>
      </c>
      <c r="C7573" s="230">
        <v>0.7488931204</v>
      </c>
      <c r="D7573" s="109"/>
      <c r="H7573" s="109"/>
    </row>
    <row r="7574" spans="1:8" x14ac:dyDescent="0.25">
      <c r="A7574" s="119">
        <v>45241</v>
      </c>
      <c r="B7574" s="107">
        <v>12</v>
      </c>
      <c r="C7574" s="230">
        <v>0.71992926830000004</v>
      </c>
      <c r="D7574" s="109"/>
      <c r="H7574" s="109"/>
    </row>
    <row r="7575" spans="1:8" x14ac:dyDescent="0.25">
      <c r="A7575" s="119">
        <v>45241</v>
      </c>
      <c r="B7575" s="107">
        <v>13</v>
      </c>
      <c r="C7575" s="230">
        <v>0.7201511008</v>
      </c>
      <c r="D7575" s="109"/>
      <c r="H7575" s="109"/>
    </row>
    <row r="7576" spans="1:8" x14ac:dyDescent="0.25">
      <c r="A7576" s="119">
        <v>45241</v>
      </c>
      <c r="B7576" s="107">
        <v>14</v>
      </c>
      <c r="C7576" s="230">
        <v>0.71629582270000003</v>
      </c>
      <c r="D7576" s="109"/>
      <c r="H7576" s="109"/>
    </row>
    <row r="7577" spans="1:8" x14ac:dyDescent="0.25">
      <c r="A7577" s="119">
        <v>45241</v>
      </c>
      <c r="B7577" s="107">
        <v>15</v>
      </c>
      <c r="C7577" s="230">
        <v>0.7275073058</v>
      </c>
      <c r="D7577" s="109"/>
      <c r="H7577" s="109"/>
    </row>
    <row r="7578" spans="1:8" x14ac:dyDescent="0.25">
      <c r="A7578" s="119">
        <v>45241</v>
      </c>
      <c r="B7578" s="107">
        <v>16</v>
      </c>
      <c r="C7578" s="230">
        <v>0.73605597379999999</v>
      </c>
      <c r="D7578" s="109"/>
      <c r="H7578" s="109"/>
    </row>
    <row r="7579" spans="1:8" x14ac:dyDescent="0.25">
      <c r="A7579" s="119">
        <v>45241</v>
      </c>
      <c r="B7579" s="107">
        <v>17</v>
      </c>
      <c r="C7579" s="230">
        <v>0.7711213307</v>
      </c>
      <c r="D7579" s="109"/>
      <c r="H7579" s="109"/>
    </row>
    <row r="7580" spans="1:8" x14ac:dyDescent="0.25">
      <c r="A7580" s="119">
        <v>45241</v>
      </c>
      <c r="B7580" s="107">
        <v>18</v>
      </c>
      <c r="C7580" s="230">
        <v>0.80663761209999996</v>
      </c>
      <c r="D7580" s="109"/>
      <c r="H7580" s="109"/>
    </row>
    <row r="7581" spans="1:8" x14ac:dyDescent="0.25">
      <c r="A7581" s="119">
        <v>45241</v>
      </c>
      <c r="B7581" s="107">
        <v>19</v>
      </c>
      <c r="C7581" s="230">
        <v>0.82048764100000005</v>
      </c>
      <c r="D7581" s="109"/>
      <c r="H7581" s="109"/>
    </row>
    <row r="7582" spans="1:8" x14ac:dyDescent="0.25">
      <c r="A7582" s="119">
        <v>45241</v>
      </c>
      <c r="B7582" s="107">
        <v>20</v>
      </c>
      <c r="C7582" s="230">
        <v>0.863653695</v>
      </c>
      <c r="D7582" s="109"/>
      <c r="H7582" s="109"/>
    </row>
    <row r="7583" spans="1:8" x14ac:dyDescent="0.25">
      <c r="A7583" s="119">
        <v>45241</v>
      </c>
      <c r="B7583" s="107">
        <v>21</v>
      </c>
      <c r="C7583" s="230">
        <v>1.0428139346999998</v>
      </c>
      <c r="D7583" s="109"/>
      <c r="H7583" s="109"/>
    </row>
    <row r="7584" spans="1:8" x14ac:dyDescent="0.25">
      <c r="A7584" s="119">
        <v>45241</v>
      </c>
      <c r="B7584" s="107">
        <v>22</v>
      </c>
      <c r="C7584" s="230">
        <v>1.1309154745000001</v>
      </c>
      <c r="D7584" s="109"/>
      <c r="H7584" s="109"/>
    </row>
    <row r="7585" spans="1:8" x14ac:dyDescent="0.25">
      <c r="A7585" s="119">
        <v>45241</v>
      </c>
      <c r="B7585" s="107">
        <v>23</v>
      </c>
      <c r="C7585" s="230">
        <v>1.1092912375000001</v>
      </c>
      <c r="D7585" s="109"/>
      <c r="H7585" s="109"/>
    </row>
    <row r="7586" spans="1:8" x14ac:dyDescent="0.25">
      <c r="A7586" s="119">
        <v>45241</v>
      </c>
      <c r="B7586" s="107">
        <v>24</v>
      </c>
      <c r="C7586" s="230">
        <v>1.1313993994</v>
      </c>
      <c r="D7586" s="109"/>
      <c r="H7586" s="109"/>
    </row>
    <row r="7587" spans="1:8" x14ac:dyDescent="0.25">
      <c r="A7587" s="119">
        <v>45242</v>
      </c>
      <c r="B7587" s="107">
        <v>1</v>
      </c>
      <c r="C7587" s="230">
        <v>1.0945147023999999</v>
      </c>
      <c r="D7587" s="109"/>
      <c r="H7587" s="109"/>
    </row>
    <row r="7588" spans="1:8" x14ac:dyDescent="0.25">
      <c r="A7588" s="119">
        <v>45242</v>
      </c>
      <c r="B7588" s="107">
        <v>2</v>
      </c>
      <c r="C7588" s="230">
        <v>1.1048143316000001</v>
      </c>
      <c r="D7588" s="109"/>
      <c r="H7588" s="109"/>
    </row>
    <row r="7589" spans="1:8" x14ac:dyDescent="0.25">
      <c r="A7589" s="119">
        <v>45242</v>
      </c>
      <c r="B7589" s="107">
        <v>3</v>
      </c>
      <c r="C7589" s="230">
        <v>0.86775197679999994</v>
      </c>
      <c r="D7589" s="109"/>
      <c r="H7589" s="109"/>
    </row>
    <row r="7590" spans="1:8" x14ac:dyDescent="0.25">
      <c r="A7590" s="119">
        <v>45242</v>
      </c>
      <c r="B7590" s="107">
        <v>4</v>
      </c>
      <c r="C7590" s="230">
        <v>0.78577701239999997</v>
      </c>
      <c r="D7590" s="109"/>
      <c r="H7590" s="109"/>
    </row>
    <row r="7591" spans="1:8" x14ac:dyDescent="0.25">
      <c r="A7591" s="119">
        <v>45242</v>
      </c>
      <c r="B7591" s="107">
        <v>5</v>
      </c>
      <c r="C7591" s="230">
        <v>0.8161428838</v>
      </c>
      <c r="D7591" s="109"/>
      <c r="H7591" s="109"/>
    </row>
    <row r="7592" spans="1:8" x14ac:dyDescent="0.25">
      <c r="A7592" s="119">
        <v>45242</v>
      </c>
      <c r="B7592" s="107">
        <v>6</v>
      </c>
      <c r="C7592" s="230">
        <v>0.77924799410000001</v>
      </c>
      <c r="D7592" s="109"/>
      <c r="H7592" s="109"/>
    </row>
    <row r="7593" spans="1:8" x14ac:dyDescent="0.25">
      <c r="A7593" s="119">
        <v>45242</v>
      </c>
      <c r="B7593" s="107">
        <v>7</v>
      </c>
      <c r="C7593" s="230">
        <v>0.76642759760000001</v>
      </c>
      <c r="D7593" s="109"/>
      <c r="H7593" s="109"/>
    </row>
    <row r="7594" spans="1:8" x14ac:dyDescent="0.25">
      <c r="A7594" s="119">
        <v>45242</v>
      </c>
      <c r="B7594" s="107">
        <v>8</v>
      </c>
      <c r="C7594" s="230">
        <v>0.78064151819999994</v>
      </c>
      <c r="D7594" s="109"/>
      <c r="H7594" s="109"/>
    </row>
    <row r="7595" spans="1:8" x14ac:dyDescent="0.25">
      <c r="A7595" s="119">
        <v>45242</v>
      </c>
      <c r="B7595" s="107">
        <v>9</v>
      </c>
      <c r="C7595" s="230">
        <v>0.75414608439999997</v>
      </c>
      <c r="D7595" s="109"/>
      <c r="H7595" s="109"/>
    </row>
    <row r="7596" spans="1:8" x14ac:dyDescent="0.25">
      <c r="A7596" s="119">
        <v>45242</v>
      </c>
      <c r="B7596" s="107">
        <v>10</v>
      </c>
      <c r="C7596" s="230">
        <v>0.76739462330000008</v>
      </c>
      <c r="D7596" s="109"/>
      <c r="H7596" s="109"/>
    </row>
    <row r="7597" spans="1:8" x14ac:dyDescent="0.25">
      <c r="A7597" s="119">
        <v>45242</v>
      </c>
      <c r="B7597" s="107">
        <v>11</v>
      </c>
      <c r="C7597" s="230">
        <v>0.78916767200000004</v>
      </c>
      <c r="D7597" s="109"/>
      <c r="H7597" s="109"/>
    </row>
    <row r="7598" spans="1:8" x14ac:dyDescent="0.25">
      <c r="A7598" s="119">
        <v>45242</v>
      </c>
      <c r="B7598" s="107">
        <v>12</v>
      </c>
      <c r="C7598" s="230">
        <v>0.7564256104</v>
      </c>
      <c r="D7598" s="109"/>
      <c r="H7598" s="109"/>
    </row>
    <row r="7599" spans="1:8" x14ac:dyDescent="0.25">
      <c r="A7599" s="119">
        <v>45242</v>
      </c>
      <c r="B7599" s="107">
        <v>13</v>
      </c>
      <c r="C7599" s="230">
        <v>0.73738904640000003</v>
      </c>
      <c r="D7599" s="109"/>
      <c r="H7599" s="109"/>
    </row>
    <row r="7600" spans="1:8" x14ac:dyDescent="0.25">
      <c r="A7600" s="119">
        <v>45242</v>
      </c>
      <c r="B7600" s="107">
        <v>14</v>
      </c>
      <c r="C7600" s="230">
        <v>0.73798368530000003</v>
      </c>
      <c r="D7600" s="109"/>
      <c r="H7600" s="109"/>
    </row>
    <row r="7601" spans="1:8" x14ac:dyDescent="0.25">
      <c r="A7601" s="119">
        <v>45242</v>
      </c>
      <c r="B7601" s="107">
        <v>15</v>
      </c>
      <c r="C7601" s="230">
        <v>0.74340729589999999</v>
      </c>
      <c r="D7601" s="109"/>
      <c r="H7601" s="109"/>
    </row>
    <row r="7602" spans="1:8" x14ac:dyDescent="0.25">
      <c r="A7602" s="119">
        <v>45242</v>
      </c>
      <c r="B7602" s="107">
        <v>16</v>
      </c>
      <c r="C7602" s="230">
        <v>0.75418466989999999</v>
      </c>
      <c r="D7602" s="109"/>
      <c r="H7602" s="109"/>
    </row>
    <row r="7603" spans="1:8" x14ac:dyDescent="0.25">
      <c r="A7603" s="119">
        <v>45242</v>
      </c>
      <c r="B7603" s="107">
        <v>17</v>
      </c>
      <c r="C7603" s="230">
        <v>0.73783633479999999</v>
      </c>
      <c r="D7603" s="109"/>
      <c r="H7603" s="109"/>
    </row>
    <row r="7604" spans="1:8" x14ac:dyDescent="0.25">
      <c r="A7604" s="119">
        <v>45242</v>
      </c>
      <c r="B7604" s="107">
        <v>18</v>
      </c>
      <c r="C7604" s="230">
        <v>0.76311506350000002</v>
      </c>
      <c r="D7604" s="109"/>
      <c r="H7604" s="109"/>
    </row>
    <row r="7605" spans="1:8" x14ac:dyDescent="0.25">
      <c r="A7605" s="119">
        <v>45242</v>
      </c>
      <c r="B7605" s="107">
        <v>19</v>
      </c>
      <c r="C7605" s="230">
        <v>0.76038204649999996</v>
      </c>
      <c r="D7605" s="109"/>
      <c r="H7605" s="109"/>
    </row>
    <row r="7606" spans="1:8" x14ac:dyDescent="0.25">
      <c r="A7606" s="119">
        <v>45242</v>
      </c>
      <c r="B7606" s="107">
        <v>20</v>
      </c>
      <c r="C7606" s="230">
        <v>0.77417722749999995</v>
      </c>
      <c r="D7606" s="109"/>
      <c r="H7606" s="109"/>
    </row>
    <row r="7607" spans="1:8" x14ac:dyDescent="0.25">
      <c r="A7607" s="119">
        <v>45242</v>
      </c>
      <c r="B7607" s="107">
        <v>21</v>
      </c>
      <c r="C7607" s="230">
        <v>0.75968153440000008</v>
      </c>
      <c r="D7607" s="109"/>
      <c r="H7607" s="109"/>
    </row>
    <row r="7608" spans="1:8" x14ac:dyDescent="0.25">
      <c r="A7608" s="119">
        <v>45242</v>
      </c>
      <c r="B7608" s="107">
        <v>22</v>
      </c>
      <c r="C7608" s="230">
        <v>0.74852660790000003</v>
      </c>
      <c r="D7608" s="109"/>
      <c r="H7608" s="109"/>
    </row>
    <row r="7609" spans="1:8" x14ac:dyDescent="0.25">
      <c r="A7609" s="119">
        <v>45242</v>
      </c>
      <c r="B7609" s="107">
        <v>23</v>
      </c>
      <c r="C7609" s="230">
        <v>0.72901021249999998</v>
      </c>
      <c r="D7609" s="109"/>
      <c r="H7609" s="109"/>
    </row>
    <row r="7610" spans="1:8" x14ac:dyDescent="0.25">
      <c r="A7610" s="119">
        <v>45242</v>
      </c>
      <c r="B7610" s="107">
        <v>24</v>
      </c>
      <c r="C7610" s="230">
        <v>0.72627040539999999</v>
      </c>
      <c r="D7610" s="109"/>
      <c r="H7610" s="109"/>
    </row>
    <row r="7611" spans="1:8" x14ac:dyDescent="0.25">
      <c r="A7611" s="119">
        <v>45243</v>
      </c>
      <c r="B7611" s="107">
        <v>1</v>
      </c>
      <c r="C7611" s="230">
        <v>0.73365845159999998</v>
      </c>
      <c r="D7611" s="109"/>
      <c r="H7611" s="109"/>
    </row>
    <row r="7612" spans="1:8" x14ac:dyDescent="0.25">
      <c r="A7612" s="119">
        <v>45243</v>
      </c>
      <c r="B7612" s="107">
        <v>2</v>
      </c>
      <c r="C7612" s="230">
        <v>0.72201702560000003</v>
      </c>
      <c r="D7612" s="109"/>
      <c r="H7612" s="109"/>
    </row>
    <row r="7613" spans="1:8" x14ac:dyDescent="0.25">
      <c r="A7613" s="119">
        <v>45243</v>
      </c>
      <c r="B7613" s="107">
        <v>3</v>
      </c>
      <c r="C7613" s="230">
        <v>0.71461082129999998</v>
      </c>
      <c r="D7613" s="109"/>
      <c r="H7613" s="109"/>
    </row>
    <row r="7614" spans="1:8" x14ac:dyDescent="0.25">
      <c r="A7614" s="119">
        <v>45243</v>
      </c>
      <c r="B7614" s="107">
        <v>4</v>
      </c>
      <c r="C7614" s="230">
        <v>0.71338465940000007</v>
      </c>
      <c r="D7614" s="109"/>
      <c r="H7614" s="109"/>
    </row>
    <row r="7615" spans="1:8" x14ac:dyDescent="0.25">
      <c r="A7615" s="119">
        <v>45243</v>
      </c>
      <c r="B7615" s="107">
        <v>5</v>
      </c>
      <c r="C7615" s="230">
        <v>0.70376379080000007</v>
      </c>
      <c r="D7615" s="109"/>
      <c r="H7615" s="109"/>
    </row>
    <row r="7616" spans="1:8" x14ac:dyDescent="0.25">
      <c r="A7616" s="119">
        <v>45243</v>
      </c>
      <c r="B7616" s="107">
        <v>6</v>
      </c>
      <c r="C7616" s="230">
        <v>0.71438776459999997</v>
      </c>
      <c r="D7616" s="109"/>
      <c r="H7616" s="109"/>
    </row>
    <row r="7617" spans="1:8" x14ac:dyDescent="0.25">
      <c r="A7617" s="119">
        <v>45243</v>
      </c>
      <c r="B7617" s="107">
        <v>7</v>
      </c>
      <c r="C7617" s="230">
        <v>0.73357753049999996</v>
      </c>
      <c r="D7617" s="109"/>
      <c r="H7617" s="109"/>
    </row>
    <row r="7618" spans="1:8" x14ac:dyDescent="0.25">
      <c r="A7618" s="119">
        <v>45243</v>
      </c>
      <c r="B7618" s="107">
        <v>8</v>
      </c>
      <c r="C7618" s="230">
        <v>0.77727013460000005</v>
      </c>
      <c r="D7618" s="109"/>
      <c r="H7618" s="109"/>
    </row>
    <row r="7619" spans="1:8" x14ac:dyDescent="0.25">
      <c r="A7619" s="119">
        <v>45243</v>
      </c>
      <c r="B7619" s="107">
        <v>9</v>
      </c>
      <c r="C7619" s="230">
        <v>0.75748463879999994</v>
      </c>
      <c r="D7619" s="109"/>
      <c r="H7619" s="109"/>
    </row>
    <row r="7620" spans="1:8" x14ac:dyDescent="0.25">
      <c r="A7620" s="119">
        <v>45243</v>
      </c>
      <c r="B7620" s="107">
        <v>10</v>
      </c>
      <c r="C7620" s="230">
        <v>0.84131646790000003</v>
      </c>
      <c r="D7620" s="109"/>
      <c r="H7620" s="109"/>
    </row>
    <row r="7621" spans="1:8" x14ac:dyDescent="0.25">
      <c r="A7621" s="119">
        <v>45243</v>
      </c>
      <c r="B7621" s="107">
        <v>11</v>
      </c>
      <c r="C7621" s="230">
        <v>0.83296629389999999</v>
      </c>
      <c r="D7621" s="109"/>
      <c r="H7621" s="109"/>
    </row>
    <row r="7622" spans="1:8" x14ac:dyDescent="0.25">
      <c r="A7622" s="119">
        <v>45243</v>
      </c>
      <c r="B7622" s="107">
        <v>12</v>
      </c>
      <c r="C7622" s="230">
        <v>0.73122343889999997</v>
      </c>
      <c r="D7622" s="109"/>
      <c r="H7622" s="109"/>
    </row>
    <row r="7623" spans="1:8" x14ac:dyDescent="0.25">
      <c r="A7623" s="119">
        <v>45243</v>
      </c>
      <c r="B7623" s="107">
        <v>13</v>
      </c>
      <c r="C7623" s="230">
        <v>0.71849298529999994</v>
      </c>
      <c r="D7623" s="109"/>
      <c r="H7623" s="109"/>
    </row>
    <row r="7624" spans="1:8" x14ac:dyDescent="0.25">
      <c r="A7624" s="119">
        <v>45243</v>
      </c>
      <c r="B7624" s="107">
        <v>14</v>
      </c>
      <c r="C7624" s="230">
        <v>0.74645885899999997</v>
      </c>
      <c r="D7624" s="109"/>
      <c r="H7624" s="109"/>
    </row>
    <row r="7625" spans="1:8" x14ac:dyDescent="0.25">
      <c r="A7625" s="119">
        <v>45243</v>
      </c>
      <c r="B7625" s="107">
        <v>15</v>
      </c>
      <c r="C7625" s="230">
        <v>0.74940312259999997</v>
      </c>
      <c r="D7625" s="109"/>
      <c r="H7625" s="109"/>
    </row>
    <row r="7626" spans="1:8" x14ac:dyDescent="0.25">
      <c r="A7626" s="119">
        <v>45243</v>
      </c>
      <c r="B7626" s="107">
        <v>16</v>
      </c>
      <c r="C7626" s="230">
        <v>0.71288865339999996</v>
      </c>
      <c r="D7626" s="109"/>
      <c r="H7626" s="109"/>
    </row>
    <row r="7627" spans="1:8" x14ac:dyDescent="0.25">
      <c r="A7627" s="119">
        <v>45243</v>
      </c>
      <c r="B7627" s="107">
        <v>17</v>
      </c>
      <c r="C7627" s="230">
        <v>0.72465750160000009</v>
      </c>
      <c r="D7627" s="109"/>
      <c r="H7627" s="109"/>
    </row>
    <row r="7628" spans="1:8" x14ac:dyDescent="0.25">
      <c r="A7628" s="119">
        <v>45243</v>
      </c>
      <c r="B7628" s="107">
        <v>18</v>
      </c>
      <c r="C7628" s="230">
        <v>0.73768412459999999</v>
      </c>
      <c r="D7628" s="109"/>
      <c r="H7628" s="109"/>
    </row>
    <row r="7629" spans="1:8" x14ac:dyDescent="0.25">
      <c r="A7629" s="119">
        <v>45243</v>
      </c>
      <c r="B7629" s="107">
        <v>19</v>
      </c>
      <c r="C7629" s="230">
        <v>0.7514143606</v>
      </c>
      <c r="D7629" s="109"/>
      <c r="H7629" s="109"/>
    </row>
    <row r="7630" spans="1:8" x14ac:dyDescent="0.25">
      <c r="A7630" s="119">
        <v>45243</v>
      </c>
      <c r="B7630" s="107">
        <v>20</v>
      </c>
      <c r="C7630" s="230">
        <v>0.74519297470000001</v>
      </c>
      <c r="D7630" s="109"/>
      <c r="H7630" s="109"/>
    </row>
    <row r="7631" spans="1:8" x14ac:dyDescent="0.25">
      <c r="A7631" s="119">
        <v>45243</v>
      </c>
      <c r="B7631" s="107">
        <v>21</v>
      </c>
      <c r="C7631" s="230">
        <v>0.74307801889999991</v>
      </c>
      <c r="D7631" s="109"/>
      <c r="H7631" s="109"/>
    </row>
    <row r="7632" spans="1:8" x14ac:dyDescent="0.25">
      <c r="A7632" s="119">
        <v>45243</v>
      </c>
      <c r="B7632" s="107">
        <v>22</v>
      </c>
      <c r="C7632" s="230">
        <v>0.73661790159999996</v>
      </c>
      <c r="D7632" s="109"/>
      <c r="H7632" s="109"/>
    </row>
    <row r="7633" spans="1:8" x14ac:dyDescent="0.25">
      <c r="A7633" s="119">
        <v>45243</v>
      </c>
      <c r="B7633" s="107">
        <v>23</v>
      </c>
      <c r="C7633" s="230">
        <v>0.72725379619999997</v>
      </c>
      <c r="D7633" s="109"/>
      <c r="H7633" s="109"/>
    </row>
    <row r="7634" spans="1:8" x14ac:dyDescent="0.25">
      <c r="A7634" s="119">
        <v>45243</v>
      </c>
      <c r="B7634" s="107">
        <v>24</v>
      </c>
      <c r="C7634" s="230">
        <v>0.73418640949999991</v>
      </c>
      <c r="D7634" s="109"/>
      <c r="H7634" s="109"/>
    </row>
    <row r="7635" spans="1:8" x14ac:dyDescent="0.25">
      <c r="A7635" s="119">
        <v>45244</v>
      </c>
      <c r="B7635" s="107">
        <v>1</v>
      </c>
      <c r="C7635" s="230">
        <v>0.72782893449999997</v>
      </c>
      <c r="D7635" s="109"/>
      <c r="H7635" s="109"/>
    </row>
    <row r="7636" spans="1:8" x14ac:dyDescent="0.25">
      <c r="A7636" s="119">
        <v>45244</v>
      </c>
      <c r="B7636" s="107">
        <v>2</v>
      </c>
      <c r="C7636" s="230">
        <v>0.72676346270000003</v>
      </c>
      <c r="D7636" s="109"/>
      <c r="H7636" s="109"/>
    </row>
    <row r="7637" spans="1:8" x14ac:dyDescent="0.25">
      <c r="A7637" s="119">
        <v>45244</v>
      </c>
      <c r="B7637" s="107">
        <v>3</v>
      </c>
      <c r="C7637" s="230">
        <v>0.72289011830000005</v>
      </c>
      <c r="D7637" s="109"/>
      <c r="H7637" s="109"/>
    </row>
    <row r="7638" spans="1:8" x14ac:dyDescent="0.25">
      <c r="A7638" s="119">
        <v>45244</v>
      </c>
      <c r="B7638" s="107">
        <v>4</v>
      </c>
      <c r="C7638" s="230">
        <v>0.72737221590000001</v>
      </c>
      <c r="D7638" s="109"/>
      <c r="H7638" s="109"/>
    </row>
    <row r="7639" spans="1:8" x14ac:dyDescent="0.25">
      <c r="A7639" s="119">
        <v>45244</v>
      </c>
      <c r="B7639" s="107">
        <v>5</v>
      </c>
      <c r="C7639" s="230">
        <v>0.7318465086</v>
      </c>
      <c r="D7639" s="109"/>
      <c r="H7639" s="109"/>
    </row>
    <row r="7640" spans="1:8" x14ac:dyDescent="0.25">
      <c r="A7640" s="119">
        <v>45244</v>
      </c>
      <c r="B7640" s="107">
        <v>6</v>
      </c>
      <c r="C7640" s="230">
        <v>0.7420649533</v>
      </c>
      <c r="D7640" s="109"/>
      <c r="H7640" s="109"/>
    </row>
    <row r="7641" spans="1:8" x14ac:dyDescent="0.25">
      <c r="A7641" s="119">
        <v>45244</v>
      </c>
      <c r="B7641" s="107">
        <v>7</v>
      </c>
      <c r="C7641" s="230">
        <v>0.76608698730000002</v>
      </c>
      <c r="D7641" s="109"/>
      <c r="H7641" s="109"/>
    </row>
    <row r="7642" spans="1:8" x14ac:dyDescent="0.25">
      <c r="A7642" s="119">
        <v>45244</v>
      </c>
      <c r="B7642" s="107">
        <v>8</v>
      </c>
      <c r="C7642" s="230">
        <v>0.80248329220000003</v>
      </c>
      <c r="D7642" s="109"/>
      <c r="H7642" s="109"/>
    </row>
    <row r="7643" spans="1:8" x14ac:dyDescent="0.25">
      <c r="A7643" s="119">
        <v>45244</v>
      </c>
      <c r="B7643" s="107">
        <v>9</v>
      </c>
      <c r="C7643" s="230">
        <v>0.74872996190000007</v>
      </c>
      <c r="D7643" s="109"/>
      <c r="H7643" s="109"/>
    </row>
    <row r="7644" spans="1:8" x14ac:dyDescent="0.25">
      <c r="A7644" s="119">
        <v>45244</v>
      </c>
      <c r="B7644" s="107">
        <v>10</v>
      </c>
      <c r="C7644" s="230">
        <v>0.75594176179999995</v>
      </c>
      <c r="D7644" s="109"/>
      <c r="H7644" s="109"/>
    </row>
    <row r="7645" spans="1:8" x14ac:dyDescent="0.25">
      <c r="A7645" s="119">
        <v>45244</v>
      </c>
      <c r="B7645" s="107">
        <v>11</v>
      </c>
      <c r="C7645" s="230">
        <v>0.7375650373</v>
      </c>
      <c r="D7645" s="109"/>
      <c r="H7645" s="109"/>
    </row>
    <row r="7646" spans="1:8" x14ac:dyDescent="0.25">
      <c r="A7646" s="119">
        <v>45244</v>
      </c>
      <c r="B7646" s="107">
        <v>12</v>
      </c>
      <c r="C7646" s="230">
        <v>0.73519744529999997</v>
      </c>
      <c r="D7646" s="109"/>
      <c r="H7646" s="109"/>
    </row>
    <row r="7647" spans="1:8" x14ac:dyDescent="0.25">
      <c r="A7647" s="119">
        <v>45244</v>
      </c>
      <c r="B7647" s="107">
        <v>13</v>
      </c>
      <c r="C7647" s="230">
        <v>0.71762975750000002</v>
      </c>
      <c r="D7647" s="109"/>
      <c r="H7647" s="109"/>
    </row>
    <row r="7648" spans="1:8" x14ac:dyDescent="0.25">
      <c r="A7648" s="119">
        <v>45244</v>
      </c>
      <c r="B7648" s="107">
        <v>14</v>
      </c>
      <c r="C7648" s="230">
        <v>0.70824867700000005</v>
      </c>
      <c r="D7648" s="109"/>
      <c r="H7648" s="109"/>
    </row>
    <row r="7649" spans="1:8" x14ac:dyDescent="0.25">
      <c r="A7649" s="119">
        <v>45244</v>
      </c>
      <c r="B7649" s="107">
        <v>15</v>
      </c>
      <c r="C7649" s="230">
        <v>0.74243204939999996</v>
      </c>
      <c r="D7649" s="109"/>
      <c r="H7649" s="109"/>
    </row>
    <row r="7650" spans="1:8" x14ac:dyDescent="0.25">
      <c r="A7650" s="119">
        <v>45244</v>
      </c>
      <c r="B7650" s="107">
        <v>16</v>
      </c>
      <c r="C7650" s="230">
        <v>0.71009932760000005</v>
      </c>
      <c r="D7650" s="109"/>
      <c r="H7650" s="109"/>
    </row>
    <row r="7651" spans="1:8" x14ac:dyDescent="0.25">
      <c r="A7651" s="119">
        <v>45244</v>
      </c>
      <c r="B7651" s="107">
        <v>17</v>
      </c>
      <c r="C7651" s="230">
        <v>0.71550564620000001</v>
      </c>
      <c r="D7651" s="109"/>
      <c r="H7651" s="109"/>
    </row>
    <row r="7652" spans="1:8" x14ac:dyDescent="0.25">
      <c r="A7652" s="119">
        <v>45244</v>
      </c>
      <c r="B7652" s="107">
        <v>18</v>
      </c>
      <c r="C7652" s="230">
        <v>0.73378818209999996</v>
      </c>
      <c r="D7652" s="109"/>
      <c r="H7652" s="109"/>
    </row>
    <row r="7653" spans="1:8" x14ac:dyDescent="0.25">
      <c r="A7653" s="119">
        <v>45244</v>
      </c>
      <c r="B7653" s="107">
        <v>19</v>
      </c>
      <c r="C7653" s="230">
        <v>0.7403496557</v>
      </c>
      <c r="D7653" s="109"/>
      <c r="H7653" s="109"/>
    </row>
    <row r="7654" spans="1:8" x14ac:dyDescent="0.25">
      <c r="A7654" s="119">
        <v>45244</v>
      </c>
      <c r="B7654" s="107">
        <v>20</v>
      </c>
      <c r="C7654" s="230">
        <v>0.74343196909999998</v>
      </c>
      <c r="D7654" s="109"/>
      <c r="H7654" s="109"/>
    </row>
    <row r="7655" spans="1:8" x14ac:dyDescent="0.25">
      <c r="A7655" s="119">
        <v>45244</v>
      </c>
      <c r="B7655" s="107">
        <v>21</v>
      </c>
      <c r="C7655" s="230">
        <v>0.73622634949999999</v>
      </c>
      <c r="D7655" s="109"/>
      <c r="H7655" s="109"/>
    </row>
    <row r="7656" spans="1:8" x14ac:dyDescent="0.25">
      <c r="A7656" s="119">
        <v>45244</v>
      </c>
      <c r="B7656" s="107">
        <v>22</v>
      </c>
      <c r="C7656" s="230">
        <v>0.71994062110000001</v>
      </c>
      <c r="D7656" s="109"/>
      <c r="H7656" s="109"/>
    </row>
    <row r="7657" spans="1:8" x14ac:dyDescent="0.25">
      <c r="A7657" s="119">
        <v>45244</v>
      </c>
      <c r="B7657" s="107">
        <v>23</v>
      </c>
      <c r="C7657" s="230">
        <v>0.70900927400000002</v>
      </c>
      <c r="D7657" s="109"/>
      <c r="H7657" s="109"/>
    </row>
    <row r="7658" spans="1:8" x14ac:dyDescent="0.25">
      <c r="A7658" s="119">
        <v>45244</v>
      </c>
      <c r="B7658" s="107">
        <v>24</v>
      </c>
      <c r="C7658" s="230">
        <v>0.71227681399999998</v>
      </c>
      <c r="D7658" s="109"/>
      <c r="H7658" s="109"/>
    </row>
    <row r="7659" spans="1:8" x14ac:dyDescent="0.25">
      <c r="A7659" s="119">
        <v>45245</v>
      </c>
      <c r="B7659" s="107">
        <v>1</v>
      </c>
      <c r="C7659" s="230">
        <v>0.72056761600000008</v>
      </c>
      <c r="D7659" s="109"/>
      <c r="H7659" s="109"/>
    </row>
    <row r="7660" spans="1:8" x14ac:dyDescent="0.25">
      <c r="A7660" s="119">
        <v>45245</v>
      </c>
      <c r="B7660" s="107">
        <v>2</v>
      </c>
      <c r="C7660" s="230">
        <v>0.71969435950000005</v>
      </c>
      <c r="D7660" s="109"/>
      <c r="H7660" s="109"/>
    </row>
    <row r="7661" spans="1:8" x14ac:dyDescent="0.25">
      <c r="A7661" s="119">
        <v>45245</v>
      </c>
      <c r="B7661" s="107">
        <v>3</v>
      </c>
      <c r="C7661" s="230">
        <v>0.7044137426</v>
      </c>
      <c r="D7661" s="109"/>
      <c r="H7661" s="109"/>
    </row>
    <row r="7662" spans="1:8" x14ac:dyDescent="0.25">
      <c r="A7662" s="119">
        <v>45245</v>
      </c>
      <c r="B7662" s="107">
        <v>4</v>
      </c>
      <c r="C7662" s="230">
        <v>0.72685535109999999</v>
      </c>
      <c r="D7662" s="109"/>
      <c r="H7662" s="109"/>
    </row>
    <row r="7663" spans="1:8" x14ac:dyDescent="0.25">
      <c r="A7663" s="119">
        <v>45245</v>
      </c>
      <c r="B7663" s="107">
        <v>5</v>
      </c>
      <c r="C7663" s="230">
        <v>0.71114016030000005</v>
      </c>
      <c r="D7663" s="109"/>
      <c r="H7663" s="109"/>
    </row>
    <row r="7664" spans="1:8" x14ac:dyDescent="0.25">
      <c r="A7664" s="119">
        <v>45245</v>
      </c>
      <c r="B7664" s="107">
        <v>6</v>
      </c>
      <c r="C7664" s="230">
        <v>0.7066558919</v>
      </c>
      <c r="D7664" s="109"/>
      <c r="H7664" s="109"/>
    </row>
    <row r="7665" spans="1:8" x14ac:dyDescent="0.25">
      <c r="A7665" s="119">
        <v>45245</v>
      </c>
      <c r="B7665" s="107">
        <v>7</v>
      </c>
      <c r="C7665" s="230">
        <v>0.75095183620000006</v>
      </c>
      <c r="D7665" s="109"/>
      <c r="H7665" s="109"/>
    </row>
    <row r="7666" spans="1:8" x14ac:dyDescent="0.25">
      <c r="A7666" s="119">
        <v>45245</v>
      </c>
      <c r="B7666" s="107">
        <v>8</v>
      </c>
      <c r="C7666" s="230">
        <v>0.79576692240000002</v>
      </c>
      <c r="D7666" s="109"/>
      <c r="H7666" s="109"/>
    </row>
    <row r="7667" spans="1:8" x14ac:dyDescent="0.25">
      <c r="A7667" s="119">
        <v>45245</v>
      </c>
      <c r="B7667" s="107">
        <v>9</v>
      </c>
      <c r="C7667" s="230">
        <v>0.76229342710000003</v>
      </c>
      <c r="D7667" s="109"/>
      <c r="H7667" s="109"/>
    </row>
    <row r="7668" spans="1:8" x14ac:dyDescent="0.25">
      <c r="A7668" s="119">
        <v>45245</v>
      </c>
      <c r="B7668" s="107">
        <v>10</v>
      </c>
      <c r="C7668" s="230">
        <v>0.77269847549999993</v>
      </c>
      <c r="D7668" s="109"/>
      <c r="H7668" s="109"/>
    </row>
    <row r="7669" spans="1:8" x14ac:dyDescent="0.25">
      <c r="A7669" s="119">
        <v>45245</v>
      </c>
      <c r="B7669" s="107">
        <v>11</v>
      </c>
      <c r="C7669" s="230">
        <v>0.76795463229999994</v>
      </c>
      <c r="D7669" s="109"/>
      <c r="H7669" s="109"/>
    </row>
    <row r="7670" spans="1:8" x14ac:dyDescent="0.25">
      <c r="A7670" s="119">
        <v>45245</v>
      </c>
      <c r="B7670" s="107">
        <v>12</v>
      </c>
      <c r="C7670" s="230">
        <v>0.76415871869999996</v>
      </c>
      <c r="D7670" s="109"/>
      <c r="H7670" s="109"/>
    </row>
    <row r="7671" spans="1:8" x14ac:dyDescent="0.25">
      <c r="A7671" s="119">
        <v>45245</v>
      </c>
      <c r="B7671" s="107">
        <v>13</v>
      </c>
      <c r="C7671" s="230">
        <v>0.75050559299999997</v>
      </c>
      <c r="D7671" s="109"/>
      <c r="H7671" s="109"/>
    </row>
    <row r="7672" spans="1:8" x14ac:dyDescent="0.25">
      <c r="A7672" s="119">
        <v>45245</v>
      </c>
      <c r="B7672" s="107">
        <v>14</v>
      </c>
      <c r="C7672" s="230">
        <v>0.762479676</v>
      </c>
      <c r="D7672" s="109"/>
      <c r="H7672" s="109"/>
    </row>
    <row r="7673" spans="1:8" x14ac:dyDescent="0.25">
      <c r="A7673" s="119">
        <v>45245</v>
      </c>
      <c r="B7673" s="107">
        <v>15</v>
      </c>
      <c r="C7673" s="230">
        <v>0.79161567769999996</v>
      </c>
      <c r="D7673" s="109"/>
      <c r="H7673" s="109"/>
    </row>
    <row r="7674" spans="1:8" x14ac:dyDescent="0.25">
      <c r="A7674" s="119">
        <v>45245</v>
      </c>
      <c r="B7674" s="107">
        <v>16</v>
      </c>
      <c r="C7674" s="230">
        <v>0.74256497249999998</v>
      </c>
      <c r="D7674" s="109"/>
      <c r="H7674" s="109"/>
    </row>
    <row r="7675" spans="1:8" x14ac:dyDescent="0.25">
      <c r="A7675" s="119">
        <v>45245</v>
      </c>
      <c r="B7675" s="107">
        <v>17</v>
      </c>
      <c r="C7675" s="230">
        <v>0.74722341219999999</v>
      </c>
      <c r="D7675" s="109"/>
      <c r="H7675" s="109"/>
    </row>
    <row r="7676" spans="1:8" x14ac:dyDescent="0.25">
      <c r="A7676" s="119">
        <v>45245</v>
      </c>
      <c r="B7676" s="107">
        <v>18</v>
      </c>
      <c r="C7676" s="230">
        <v>0.79830978829999999</v>
      </c>
      <c r="D7676" s="109"/>
      <c r="H7676" s="109"/>
    </row>
    <row r="7677" spans="1:8" x14ac:dyDescent="0.25">
      <c r="A7677" s="119">
        <v>45245</v>
      </c>
      <c r="B7677" s="107">
        <v>19</v>
      </c>
      <c r="C7677" s="230">
        <v>0.788842339</v>
      </c>
      <c r="D7677" s="109"/>
      <c r="H7677" s="109"/>
    </row>
    <row r="7678" spans="1:8" x14ac:dyDescent="0.25">
      <c r="A7678" s="119">
        <v>45245</v>
      </c>
      <c r="B7678" s="107">
        <v>20</v>
      </c>
      <c r="C7678" s="230">
        <v>0.78119314250000005</v>
      </c>
      <c r="D7678" s="109"/>
      <c r="H7678" s="109"/>
    </row>
    <row r="7679" spans="1:8" x14ac:dyDescent="0.25">
      <c r="A7679" s="119">
        <v>45245</v>
      </c>
      <c r="B7679" s="107">
        <v>21</v>
      </c>
      <c r="C7679" s="230">
        <v>0.79627351450000006</v>
      </c>
      <c r="D7679" s="109"/>
      <c r="H7679" s="109"/>
    </row>
    <row r="7680" spans="1:8" x14ac:dyDescent="0.25">
      <c r="A7680" s="119">
        <v>45245</v>
      </c>
      <c r="B7680" s="107">
        <v>22</v>
      </c>
      <c r="C7680" s="230">
        <v>0.78633095990000001</v>
      </c>
      <c r="D7680" s="109"/>
      <c r="H7680" s="109"/>
    </row>
    <row r="7681" spans="1:8" x14ac:dyDescent="0.25">
      <c r="A7681" s="119">
        <v>45245</v>
      </c>
      <c r="B7681" s="107">
        <v>23</v>
      </c>
      <c r="C7681" s="230">
        <v>0.74540468269999993</v>
      </c>
      <c r="D7681" s="109"/>
      <c r="H7681" s="109"/>
    </row>
    <row r="7682" spans="1:8" x14ac:dyDescent="0.25">
      <c r="A7682" s="119">
        <v>45245</v>
      </c>
      <c r="B7682" s="107">
        <v>24</v>
      </c>
      <c r="C7682" s="230">
        <v>0.76633751360000002</v>
      </c>
      <c r="D7682" s="109"/>
      <c r="H7682" s="109"/>
    </row>
    <row r="7683" spans="1:8" x14ac:dyDescent="0.25">
      <c r="A7683" s="119">
        <v>45246</v>
      </c>
      <c r="B7683" s="107">
        <v>1</v>
      </c>
      <c r="C7683" s="230">
        <v>0.77525977010000002</v>
      </c>
      <c r="D7683" s="109"/>
      <c r="H7683" s="109"/>
    </row>
    <row r="7684" spans="1:8" x14ac:dyDescent="0.25">
      <c r="A7684" s="119">
        <v>45246</v>
      </c>
      <c r="B7684" s="107">
        <v>2</v>
      </c>
      <c r="C7684" s="230">
        <v>0.77638450680000004</v>
      </c>
      <c r="D7684" s="109"/>
      <c r="H7684" s="109"/>
    </row>
    <row r="7685" spans="1:8" x14ac:dyDescent="0.25">
      <c r="A7685" s="119">
        <v>45246</v>
      </c>
      <c r="B7685" s="107">
        <v>3</v>
      </c>
      <c r="C7685" s="230">
        <v>0.76167569030000004</v>
      </c>
      <c r="D7685" s="109"/>
      <c r="H7685" s="109"/>
    </row>
    <row r="7686" spans="1:8" x14ac:dyDescent="0.25">
      <c r="A7686" s="119">
        <v>45246</v>
      </c>
      <c r="B7686" s="107">
        <v>4</v>
      </c>
      <c r="C7686" s="230">
        <v>0.75655393279999994</v>
      </c>
      <c r="D7686" s="109"/>
      <c r="H7686" s="109"/>
    </row>
    <row r="7687" spans="1:8" x14ac:dyDescent="0.25">
      <c r="A7687" s="119">
        <v>45246</v>
      </c>
      <c r="B7687" s="107">
        <v>5</v>
      </c>
      <c r="C7687" s="230">
        <v>0.75892034209999992</v>
      </c>
      <c r="D7687" s="109"/>
      <c r="H7687" s="109"/>
    </row>
    <row r="7688" spans="1:8" x14ac:dyDescent="0.25">
      <c r="A7688" s="119">
        <v>45246</v>
      </c>
      <c r="B7688" s="107">
        <v>6</v>
      </c>
      <c r="C7688" s="230">
        <v>0.767825337</v>
      </c>
      <c r="D7688" s="109"/>
      <c r="H7688" s="109"/>
    </row>
    <row r="7689" spans="1:8" x14ac:dyDescent="0.25">
      <c r="A7689" s="119">
        <v>45246</v>
      </c>
      <c r="B7689" s="107">
        <v>7</v>
      </c>
      <c r="C7689" s="230">
        <v>0.78682173999999994</v>
      </c>
      <c r="D7689" s="109"/>
      <c r="H7689" s="109"/>
    </row>
    <row r="7690" spans="1:8" x14ac:dyDescent="0.25">
      <c r="A7690" s="119">
        <v>45246</v>
      </c>
      <c r="B7690" s="107">
        <v>8</v>
      </c>
      <c r="C7690" s="230">
        <v>0.84114190749999995</v>
      </c>
      <c r="D7690" s="109"/>
      <c r="H7690" s="109"/>
    </row>
    <row r="7691" spans="1:8" x14ac:dyDescent="0.25">
      <c r="A7691" s="119">
        <v>45246</v>
      </c>
      <c r="B7691" s="107">
        <v>9</v>
      </c>
      <c r="C7691" s="230">
        <v>0.80970020350000005</v>
      </c>
      <c r="D7691" s="109"/>
      <c r="H7691" s="109"/>
    </row>
    <row r="7692" spans="1:8" x14ac:dyDescent="0.25">
      <c r="A7692" s="119">
        <v>45246</v>
      </c>
      <c r="B7692" s="107">
        <v>10</v>
      </c>
      <c r="C7692" s="230">
        <v>0.78163872949999991</v>
      </c>
      <c r="D7692" s="109"/>
      <c r="H7692" s="109"/>
    </row>
    <row r="7693" spans="1:8" x14ac:dyDescent="0.25">
      <c r="A7693" s="119">
        <v>45246</v>
      </c>
      <c r="B7693" s="107">
        <v>11</v>
      </c>
      <c r="C7693" s="230">
        <v>0.79400804979999995</v>
      </c>
      <c r="D7693" s="109"/>
      <c r="H7693" s="109"/>
    </row>
    <row r="7694" spans="1:8" x14ac:dyDescent="0.25">
      <c r="A7694" s="119">
        <v>45246</v>
      </c>
      <c r="B7694" s="107">
        <v>12</v>
      </c>
      <c r="C7694" s="230">
        <v>0.7749683998000001</v>
      </c>
      <c r="D7694" s="109"/>
      <c r="H7694" s="109"/>
    </row>
    <row r="7695" spans="1:8" x14ac:dyDescent="0.25">
      <c r="A7695" s="119">
        <v>45246</v>
      </c>
      <c r="B7695" s="107">
        <v>13</v>
      </c>
      <c r="C7695" s="230">
        <v>0.77239661469999998</v>
      </c>
      <c r="D7695" s="109"/>
      <c r="H7695" s="109"/>
    </row>
    <row r="7696" spans="1:8" x14ac:dyDescent="0.25">
      <c r="A7696" s="119">
        <v>45246</v>
      </c>
      <c r="B7696" s="107">
        <v>14</v>
      </c>
      <c r="C7696" s="230">
        <v>0.75083435119999997</v>
      </c>
      <c r="D7696" s="109"/>
      <c r="H7696" s="109"/>
    </row>
    <row r="7697" spans="1:8" x14ac:dyDescent="0.25">
      <c r="A7697" s="119">
        <v>45246</v>
      </c>
      <c r="B7697" s="107">
        <v>15</v>
      </c>
      <c r="C7697" s="230">
        <v>0.75565684190000004</v>
      </c>
      <c r="D7697" s="109"/>
      <c r="H7697" s="109"/>
    </row>
    <row r="7698" spans="1:8" x14ac:dyDescent="0.25">
      <c r="A7698" s="119">
        <v>45246</v>
      </c>
      <c r="B7698" s="107">
        <v>16</v>
      </c>
      <c r="C7698" s="230">
        <v>0.7507955785</v>
      </c>
      <c r="D7698" s="109"/>
      <c r="H7698" s="109"/>
    </row>
    <row r="7699" spans="1:8" x14ac:dyDescent="0.25">
      <c r="A7699" s="119">
        <v>45246</v>
      </c>
      <c r="B7699" s="107">
        <v>17</v>
      </c>
      <c r="C7699" s="230">
        <v>0.74107524160000005</v>
      </c>
      <c r="D7699" s="109"/>
      <c r="H7699" s="109"/>
    </row>
    <row r="7700" spans="1:8" x14ac:dyDescent="0.25">
      <c r="A7700" s="119">
        <v>45246</v>
      </c>
      <c r="B7700" s="107">
        <v>18</v>
      </c>
      <c r="C7700" s="230">
        <v>0.7704097755</v>
      </c>
      <c r="D7700" s="109"/>
      <c r="H7700" s="109"/>
    </row>
    <row r="7701" spans="1:8" x14ac:dyDescent="0.25">
      <c r="A7701" s="119">
        <v>45246</v>
      </c>
      <c r="B7701" s="107">
        <v>19</v>
      </c>
      <c r="C7701" s="230">
        <v>0.78378792659999996</v>
      </c>
      <c r="D7701" s="109"/>
      <c r="H7701" s="109"/>
    </row>
    <row r="7702" spans="1:8" x14ac:dyDescent="0.25">
      <c r="A7702" s="119">
        <v>45246</v>
      </c>
      <c r="B7702" s="107">
        <v>20</v>
      </c>
      <c r="C7702" s="230">
        <v>0.82060391290000001</v>
      </c>
      <c r="D7702" s="109"/>
      <c r="H7702" s="109"/>
    </row>
    <row r="7703" spans="1:8" x14ac:dyDescent="0.25">
      <c r="A7703" s="119">
        <v>45246</v>
      </c>
      <c r="B7703" s="107">
        <v>21</v>
      </c>
      <c r="C7703" s="230">
        <v>0.81155555779999999</v>
      </c>
      <c r="D7703" s="109"/>
      <c r="H7703" s="109"/>
    </row>
    <row r="7704" spans="1:8" x14ac:dyDescent="0.25">
      <c r="A7704" s="119">
        <v>45246</v>
      </c>
      <c r="B7704" s="107">
        <v>22</v>
      </c>
      <c r="C7704" s="230">
        <v>0.82066376559999998</v>
      </c>
      <c r="D7704" s="109"/>
      <c r="H7704" s="109"/>
    </row>
    <row r="7705" spans="1:8" x14ac:dyDescent="0.25">
      <c r="A7705" s="119">
        <v>45246</v>
      </c>
      <c r="B7705" s="107">
        <v>23</v>
      </c>
      <c r="C7705" s="230">
        <v>0.79064430279999998</v>
      </c>
      <c r="D7705" s="109"/>
      <c r="H7705" s="109"/>
    </row>
    <row r="7706" spans="1:8" x14ac:dyDescent="0.25">
      <c r="A7706" s="119">
        <v>45246</v>
      </c>
      <c r="B7706" s="107">
        <v>24</v>
      </c>
      <c r="C7706" s="230">
        <v>0.7843330543</v>
      </c>
      <c r="D7706" s="109"/>
      <c r="H7706" s="109"/>
    </row>
    <row r="7707" spans="1:8" x14ac:dyDescent="0.25">
      <c r="A7707" s="119">
        <v>45247</v>
      </c>
      <c r="B7707" s="107">
        <v>1</v>
      </c>
      <c r="C7707" s="230">
        <v>0.79336621149999997</v>
      </c>
      <c r="D7707" s="109"/>
      <c r="H7707" s="109"/>
    </row>
    <row r="7708" spans="1:8" x14ac:dyDescent="0.25">
      <c r="A7708" s="119">
        <v>45247</v>
      </c>
      <c r="B7708" s="107">
        <v>2</v>
      </c>
      <c r="C7708" s="230">
        <v>0.8062367104</v>
      </c>
      <c r="D7708" s="109"/>
      <c r="H7708" s="109"/>
    </row>
    <row r="7709" spans="1:8" x14ac:dyDescent="0.25">
      <c r="A7709" s="119">
        <v>45247</v>
      </c>
      <c r="B7709" s="107">
        <v>3</v>
      </c>
      <c r="C7709" s="230">
        <v>0.80931066940000007</v>
      </c>
      <c r="D7709" s="109"/>
      <c r="H7709" s="109"/>
    </row>
    <row r="7710" spans="1:8" x14ac:dyDescent="0.25">
      <c r="A7710" s="119">
        <v>45247</v>
      </c>
      <c r="B7710" s="107">
        <v>4</v>
      </c>
      <c r="C7710" s="230">
        <v>0.80952724499999995</v>
      </c>
      <c r="D7710" s="109"/>
      <c r="H7710" s="109"/>
    </row>
    <row r="7711" spans="1:8" x14ac:dyDescent="0.25">
      <c r="A7711" s="119">
        <v>45247</v>
      </c>
      <c r="B7711" s="107">
        <v>5</v>
      </c>
      <c r="C7711" s="230">
        <v>0.82323757230000005</v>
      </c>
      <c r="D7711" s="109"/>
      <c r="H7711" s="109"/>
    </row>
    <row r="7712" spans="1:8" x14ac:dyDescent="0.25">
      <c r="A7712" s="119">
        <v>45247</v>
      </c>
      <c r="B7712" s="107">
        <v>6</v>
      </c>
      <c r="C7712" s="230">
        <v>0.82584218659999997</v>
      </c>
      <c r="D7712" s="109"/>
      <c r="H7712" s="109"/>
    </row>
    <row r="7713" spans="1:8" x14ac:dyDescent="0.25">
      <c r="A7713" s="119">
        <v>45247</v>
      </c>
      <c r="B7713" s="107">
        <v>7</v>
      </c>
      <c r="C7713" s="230">
        <v>0.85253630130000002</v>
      </c>
      <c r="D7713" s="109"/>
      <c r="H7713" s="109"/>
    </row>
    <row r="7714" spans="1:8" x14ac:dyDescent="0.25">
      <c r="A7714" s="119">
        <v>45247</v>
      </c>
      <c r="B7714" s="107">
        <v>8</v>
      </c>
      <c r="C7714" s="230">
        <v>0.9342353751000001</v>
      </c>
      <c r="D7714" s="109"/>
      <c r="H7714" s="109"/>
    </row>
    <row r="7715" spans="1:8" x14ac:dyDescent="0.25">
      <c r="A7715" s="119">
        <v>45247</v>
      </c>
      <c r="B7715" s="107">
        <v>9</v>
      </c>
      <c r="C7715" s="230">
        <v>0.94350389170000004</v>
      </c>
      <c r="D7715" s="109"/>
      <c r="H7715" s="109"/>
    </row>
    <row r="7716" spans="1:8" x14ac:dyDescent="0.25">
      <c r="A7716" s="119">
        <v>45247</v>
      </c>
      <c r="B7716" s="107">
        <v>10</v>
      </c>
      <c r="C7716" s="230">
        <v>0.86004491490000001</v>
      </c>
      <c r="D7716" s="109"/>
      <c r="H7716" s="109"/>
    </row>
    <row r="7717" spans="1:8" x14ac:dyDescent="0.25">
      <c r="A7717" s="119">
        <v>45247</v>
      </c>
      <c r="B7717" s="107">
        <v>11</v>
      </c>
      <c r="C7717" s="230">
        <v>0.80818749309999993</v>
      </c>
      <c r="D7717" s="109"/>
      <c r="H7717" s="109"/>
    </row>
    <row r="7718" spans="1:8" x14ac:dyDescent="0.25">
      <c r="A7718" s="119">
        <v>45247</v>
      </c>
      <c r="B7718" s="107">
        <v>12</v>
      </c>
      <c r="C7718" s="230">
        <v>0.76170532280000003</v>
      </c>
      <c r="D7718" s="109"/>
      <c r="H7718" s="109"/>
    </row>
    <row r="7719" spans="1:8" x14ac:dyDescent="0.25">
      <c r="A7719" s="119">
        <v>45247</v>
      </c>
      <c r="B7719" s="107">
        <v>13</v>
      </c>
      <c r="C7719" s="230">
        <v>0.77191518840000006</v>
      </c>
      <c r="D7719" s="109"/>
      <c r="H7719" s="109"/>
    </row>
    <row r="7720" spans="1:8" x14ac:dyDescent="0.25">
      <c r="A7720" s="119">
        <v>45247</v>
      </c>
      <c r="B7720" s="107">
        <v>14</v>
      </c>
      <c r="C7720" s="230">
        <v>0.75798487530000003</v>
      </c>
      <c r="D7720" s="109"/>
      <c r="H7720" s="109"/>
    </row>
    <row r="7721" spans="1:8" x14ac:dyDescent="0.25">
      <c r="A7721" s="119">
        <v>45247</v>
      </c>
      <c r="B7721" s="107">
        <v>15</v>
      </c>
      <c r="C7721" s="230">
        <v>0.74512150249999998</v>
      </c>
      <c r="D7721" s="109"/>
      <c r="H7721" s="109"/>
    </row>
    <row r="7722" spans="1:8" x14ac:dyDescent="0.25">
      <c r="A7722" s="119">
        <v>45247</v>
      </c>
      <c r="B7722" s="107">
        <v>16</v>
      </c>
      <c r="C7722" s="230">
        <v>0.76019229190000004</v>
      </c>
      <c r="D7722" s="109"/>
      <c r="H7722" s="109"/>
    </row>
    <row r="7723" spans="1:8" x14ac:dyDescent="0.25">
      <c r="A7723" s="119">
        <v>45247</v>
      </c>
      <c r="B7723" s="107">
        <v>17</v>
      </c>
      <c r="C7723" s="230">
        <v>0.78289584019999992</v>
      </c>
      <c r="D7723" s="109"/>
      <c r="H7723" s="109"/>
    </row>
    <row r="7724" spans="1:8" x14ac:dyDescent="0.25">
      <c r="A7724" s="119">
        <v>45247</v>
      </c>
      <c r="B7724" s="107">
        <v>18</v>
      </c>
      <c r="C7724" s="230">
        <v>0.78470787850000001</v>
      </c>
      <c r="D7724" s="109"/>
      <c r="H7724" s="109"/>
    </row>
    <row r="7725" spans="1:8" x14ac:dyDescent="0.25">
      <c r="A7725" s="119">
        <v>45247</v>
      </c>
      <c r="B7725" s="107">
        <v>19</v>
      </c>
      <c r="C7725" s="230">
        <v>0.79118908739999994</v>
      </c>
      <c r="D7725" s="109"/>
      <c r="H7725" s="109"/>
    </row>
    <row r="7726" spans="1:8" x14ac:dyDescent="0.25">
      <c r="A7726" s="119">
        <v>45247</v>
      </c>
      <c r="B7726" s="107">
        <v>20</v>
      </c>
      <c r="C7726" s="230">
        <v>0.80118817959999999</v>
      </c>
      <c r="D7726" s="109"/>
      <c r="H7726" s="109"/>
    </row>
    <row r="7727" spans="1:8" x14ac:dyDescent="0.25">
      <c r="A7727" s="119">
        <v>45247</v>
      </c>
      <c r="B7727" s="107">
        <v>21</v>
      </c>
      <c r="C7727" s="230">
        <v>0.8060286565</v>
      </c>
      <c r="D7727" s="109"/>
      <c r="H7727" s="109"/>
    </row>
    <row r="7728" spans="1:8" x14ac:dyDescent="0.25">
      <c r="A7728" s="119">
        <v>45247</v>
      </c>
      <c r="B7728" s="107">
        <v>22</v>
      </c>
      <c r="C7728" s="230">
        <v>0.79548336089999994</v>
      </c>
      <c r="D7728" s="109"/>
      <c r="H7728" s="109"/>
    </row>
    <row r="7729" spans="1:8" x14ac:dyDescent="0.25">
      <c r="A7729" s="119">
        <v>45247</v>
      </c>
      <c r="B7729" s="107">
        <v>23</v>
      </c>
      <c r="C7729" s="230">
        <v>0.77994931850000004</v>
      </c>
      <c r="D7729" s="109"/>
      <c r="H7729" s="109"/>
    </row>
    <row r="7730" spans="1:8" x14ac:dyDescent="0.25">
      <c r="A7730" s="119">
        <v>45247</v>
      </c>
      <c r="B7730" s="107">
        <v>24</v>
      </c>
      <c r="C7730" s="230">
        <v>0.78906882540000001</v>
      </c>
      <c r="D7730" s="109"/>
      <c r="H7730" s="109"/>
    </row>
    <row r="7731" spans="1:8" x14ac:dyDescent="0.25">
      <c r="A7731" s="119">
        <v>45248</v>
      </c>
      <c r="B7731" s="107">
        <v>1</v>
      </c>
      <c r="C7731" s="230">
        <v>0.78761412069999992</v>
      </c>
      <c r="D7731" s="109"/>
      <c r="H7731" s="109"/>
    </row>
    <row r="7732" spans="1:8" x14ac:dyDescent="0.25">
      <c r="A7732" s="119">
        <v>45248</v>
      </c>
      <c r="B7732" s="107">
        <v>2</v>
      </c>
      <c r="C7732" s="230">
        <v>0.79613601740000006</v>
      </c>
      <c r="D7732" s="109"/>
      <c r="H7732" s="109"/>
    </row>
    <row r="7733" spans="1:8" x14ac:dyDescent="0.25">
      <c r="A7733" s="119">
        <v>45248</v>
      </c>
      <c r="B7733" s="107">
        <v>3</v>
      </c>
      <c r="C7733" s="230">
        <v>0.79306873379999998</v>
      </c>
      <c r="D7733" s="109"/>
      <c r="H7733" s="109"/>
    </row>
    <row r="7734" spans="1:8" x14ac:dyDescent="0.25">
      <c r="A7734" s="119">
        <v>45248</v>
      </c>
      <c r="B7734" s="107">
        <v>4</v>
      </c>
      <c r="C7734" s="230">
        <v>0.78413159619999995</v>
      </c>
      <c r="D7734" s="109"/>
      <c r="H7734" s="109"/>
    </row>
    <row r="7735" spans="1:8" x14ac:dyDescent="0.25">
      <c r="A7735" s="119">
        <v>45248</v>
      </c>
      <c r="B7735" s="107">
        <v>5</v>
      </c>
      <c r="C7735" s="230">
        <v>0.79603264669999996</v>
      </c>
      <c r="D7735" s="109"/>
      <c r="H7735" s="109"/>
    </row>
    <row r="7736" spans="1:8" x14ac:dyDescent="0.25">
      <c r="A7736" s="119">
        <v>45248</v>
      </c>
      <c r="B7736" s="107">
        <v>6</v>
      </c>
      <c r="C7736" s="230">
        <v>0.79535997050000007</v>
      </c>
      <c r="D7736" s="109"/>
      <c r="H7736" s="109"/>
    </row>
    <row r="7737" spans="1:8" x14ac:dyDescent="0.25">
      <c r="A7737" s="119">
        <v>45248</v>
      </c>
      <c r="B7737" s="107">
        <v>7</v>
      </c>
      <c r="C7737" s="230">
        <v>0.80342835290000003</v>
      </c>
      <c r="D7737" s="109"/>
      <c r="H7737" s="109"/>
    </row>
    <row r="7738" spans="1:8" x14ac:dyDescent="0.25">
      <c r="A7738" s="119">
        <v>45248</v>
      </c>
      <c r="B7738" s="107">
        <v>8</v>
      </c>
      <c r="C7738" s="230">
        <v>1.3499012229</v>
      </c>
      <c r="D7738" s="109"/>
      <c r="H7738" s="109"/>
    </row>
    <row r="7739" spans="1:8" x14ac:dyDescent="0.25">
      <c r="A7739" s="119">
        <v>45248</v>
      </c>
      <c r="B7739" s="107">
        <v>9</v>
      </c>
      <c r="C7739" s="230">
        <v>0.83117880310000003</v>
      </c>
      <c r="D7739" s="109"/>
      <c r="H7739" s="109"/>
    </row>
    <row r="7740" spans="1:8" x14ac:dyDescent="0.25">
      <c r="A7740" s="119">
        <v>45248</v>
      </c>
      <c r="B7740" s="107">
        <v>10</v>
      </c>
      <c r="C7740" s="230">
        <v>0.85025614220000001</v>
      </c>
      <c r="D7740" s="109"/>
      <c r="H7740" s="109"/>
    </row>
    <row r="7741" spans="1:8" x14ac:dyDescent="0.25">
      <c r="A7741" s="119">
        <v>45248</v>
      </c>
      <c r="B7741" s="107">
        <v>11</v>
      </c>
      <c r="C7741" s="230">
        <v>0.83842738399999994</v>
      </c>
      <c r="D7741" s="109"/>
      <c r="H7741" s="109"/>
    </row>
    <row r="7742" spans="1:8" x14ac:dyDescent="0.25">
      <c r="A7742" s="119">
        <v>45248</v>
      </c>
      <c r="B7742" s="107">
        <v>12</v>
      </c>
      <c r="C7742" s="230">
        <v>0.84620628399999998</v>
      </c>
      <c r="D7742" s="109"/>
      <c r="H7742" s="109"/>
    </row>
    <row r="7743" spans="1:8" x14ac:dyDescent="0.25">
      <c r="A7743" s="119">
        <v>45248</v>
      </c>
      <c r="B7743" s="107">
        <v>13</v>
      </c>
      <c r="C7743" s="230">
        <v>0.84234561220000004</v>
      </c>
      <c r="D7743" s="109"/>
      <c r="H7743" s="109"/>
    </row>
    <row r="7744" spans="1:8" x14ac:dyDescent="0.25">
      <c r="A7744" s="119">
        <v>45248</v>
      </c>
      <c r="B7744" s="107">
        <v>14</v>
      </c>
      <c r="C7744" s="230">
        <v>0.86002617699999995</v>
      </c>
      <c r="D7744" s="109"/>
      <c r="H7744" s="109"/>
    </row>
    <row r="7745" spans="1:8" x14ac:dyDescent="0.25">
      <c r="A7745" s="119">
        <v>45248</v>
      </c>
      <c r="B7745" s="107">
        <v>15</v>
      </c>
      <c r="C7745" s="230">
        <v>0.87320710059999995</v>
      </c>
      <c r="D7745" s="109"/>
      <c r="H7745" s="109"/>
    </row>
    <row r="7746" spans="1:8" x14ac:dyDescent="0.25">
      <c r="A7746" s="119">
        <v>45248</v>
      </c>
      <c r="B7746" s="107">
        <v>16</v>
      </c>
      <c r="C7746" s="230">
        <v>0.8630270698000001</v>
      </c>
      <c r="D7746" s="109"/>
      <c r="H7746" s="109"/>
    </row>
    <row r="7747" spans="1:8" x14ac:dyDescent="0.25">
      <c r="A7747" s="119">
        <v>45248</v>
      </c>
      <c r="B7747" s="107">
        <v>17</v>
      </c>
      <c r="C7747" s="230">
        <v>0.86518285430000008</v>
      </c>
      <c r="D7747" s="109"/>
      <c r="H7747" s="109"/>
    </row>
    <row r="7748" spans="1:8" x14ac:dyDescent="0.25">
      <c r="A7748" s="119">
        <v>45248</v>
      </c>
      <c r="B7748" s="107">
        <v>18</v>
      </c>
      <c r="C7748" s="230">
        <v>0.88174367570000001</v>
      </c>
      <c r="D7748" s="109"/>
      <c r="H7748" s="109"/>
    </row>
    <row r="7749" spans="1:8" x14ac:dyDescent="0.25">
      <c r="A7749" s="119">
        <v>45248</v>
      </c>
      <c r="B7749" s="107">
        <v>19</v>
      </c>
      <c r="C7749" s="230">
        <v>0.90049275279999996</v>
      </c>
      <c r="D7749" s="109"/>
      <c r="H7749" s="109"/>
    </row>
    <row r="7750" spans="1:8" x14ac:dyDescent="0.25">
      <c r="A7750" s="119">
        <v>45248</v>
      </c>
      <c r="B7750" s="107">
        <v>20</v>
      </c>
      <c r="C7750" s="230">
        <v>0.88717540829999997</v>
      </c>
      <c r="D7750" s="109"/>
      <c r="H7750" s="109"/>
    </row>
    <row r="7751" spans="1:8" x14ac:dyDescent="0.25">
      <c r="A7751" s="119">
        <v>45248</v>
      </c>
      <c r="B7751" s="107">
        <v>21</v>
      </c>
      <c r="C7751" s="230">
        <v>0.87608032290000004</v>
      </c>
      <c r="D7751" s="109"/>
      <c r="H7751" s="109"/>
    </row>
    <row r="7752" spans="1:8" x14ac:dyDescent="0.25">
      <c r="A7752" s="119">
        <v>45248</v>
      </c>
      <c r="B7752" s="107">
        <v>22</v>
      </c>
      <c r="C7752" s="230">
        <v>0.87034793899999996</v>
      </c>
      <c r="D7752" s="109"/>
      <c r="H7752" s="109"/>
    </row>
    <row r="7753" spans="1:8" x14ac:dyDescent="0.25">
      <c r="A7753" s="119">
        <v>45248</v>
      </c>
      <c r="B7753" s="107">
        <v>23</v>
      </c>
      <c r="C7753" s="230">
        <v>0.89313742109999994</v>
      </c>
      <c r="D7753" s="109"/>
      <c r="H7753" s="109"/>
    </row>
    <row r="7754" spans="1:8" x14ac:dyDescent="0.25">
      <c r="A7754" s="119">
        <v>45248</v>
      </c>
      <c r="B7754" s="107">
        <v>24</v>
      </c>
      <c r="C7754" s="230">
        <v>1.0275193947000001</v>
      </c>
      <c r="D7754" s="109"/>
      <c r="H7754" s="109"/>
    </row>
    <row r="7755" spans="1:8" x14ac:dyDescent="0.25">
      <c r="A7755" s="119">
        <v>45249</v>
      </c>
      <c r="B7755" s="107">
        <v>1</v>
      </c>
      <c r="C7755" s="230">
        <v>1.7624113928</v>
      </c>
      <c r="D7755" s="109"/>
      <c r="H7755" s="109"/>
    </row>
    <row r="7756" spans="1:8" x14ac:dyDescent="0.25">
      <c r="A7756" s="119">
        <v>45249</v>
      </c>
      <c r="B7756" s="107">
        <v>2</v>
      </c>
      <c r="C7756" s="230">
        <v>1.8771211552</v>
      </c>
      <c r="D7756" s="109"/>
      <c r="H7756" s="109"/>
    </row>
    <row r="7757" spans="1:8" x14ac:dyDescent="0.25">
      <c r="A7757" s="119">
        <v>45249</v>
      </c>
      <c r="B7757" s="107">
        <v>3</v>
      </c>
      <c r="C7757" s="230">
        <v>1.9276310125</v>
      </c>
      <c r="D7757" s="109"/>
      <c r="H7757" s="109"/>
    </row>
    <row r="7758" spans="1:8" x14ac:dyDescent="0.25">
      <c r="A7758" s="119">
        <v>45249</v>
      </c>
      <c r="B7758" s="107">
        <v>4</v>
      </c>
      <c r="C7758" s="230">
        <v>1.9457330785</v>
      </c>
      <c r="D7758" s="109"/>
      <c r="H7758" s="109"/>
    </row>
    <row r="7759" spans="1:8" x14ac:dyDescent="0.25">
      <c r="A7759" s="119">
        <v>45249</v>
      </c>
      <c r="B7759" s="107">
        <v>5</v>
      </c>
      <c r="C7759" s="230">
        <v>1.9355585945</v>
      </c>
      <c r="D7759" s="109"/>
      <c r="H7759" s="109"/>
    </row>
    <row r="7760" spans="1:8" x14ac:dyDescent="0.25">
      <c r="A7760" s="119">
        <v>45249</v>
      </c>
      <c r="B7760" s="107">
        <v>6</v>
      </c>
      <c r="C7760" s="230">
        <v>2.08747667</v>
      </c>
      <c r="D7760" s="109"/>
      <c r="H7760" s="109"/>
    </row>
    <row r="7761" spans="1:8" x14ac:dyDescent="0.25">
      <c r="A7761" s="119">
        <v>45249</v>
      </c>
      <c r="B7761" s="107">
        <v>7</v>
      </c>
      <c r="C7761" s="230">
        <v>2.1630516210999997</v>
      </c>
      <c r="D7761" s="109"/>
      <c r="H7761" s="109"/>
    </row>
    <row r="7762" spans="1:8" x14ac:dyDescent="0.25">
      <c r="A7762" s="119">
        <v>45249</v>
      </c>
      <c r="B7762" s="107">
        <v>8</v>
      </c>
      <c r="C7762" s="230">
        <v>2.1917548528999999</v>
      </c>
      <c r="D7762" s="109"/>
      <c r="H7762" s="109"/>
    </row>
    <row r="7763" spans="1:8" x14ac:dyDescent="0.25">
      <c r="A7763" s="119">
        <v>45249</v>
      </c>
      <c r="B7763" s="107">
        <v>9</v>
      </c>
      <c r="C7763" s="230">
        <v>2.1447266091000001</v>
      </c>
      <c r="D7763" s="109"/>
      <c r="H7763" s="109"/>
    </row>
    <row r="7764" spans="1:8" x14ac:dyDescent="0.25">
      <c r="A7764" s="119">
        <v>45249</v>
      </c>
      <c r="B7764" s="107">
        <v>10</v>
      </c>
      <c r="C7764" s="230">
        <v>1.8825781408</v>
      </c>
      <c r="D7764" s="109"/>
      <c r="H7764" s="109"/>
    </row>
    <row r="7765" spans="1:8" x14ac:dyDescent="0.25">
      <c r="A7765" s="119">
        <v>45249</v>
      </c>
      <c r="B7765" s="107">
        <v>11</v>
      </c>
      <c r="C7765" s="230">
        <v>1.7189351048999999</v>
      </c>
      <c r="D7765" s="109"/>
      <c r="H7765" s="109"/>
    </row>
    <row r="7766" spans="1:8" x14ac:dyDescent="0.25">
      <c r="A7766" s="119">
        <v>45249</v>
      </c>
      <c r="B7766" s="107">
        <v>12</v>
      </c>
      <c r="C7766" s="230">
        <v>1.6647680058999998</v>
      </c>
      <c r="D7766" s="109"/>
      <c r="H7766" s="109"/>
    </row>
    <row r="7767" spans="1:8" x14ac:dyDescent="0.25">
      <c r="A7767" s="119">
        <v>45249</v>
      </c>
      <c r="B7767" s="107">
        <v>13</v>
      </c>
      <c r="C7767" s="230">
        <v>1.649787232</v>
      </c>
      <c r="D7767" s="109"/>
      <c r="H7767" s="109"/>
    </row>
    <row r="7768" spans="1:8" x14ac:dyDescent="0.25">
      <c r="A7768" s="119">
        <v>45249</v>
      </c>
      <c r="B7768" s="107">
        <v>14</v>
      </c>
      <c r="C7768" s="230">
        <v>1.6666224374</v>
      </c>
      <c r="D7768" s="109"/>
      <c r="H7768" s="109"/>
    </row>
    <row r="7769" spans="1:8" x14ac:dyDescent="0.25">
      <c r="A7769" s="119">
        <v>45249</v>
      </c>
      <c r="B7769" s="107">
        <v>15</v>
      </c>
      <c r="C7769" s="230">
        <v>1.676499497</v>
      </c>
      <c r="D7769" s="109"/>
      <c r="H7769" s="109"/>
    </row>
    <row r="7770" spans="1:8" x14ac:dyDescent="0.25">
      <c r="A7770" s="119">
        <v>45249</v>
      </c>
      <c r="B7770" s="107">
        <v>16</v>
      </c>
      <c r="C7770" s="230">
        <v>1.7188249519000001</v>
      </c>
      <c r="D7770" s="109"/>
      <c r="H7770" s="109"/>
    </row>
    <row r="7771" spans="1:8" x14ac:dyDescent="0.25">
      <c r="A7771" s="119">
        <v>45249</v>
      </c>
      <c r="B7771" s="107">
        <v>17</v>
      </c>
      <c r="C7771" s="230">
        <v>1.8808865517</v>
      </c>
      <c r="D7771" s="109"/>
      <c r="H7771" s="109"/>
    </row>
    <row r="7772" spans="1:8" x14ac:dyDescent="0.25">
      <c r="A7772" s="119">
        <v>45249</v>
      </c>
      <c r="B7772" s="107">
        <v>18</v>
      </c>
      <c r="C7772" s="230">
        <v>1.9354133154000002</v>
      </c>
      <c r="D7772" s="109"/>
      <c r="H7772" s="109"/>
    </row>
    <row r="7773" spans="1:8" x14ac:dyDescent="0.25">
      <c r="A7773" s="119">
        <v>45249</v>
      </c>
      <c r="B7773" s="107">
        <v>19</v>
      </c>
      <c r="C7773" s="230">
        <v>1.9628602605999999</v>
      </c>
      <c r="D7773" s="109"/>
      <c r="H7773" s="109"/>
    </row>
    <row r="7774" spans="1:8" x14ac:dyDescent="0.25">
      <c r="A7774" s="119">
        <v>45249</v>
      </c>
      <c r="B7774" s="107">
        <v>20</v>
      </c>
      <c r="C7774" s="230">
        <v>2.0395683446000001</v>
      </c>
      <c r="D7774" s="109"/>
      <c r="H7774" s="109"/>
    </row>
    <row r="7775" spans="1:8" x14ac:dyDescent="0.25">
      <c r="A7775" s="119">
        <v>45249</v>
      </c>
      <c r="B7775" s="107">
        <v>21</v>
      </c>
      <c r="C7775" s="230">
        <v>2.0383502202999999</v>
      </c>
      <c r="D7775" s="109"/>
      <c r="H7775" s="109"/>
    </row>
    <row r="7776" spans="1:8" x14ac:dyDescent="0.25">
      <c r="A7776" s="119">
        <v>45249</v>
      </c>
      <c r="B7776" s="107">
        <v>22</v>
      </c>
      <c r="C7776" s="230">
        <v>2.0331687172000001</v>
      </c>
      <c r="D7776" s="109"/>
      <c r="H7776" s="109"/>
    </row>
    <row r="7777" spans="1:8" x14ac:dyDescent="0.25">
      <c r="A7777" s="119">
        <v>45249</v>
      </c>
      <c r="B7777" s="107">
        <v>23</v>
      </c>
      <c r="C7777" s="230">
        <v>2.0188626105000003</v>
      </c>
      <c r="D7777" s="109"/>
      <c r="H7777" s="109"/>
    </row>
    <row r="7778" spans="1:8" x14ac:dyDescent="0.25">
      <c r="A7778" s="119">
        <v>45249</v>
      </c>
      <c r="B7778" s="107">
        <v>24</v>
      </c>
      <c r="C7778" s="230">
        <v>1.9979917455</v>
      </c>
      <c r="D7778" s="109"/>
      <c r="H7778" s="109"/>
    </row>
    <row r="7779" spans="1:8" x14ac:dyDescent="0.25">
      <c r="A7779" s="119">
        <v>45250</v>
      </c>
      <c r="B7779" s="107">
        <v>1</v>
      </c>
      <c r="C7779" s="230">
        <v>1.9874817356999999</v>
      </c>
      <c r="D7779" s="109"/>
      <c r="H7779" s="109"/>
    </row>
    <row r="7780" spans="1:8" x14ac:dyDescent="0.25">
      <c r="A7780" s="119">
        <v>45250</v>
      </c>
      <c r="B7780" s="107">
        <v>2</v>
      </c>
      <c r="C7780" s="230">
        <v>2.0568146522000004</v>
      </c>
      <c r="D7780" s="109"/>
      <c r="H7780" s="109"/>
    </row>
    <row r="7781" spans="1:8" x14ac:dyDescent="0.25">
      <c r="A7781" s="119">
        <v>45250</v>
      </c>
      <c r="B7781" s="107">
        <v>3</v>
      </c>
      <c r="C7781" s="230">
        <v>2.1034800727</v>
      </c>
      <c r="D7781" s="109"/>
      <c r="H7781" s="109"/>
    </row>
    <row r="7782" spans="1:8" x14ac:dyDescent="0.25">
      <c r="A7782" s="119">
        <v>45250</v>
      </c>
      <c r="B7782" s="107">
        <v>4</v>
      </c>
      <c r="C7782" s="230">
        <v>2.0966694343999999</v>
      </c>
      <c r="D7782" s="109"/>
      <c r="H7782" s="109"/>
    </row>
    <row r="7783" spans="1:8" x14ac:dyDescent="0.25">
      <c r="A7783" s="119">
        <v>45250</v>
      </c>
      <c r="B7783" s="107">
        <v>5</v>
      </c>
      <c r="C7783" s="230">
        <v>2.0024237522999999</v>
      </c>
      <c r="D7783" s="109"/>
      <c r="H7783" s="109"/>
    </row>
    <row r="7784" spans="1:8" x14ac:dyDescent="0.25">
      <c r="A7784" s="119">
        <v>45250</v>
      </c>
      <c r="B7784" s="107">
        <v>6</v>
      </c>
      <c r="C7784" s="230">
        <v>1.9627146461</v>
      </c>
      <c r="D7784" s="109"/>
      <c r="H7784" s="109"/>
    </row>
    <row r="7785" spans="1:8" x14ac:dyDescent="0.25">
      <c r="A7785" s="119">
        <v>45250</v>
      </c>
      <c r="B7785" s="107">
        <v>7</v>
      </c>
      <c r="C7785" s="230">
        <v>1.9714241641999999</v>
      </c>
      <c r="D7785" s="109"/>
      <c r="H7785" s="109"/>
    </row>
    <row r="7786" spans="1:8" x14ac:dyDescent="0.25">
      <c r="A7786" s="119">
        <v>45250</v>
      </c>
      <c r="B7786" s="107">
        <v>8</v>
      </c>
      <c r="C7786" s="230">
        <v>2.0125811926999999</v>
      </c>
      <c r="D7786" s="109"/>
      <c r="H7786" s="109"/>
    </row>
    <row r="7787" spans="1:8" x14ac:dyDescent="0.25">
      <c r="A7787" s="119">
        <v>45250</v>
      </c>
      <c r="B7787" s="107">
        <v>9</v>
      </c>
      <c r="C7787" s="230">
        <v>1.9072810674</v>
      </c>
      <c r="D7787" s="109"/>
      <c r="H7787" s="109"/>
    </row>
    <row r="7788" spans="1:8" x14ac:dyDescent="0.25">
      <c r="A7788" s="119">
        <v>45250</v>
      </c>
      <c r="B7788" s="107">
        <v>10</v>
      </c>
      <c r="C7788" s="230">
        <v>1.6358542331999999</v>
      </c>
      <c r="D7788" s="109"/>
      <c r="H7788" s="109"/>
    </row>
    <row r="7789" spans="1:8" x14ac:dyDescent="0.25">
      <c r="A7789" s="119">
        <v>45250</v>
      </c>
      <c r="B7789" s="107">
        <v>11</v>
      </c>
      <c r="C7789" s="230">
        <v>0.83994703730000009</v>
      </c>
      <c r="D7789" s="109"/>
      <c r="H7789" s="109"/>
    </row>
    <row r="7790" spans="1:8" x14ac:dyDescent="0.25">
      <c r="A7790" s="119">
        <v>45250</v>
      </c>
      <c r="B7790" s="107">
        <v>12</v>
      </c>
      <c r="C7790" s="230">
        <v>0.81525167899999995</v>
      </c>
      <c r="D7790" s="109"/>
      <c r="H7790" s="109"/>
    </row>
    <row r="7791" spans="1:8" x14ac:dyDescent="0.25">
      <c r="A7791" s="119">
        <v>45250</v>
      </c>
      <c r="B7791" s="107">
        <v>13</v>
      </c>
      <c r="C7791" s="230">
        <v>0.81097390820000004</v>
      </c>
      <c r="D7791" s="109"/>
      <c r="H7791" s="109"/>
    </row>
    <row r="7792" spans="1:8" x14ac:dyDescent="0.25">
      <c r="A7792" s="119">
        <v>45250</v>
      </c>
      <c r="B7792" s="107">
        <v>14</v>
      </c>
      <c r="C7792" s="230">
        <v>0.78818409020000002</v>
      </c>
      <c r="D7792" s="109"/>
      <c r="H7792" s="109"/>
    </row>
    <row r="7793" spans="1:8" x14ac:dyDescent="0.25">
      <c r="A7793" s="119">
        <v>45250</v>
      </c>
      <c r="B7793" s="107">
        <v>15</v>
      </c>
      <c r="C7793" s="230">
        <v>0.79430084670000001</v>
      </c>
      <c r="D7793" s="109"/>
      <c r="H7793" s="109"/>
    </row>
    <row r="7794" spans="1:8" x14ac:dyDescent="0.25">
      <c r="A7794" s="119">
        <v>45250</v>
      </c>
      <c r="B7794" s="107">
        <v>16</v>
      </c>
      <c r="C7794" s="230">
        <v>0.76736783649999996</v>
      </c>
      <c r="D7794" s="109"/>
      <c r="H7794" s="109"/>
    </row>
    <row r="7795" spans="1:8" x14ac:dyDescent="0.25">
      <c r="A7795" s="119">
        <v>45250</v>
      </c>
      <c r="B7795" s="107">
        <v>17</v>
      </c>
      <c r="C7795" s="230">
        <v>0.77850399469999998</v>
      </c>
      <c r="D7795" s="109"/>
      <c r="H7795" s="109"/>
    </row>
    <row r="7796" spans="1:8" x14ac:dyDescent="0.25">
      <c r="A7796" s="119">
        <v>45250</v>
      </c>
      <c r="B7796" s="107">
        <v>18</v>
      </c>
      <c r="C7796" s="230">
        <v>0.79572156579999997</v>
      </c>
      <c r="D7796" s="109"/>
      <c r="H7796" s="109"/>
    </row>
    <row r="7797" spans="1:8" x14ac:dyDescent="0.25">
      <c r="A7797" s="119">
        <v>45250</v>
      </c>
      <c r="B7797" s="107">
        <v>19</v>
      </c>
      <c r="C7797" s="230">
        <v>0.80298302520000009</v>
      </c>
      <c r="D7797" s="109"/>
      <c r="H7797" s="109"/>
    </row>
    <row r="7798" spans="1:8" x14ac:dyDescent="0.25">
      <c r="A7798" s="119">
        <v>45250</v>
      </c>
      <c r="B7798" s="107">
        <v>20</v>
      </c>
      <c r="C7798" s="230">
        <v>0.84726563330000004</v>
      </c>
      <c r="D7798" s="109"/>
      <c r="H7798" s="109"/>
    </row>
    <row r="7799" spans="1:8" x14ac:dyDescent="0.25">
      <c r="A7799" s="119">
        <v>45250</v>
      </c>
      <c r="B7799" s="107">
        <v>21</v>
      </c>
      <c r="C7799" s="230">
        <v>1.0282694709</v>
      </c>
      <c r="D7799" s="109"/>
      <c r="H7799" s="109"/>
    </row>
    <row r="7800" spans="1:8" x14ac:dyDescent="0.25">
      <c r="A7800" s="119">
        <v>45250</v>
      </c>
      <c r="B7800" s="107">
        <v>22</v>
      </c>
      <c r="C7800" s="230">
        <v>1.1764076010000002</v>
      </c>
      <c r="D7800" s="109"/>
      <c r="H7800" s="109"/>
    </row>
    <row r="7801" spans="1:8" x14ac:dyDescent="0.25">
      <c r="A7801" s="119">
        <v>45250</v>
      </c>
      <c r="B7801" s="107">
        <v>23</v>
      </c>
      <c r="C7801" s="230">
        <v>1.6575502630000001</v>
      </c>
      <c r="D7801" s="109"/>
      <c r="H7801" s="109"/>
    </row>
    <row r="7802" spans="1:8" x14ac:dyDescent="0.25">
      <c r="A7802" s="119">
        <v>45250</v>
      </c>
      <c r="B7802" s="107">
        <v>24</v>
      </c>
      <c r="C7802" s="230">
        <v>1.5514609381</v>
      </c>
      <c r="D7802" s="109"/>
      <c r="H7802" s="109"/>
    </row>
    <row r="7803" spans="1:8" x14ac:dyDescent="0.25">
      <c r="A7803" s="119">
        <v>45251</v>
      </c>
      <c r="B7803" s="107">
        <v>1</v>
      </c>
      <c r="C7803" s="230">
        <v>1.5818950125</v>
      </c>
      <c r="D7803" s="109"/>
      <c r="H7803" s="109"/>
    </row>
    <row r="7804" spans="1:8" x14ac:dyDescent="0.25">
      <c r="A7804" s="119">
        <v>45251</v>
      </c>
      <c r="B7804" s="107">
        <v>2</v>
      </c>
      <c r="C7804" s="230">
        <v>0.79778037319999995</v>
      </c>
      <c r="D7804" s="109"/>
      <c r="H7804" s="109"/>
    </row>
    <row r="7805" spans="1:8" x14ac:dyDescent="0.25">
      <c r="A7805" s="119">
        <v>45251</v>
      </c>
      <c r="B7805" s="107">
        <v>3</v>
      </c>
      <c r="C7805" s="230">
        <v>0.75885205140000001</v>
      </c>
      <c r="D7805" s="109"/>
      <c r="H7805" s="109"/>
    </row>
    <row r="7806" spans="1:8" x14ac:dyDescent="0.25">
      <c r="A7806" s="119">
        <v>45251</v>
      </c>
      <c r="B7806" s="107">
        <v>4</v>
      </c>
      <c r="C7806" s="230">
        <v>0.77001242520000002</v>
      </c>
      <c r="D7806" s="109"/>
      <c r="H7806" s="109"/>
    </row>
    <row r="7807" spans="1:8" x14ac:dyDescent="0.25">
      <c r="A7807" s="119">
        <v>45251</v>
      </c>
      <c r="B7807" s="107">
        <v>5</v>
      </c>
      <c r="C7807" s="230">
        <v>0.77098868240000007</v>
      </c>
      <c r="D7807" s="109"/>
      <c r="H7807" s="109"/>
    </row>
    <row r="7808" spans="1:8" x14ac:dyDescent="0.25">
      <c r="A7808" s="119">
        <v>45251</v>
      </c>
      <c r="B7808" s="107">
        <v>6</v>
      </c>
      <c r="C7808" s="230">
        <v>0.77927616550000001</v>
      </c>
      <c r="D7808" s="109"/>
      <c r="H7808" s="109"/>
    </row>
    <row r="7809" spans="1:8" x14ac:dyDescent="0.25">
      <c r="A7809" s="119">
        <v>45251</v>
      </c>
      <c r="B7809" s="107">
        <v>7</v>
      </c>
      <c r="C7809" s="230">
        <v>0.81067576659999996</v>
      </c>
      <c r="D7809" s="109"/>
      <c r="H7809" s="109"/>
    </row>
    <row r="7810" spans="1:8" x14ac:dyDescent="0.25">
      <c r="A7810" s="119">
        <v>45251</v>
      </c>
      <c r="B7810" s="107">
        <v>8</v>
      </c>
      <c r="C7810" s="230">
        <v>0.84176816619999995</v>
      </c>
      <c r="D7810" s="109"/>
      <c r="H7810" s="109"/>
    </row>
    <row r="7811" spans="1:8" x14ac:dyDescent="0.25">
      <c r="A7811" s="119">
        <v>45251</v>
      </c>
      <c r="B7811" s="107">
        <v>9</v>
      </c>
      <c r="C7811" s="230">
        <v>0.90509525359999998</v>
      </c>
      <c r="D7811" s="109"/>
      <c r="H7811" s="109"/>
    </row>
    <row r="7812" spans="1:8" x14ac:dyDescent="0.25">
      <c r="A7812" s="119">
        <v>45251</v>
      </c>
      <c r="B7812" s="107">
        <v>10</v>
      </c>
      <c r="C7812" s="230">
        <v>0.95231357640000003</v>
      </c>
      <c r="D7812" s="109"/>
      <c r="H7812" s="109"/>
    </row>
    <row r="7813" spans="1:8" x14ac:dyDescent="0.25">
      <c r="A7813" s="119">
        <v>45251</v>
      </c>
      <c r="B7813" s="107">
        <v>11</v>
      </c>
      <c r="C7813" s="230">
        <v>0.84590030729999999</v>
      </c>
      <c r="D7813" s="109"/>
      <c r="H7813" s="109"/>
    </row>
    <row r="7814" spans="1:8" x14ac:dyDescent="0.25">
      <c r="A7814" s="119">
        <v>45251</v>
      </c>
      <c r="B7814" s="107">
        <v>12</v>
      </c>
      <c r="C7814" s="230">
        <v>0.81309653910000002</v>
      </c>
      <c r="D7814" s="109"/>
      <c r="H7814" s="109"/>
    </row>
    <row r="7815" spans="1:8" x14ac:dyDescent="0.25">
      <c r="A7815" s="119">
        <v>45251</v>
      </c>
      <c r="B7815" s="107">
        <v>13</v>
      </c>
      <c r="C7815" s="230">
        <v>0.76201532810000006</v>
      </c>
      <c r="D7815" s="109"/>
      <c r="H7815" s="109"/>
    </row>
    <row r="7816" spans="1:8" x14ac:dyDescent="0.25">
      <c r="A7816" s="119">
        <v>45251</v>
      </c>
      <c r="B7816" s="107">
        <v>14</v>
      </c>
      <c r="C7816" s="230">
        <v>0.85558119639999997</v>
      </c>
      <c r="D7816" s="109"/>
      <c r="H7816" s="109"/>
    </row>
    <row r="7817" spans="1:8" x14ac:dyDescent="0.25">
      <c r="A7817" s="119">
        <v>45251</v>
      </c>
      <c r="B7817" s="107">
        <v>15</v>
      </c>
      <c r="C7817" s="230">
        <v>0.86371466899999993</v>
      </c>
      <c r="D7817" s="109"/>
      <c r="H7817" s="109"/>
    </row>
    <row r="7818" spans="1:8" x14ac:dyDescent="0.25">
      <c r="A7818" s="119">
        <v>45251</v>
      </c>
      <c r="B7818" s="107">
        <v>16</v>
      </c>
      <c r="C7818" s="230">
        <v>0.83948336870000007</v>
      </c>
      <c r="D7818" s="109"/>
      <c r="H7818" s="109"/>
    </row>
    <row r="7819" spans="1:8" x14ac:dyDescent="0.25">
      <c r="A7819" s="119">
        <v>45251</v>
      </c>
      <c r="B7819" s="107">
        <v>17</v>
      </c>
      <c r="C7819" s="230">
        <v>0.85160351629999997</v>
      </c>
      <c r="D7819" s="109"/>
      <c r="H7819" s="109"/>
    </row>
    <row r="7820" spans="1:8" x14ac:dyDescent="0.25">
      <c r="A7820" s="119">
        <v>45251</v>
      </c>
      <c r="B7820" s="107">
        <v>18</v>
      </c>
      <c r="C7820" s="230">
        <v>0.88757486019999998</v>
      </c>
      <c r="D7820" s="109"/>
      <c r="H7820" s="109"/>
    </row>
    <row r="7821" spans="1:8" x14ac:dyDescent="0.25">
      <c r="A7821" s="119">
        <v>45251</v>
      </c>
      <c r="B7821" s="107">
        <v>19</v>
      </c>
      <c r="C7821" s="230">
        <v>0.89074597239999997</v>
      </c>
      <c r="D7821" s="109"/>
      <c r="H7821" s="109"/>
    </row>
    <row r="7822" spans="1:8" x14ac:dyDescent="0.25">
      <c r="A7822" s="119">
        <v>45251</v>
      </c>
      <c r="B7822" s="107">
        <v>20</v>
      </c>
      <c r="C7822" s="230">
        <v>0.89355537480000002</v>
      </c>
      <c r="D7822" s="109"/>
      <c r="H7822" s="109"/>
    </row>
    <row r="7823" spans="1:8" x14ac:dyDescent="0.25">
      <c r="A7823" s="119">
        <v>45251</v>
      </c>
      <c r="B7823" s="107">
        <v>21</v>
      </c>
      <c r="C7823" s="230">
        <v>0.8820146338</v>
      </c>
      <c r="D7823" s="109"/>
      <c r="H7823" s="109"/>
    </row>
    <row r="7824" spans="1:8" x14ac:dyDescent="0.25">
      <c r="A7824" s="119">
        <v>45251</v>
      </c>
      <c r="B7824" s="107">
        <v>22</v>
      </c>
      <c r="C7824" s="230">
        <v>0.87843108410000004</v>
      </c>
      <c r="D7824" s="109"/>
      <c r="H7824" s="109"/>
    </row>
    <row r="7825" spans="1:8" x14ac:dyDescent="0.25">
      <c r="A7825" s="119">
        <v>45251</v>
      </c>
      <c r="B7825" s="107">
        <v>23</v>
      </c>
      <c r="C7825" s="230">
        <v>0.86170779480000004</v>
      </c>
      <c r="D7825" s="109"/>
      <c r="H7825" s="109"/>
    </row>
    <row r="7826" spans="1:8" x14ac:dyDescent="0.25">
      <c r="A7826" s="119">
        <v>45251</v>
      </c>
      <c r="B7826" s="107">
        <v>24</v>
      </c>
      <c r="C7826" s="230">
        <v>0.85708841010000003</v>
      </c>
      <c r="D7826" s="109"/>
      <c r="H7826" s="109"/>
    </row>
    <row r="7827" spans="1:8" x14ac:dyDescent="0.25">
      <c r="A7827" s="119">
        <v>45252</v>
      </c>
      <c r="B7827" s="107">
        <v>1</v>
      </c>
      <c r="C7827" s="230">
        <v>0.79247042899999998</v>
      </c>
      <c r="D7827" s="109"/>
      <c r="H7827" s="109"/>
    </row>
    <row r="7828" spans="1:8" x14ac:dyDescent="0.25">
      <c r="A7828" s="119">
        <v>45252</v>
      </c>
      <c r="B7828" s="107">
        <v>2</v>
      </c>
      <c r="C7828" s="230">
        <v>0.76895665420000003</v>
      </c>
      <c r="D7828" s="109"/>
      <c r="H7828" s="109"/>
    </row>
    <row r="7829" spans="1:8" x14ac:dyDescent="0.25">
      <c r="A7829" s="119">
        <v>45252</v>
      </c>
      <c r="B7829" s="107">
        <v>3</v>
      </c>
      <c r="C7829" s="230">
        <v>0.74848636699999993</v>
      </c>
      <c r="D7829" s="109"/>
      <c r="H7829" s="109"/>
    </row>
    <row r="7830" spans="1:8" x14ac:dyDescent="0.25">
      <c r="A7830" s="119">
        <v>45252</v>
      </c>
      <c r="B7830" s="107">
        <v>4</v>
      </c>
      <c r="C7830" s="230">
        <v>0.75090157009999992</v>
      </c>
      <c r="D7830" s="109"/>
      <c r="H7830" s="109"/>
    </row>
    <row r="7831" spans="1:8" x14ac:dyDescent="0.25">
      <c r="A7831" s="119">
        <v>45252</v>
      </c>
      <c r="B7831" s="107">
        <v>5</v>
      </c>
      <c r="C7831" s="230">
        <v>0.75814682070000006</v>
      </c>
      <c r="D7831" s="109"/>
      <c r="H7831" s="109"/>
    </row>
    <row r="7832" spans="1:8" x14ac:dyDescent="0.25">
      <c r="A7832" s="119">
        <v>45252</v>
      </c>
      <c r="B7832" s="107">
        <v>6</v>
      </c>
      <c r="C7832" s="230">
        <v>0.76379358730000002</v>
      </c>
      <c r="D7832" s="109"/>
      <c r="H7832" s="109"/>
    </row>
    <row r="7833" spans="1:8" x14ac:dyDescent="0.25">
      <c r="A7833" s="119">
        <v>45252</v>
      </c>
      <c r="B7833" s="107">
        <v>7</v>
      </c>
      <c r="C7833" s="230">
        <v>0.7874066931</v>
      </c>
      <c r="D7833" s="109"/>
      <c r="H7833" s="109"/>
    </row>
    <row r="7834" spans="1:8" x14ac:dyDescent="0.25">
      <c r="A7834" s="119">
        <v>45252</v>
      </c>
      <c r="B7834" s="107">
        <v>8</v>
      </c>
      <c r="C7834" s="230">
        <v>0.84494790720000001</v>
      </c>
      <c r="D7834" s="109"/>
      <c r="H7834" s="109"/>
    </row>
    <row r="7835" spans="1:8" x14ac:dyDescent="0.25">
      <c r="A7835" s="119">
        <v>45252</v>
      </c>
      <c r="B7835" s="107">
        <v>9</v>
      </c>
      <c r="C7835" s="230">
        <v>0.85896524860000001</v>
      </c>
      <c r="D7835" s="109"/>
      <c r="H7835" s="109"/>
    </row>
    <row r="7836" spans="1:8" x14ac:dyDescent="0.25">
      <c r="A7836" s="119">
        <v>45252</v>
      </c>
      <c r="B7836" s="107">
        <v>10</v>
      </c>
      <c r="C7836" s="230">
        <v>0.79791883149999998</v>
      </c>
      <c r="D7836" s="109"/>
      <c r="H7836" s="109"/>
    </row>
    <row r="7837" spans="1:8" x14ac:dyDescent="0.25">
      <c r="A7837" s="119">
        <v>45252</v>
      </c>
      <c r="B7837" s="107">
        <v>11</v>
      </c>
      <c r="C7837" s="230">
        <v>0.79210537420000005</v>
      </c>
      <c r="D7837" s="109"/>
      <c r="H7837" s="109"/>
    </row>
    <row r="7838" spans="1:8" x14ac:dyDescent="0.25">
      <c r="A7838" s="119">
        <v>45252</v>
      </c>
      <c r="B7838" s="107">
        <v>12</v>
      </c>
      <c r="C7838" s="230">
        <v>0.75515752479999998</v>
      </c>
      <c r="D7838" s="109"/>
      <c r="H7838" s="109"/>
    </row>
    <row r="7839" spans="1:8" x14ac:dyDescent="0.25">
      <c r="A7839" s="119">
        <v>45252</v>
      </c>
      <c r="B7839" s="107">
        <v>13</v>
      </c>
      <c r="C7839" s="230">
        <v>0.71836852689999997</v>
      </c>
      <c r="D7839" s="109"/>
      <c r="H7839" s="109"/>
    </row>
    <row r="7840" spans="1:8" x14ac:dyDescent="0.25">
      <c r="A7840" s="119">
        <v>45252</v>
      </c>
      <c r="B7840" s="107">
        <v>14</v>
      </c>
      <c r="C7840" s="230">
        <v>0.71553188400000001</v>
      </c>
      <c r="D7840" s="109"/>
      <c r="H7840" s="109"/>
    </row>
    <row r="7841" spans="1:8" x14ac:dyDescent="0.25">
      <c r="A7841" s="119">
        <v>45252</v>
      </c>
      <c r="B7841" s="107">
        <v>15</v>
      </c>
      <c r="C7841" s="230">
        <v>0.72637674779999994</v>
      </c>
      <c r="D7841" s="109"/>
      <c r="H7841" s="109"/>
    </row>
    <row r="7842" spans="1:8" x14ac:dyDescent="0.25">
      <c r="A7842" s="119">
        <v>45252</v>
      </c>
      <c r="B7842" s="107">
        <v>16</v>
      </c>
      <c r="C7842" s="230">
        <v>0.76944009089999998</v>
      </c>
      <c r="D7842" s="109"/>
      <c r="H7842" s="109"/>
    </row>
    <row r="7843" spans="1:8" x14ac:dyDescent="0.25">
      <c r="A7843" s="119">
        <v>45252</v>
      </c>
      <c r="B7843" s="107">
        <v>17</v>
      </c>
      <c r="C7843" s="230">
        <v>0.88081613990000007</v>
      </c>
      <c r="D7843" s="109"/>
      <c r="H7843" s="109"/>
    </row>
    <row r="7844" spans="1:8" x14ac:dyDescent="0.25">
      <c r="A7844" s="119">
        <v>45252</v>
      </c>
      <c r="B7844" s="107">
        <v>18</v>
      </c>
      <c r="C7844" s="230">
        <v>0.79955666399999992</v>
      </c>
      <c r="D7844" s="109"/>
      <c r="H7844" s="109"/>
    </row>
    <row r="7845" spans="1:8" x14ac:dyDescent="0.25">
      <c r="A7845" s="119">
        <v>45252</v>
      </c>
      <c r="B7845" s="107">
        <v>19</v>
      </c>
      <c r="C7845" s="230">
        <v>0.77987384469999999</v>
      </c>
      <c r="D7845" s="109"/>
      <c r="H7845" s="109"/>
    </row>
    <row r="7846" spans="1:8" x14ac:dyDescent="0.25">
      <c r="A7846" s="119">
        <v>45252</v>
      </c>
      <c r="B7846" s="107">
        <v>20</v>
      </c>
      <c r="C7846" s="230">
        <v>0.77854514750000003</v>
      </c>
      <c r="D7846" s="109"/>
      <c r="H7846" s="109"/>
    </row>
    <row r="7847" spans="1:8" x14ac:dyDescent="0.25">
      <c r="A7847" s="119">
        <v>45252</v>
      </c>
      <c r="B7847" s="107">
        <v>21</v>
      </c>
      <c r="C7847" s="230">
        <v>0.77434445630000004</v>
      </c>
      <c r="D7847" s="109"/>
      <c r="H7847" s="109"/>
    </row>
    <row r="7848" spans="1:8" x14ac:dyDescent="0.25">
      <c r="A7848" s="119">
        <v>45252</v>
      </c>
      <c r="B7848" s="107">
        <v>22</v>
      </c>
      <c r="C7848" s="230">
        <v>0.78423254060000003</v>
      </c>
      <c r="D7848" s="109"/>
      <c r="H7848" s="109"/>
    </row>
    <row r="7849" spans="1:8" x14ac:dyDescent="0.25">
      <c r="A7849" s="119">
        <v>45252</v>
      </c>
      <c r="B7849" s="107">
        <v>23</v>
      </c>
      <c r="C7849" s="230">
        <v>0.76338787139999997</v>
      </c>
      <c r="D7849" s="109"/>
      <c r="H7849" s="109"/>
    </row>
    <row r="7850" spans="1:8" x14ac:dyDescent="0.25">
      <c r="A7850" s="119">
        <v>45252</v>
      </c>
      <c r="B7850" s="107">
        <v>24</v>
      </c>
      <c r="C7850" s="230">
        <v>0.76108615950000003</v>
      </c>
      <c r="D7850" s="109"/>
      <c r="H7850" s="109"/>
    </row>
    <row r="7851" spans="1:8" x14ac:dyDescent="0.25">
      <c r="A7851" s="119">
        <v>45253</v>
      </c>
      <c r="B7851" s="107">
        <v>1</v>
      </c>
      <c r="C7851" s="230">
        <v>0.74416632510000003</v>
      </c>
      <c r="D7851" s="109"/>
      <c r="H7851" s="109"/>
    </row>
    <row r="7852" spans="1:8" x14ac:dyDescent="0.25">
      <c r="A7852" s="119">
        <v>45253</v>
      </c>
      <c r="B7852" s="107">
        <v>2</v>
      </c>
      <c r="C7852" s="230">
        <v>0.72843315959999999</v>
      </c>
      <c r="D7852" s="109"/>
      <c r="H7852" s="109"/>
    </row>
    <row r="7853" spans="1:8" x14ac:dyDescent="0.25">
      <c r="A7853" s="119">
        <v>45253</v>
      </c>
      <c r="B7853" s="107">
        <v>3</v>
      </c>
      <c r="C7853" s="230">
        <v>0.70678191440000004</v>
      </c>
      <c r="D7853" s="109"/>
      <c r="H7853" s="109"/>
    </row>
    <row r="7854" spans="1:8" x14ac:dyDescent="0.25">
      <c r="A7854" s="119">
        <v>45253</v>
      </c>
      <c r="B7854" s="107">
        <v>4</v>
      </c>
      <c r="C7854" s="230">
        <v>0.69828391690000002</v>
      </c>
      <c r="D7854" s="109"/>
      <c r="H7854" s="109"/>
    </row>
    <row r="7855" spans="1:8" x14ac:dyDescent="0.25">
      <c r="A7855" s="119">
        <v>45253</v>
      </c>
      <c r="B7855" s="107">
        <v>5</v>
      </c>
      <c r="C7855" s="230">
        <v>0.70771554640000001</v>
      </c>
      <c r="D7855" s="109"/>
      <c r="H7855" s="109"/>
    </row>
    <row r="7856" spans="1:8" x14ac:dyDescent="0.25">
      <c r="A7856" s="119">
        <v>45253</v>
      </c>
      <c r="B7856" s="107">
        <v>6</v>
      </c>
      <c r="C7856" s="230">
        <v>0.71657554670000001</v>
      </c>
      <c r="D7856" s="109"/>
      <c r="H7856" s="109"/>
    </row>
    <row r="7857" spans="1:8" x14ac:dyDescent="0.25">
      <c r="A7857" s="119">
        <v>45253</v>
      </c>
      <c r="B7857" s="107">
        <v>7</v>
      </c>
      <c r="C7857" s="230">
        <v>0.7215274626</v>
      </c>
      <c r="D7857" s="109"/>
      <c r="H7857" s="109"/>
    </row>
    <row r="7858" spans="1:8" x14ac:dyDescent="0.25">
      <c r="A7858" s="119">
        <v>45253</v>
      </c>
      <c r="B7858" s="107">
        <v>8</v>
      </c>
      <c r="C7858" s="230">
        <v>0.75558758209999999</v>
      </c>
      <c r="D7858" s="109"/>
      <c r="H7858" s="109"/>
    </row>
    <row r="7859" spans="1:8" x14ac:dyDescent="0.25">
      <c r="A7859" s="119">
        <v>45253</v>
      </c>
      <c r="B7859" s="107">
        <v>9</v>
      </c>
      <c r="C7859" s="230">
        <v>0.76389779710000005</v>
      </c>
      <c r="D7859" s="109"/>
      <c r="H7859" s="109"/>
    </row>
    <row r="7860" spans="1:8" x14ac:dyDescent="0.25">
      <c r="A7860" s="119">
        <v>45253</v>
      </c>
      <c r="B7860" s="107">
        <v>10</v>
      </c>
      <c r="C7860" s="230">
        <v>0.78647733359999994</v>
      </c>
      <c r="D7860" s="109"/>
      <c r="H7860" s="109"/>
    </row>
    <row r="7861" spans="1:8" x14ac:dyDescent="0.25">
      <c r="A7861" s="119">
        <v>45253</v>
      </c>
      <c r="B7861" s="107">
        <v>11</v>
      </c>
      <c r="C7861" s="230">
        <v>0.78797484280000007</v>
      </c>
      <c r="D7861" s="109"/>
      <c r="H7861" s="109"/>
    </row>
    <row r="7862" spans="1:8" x14ac:dyDescent="0.25">
      <c r="A7862" s="119">
        <v>45253</v>
      </c>
      <c r="B7862" s="107">
        <v>12</v>
      </c>
      <c r="C7862" s="230">
        <v>0.77778826200000006</v>
      </c>
      <c r="D7862" s="109"/>
      <c r="H7862" s="109"/>
    </row>
    <row r="7863" spans="1:8" x14ac:dyDescent="0.25">
      <c r="A7863" s="119">
        <v>45253</v>
      </c>
      <c r="B7863" s="107">
        <v>13</v>
      </c>
      <c r="C7863" s="230">
        <v>0.77822874129999997</v>
      </c>
      <c r="D7863" s="109"/>
      <c r="H7863" s="109"/>
    </row>
    <row r="7864" spans="1:8" x14ac:dyDescent="0.25">
      <c r="A7864" s="119">
        <v>45253</v>
      </c>
      <c r="B7864" s="107">
        <v>14</v>
      </c>
      <c r="C7864" s="230">
        <v>0.78933197840000002</v>
      </c>
      <c r="D7864" s="109"/>
      <c r="H7864" s="109"/>
    </row>
    <row r="7865" spans="1:8" x14ac:dyDescent="0.25">
      <c r="A7865" s="119">
        <v>45253</v>
      </c>
      <c r="B7865" s="107">
        <v>15</v>
      </c>
      <c r="C7865" s="230">
        <v>0.80230936490000004</v>
      </c>
      <c r="D7865" s="109"/>
      <c r="H7865" s="109"/>
    </row>
    <row r="7866" spans="1:8" x14ac:dyDescent="0.25">
      <c r="A7866" s="119">
        <v>45253</v>
      </c>
      <c r="B7866" s="107">
        <v>16</v>
      </c>
      <c r="C7866" s="230">
        <v>0.90227465870000001</v>
      </c>
      <c r="D7866" s="109"/>
      <c r="H7866" s="109"/>
    </row>
    <row r="7867" spans="1:8" x14ac:dyDescent="0.25">
      <c r="A7867" s="119">
        <v>45253</v>
      </c>
      <c r="B7867" s="107">
        <v>17</v>
      </c>
      <c r="C7867" s="230">
        <v>0.95929355689999996</v>
      </c>
      <c r="D7867" s="109"/>
      <c r="H7867" s="109"/>
    </row>
    <row r="7868" spans="1:8" x14ac:dyDescent="0.25">
      <c r="A7868" s="119">
        <v>45253</v>
      </c>
      <c r="B7868" s="107">
        <v>18</v>
      </c>
      <c r="C7868" s="230">
        <v>1.6956816029999999</v>
      </c>
      <c r="D7868" s="109"/>
      <c r="H7868" s="109"/>
    </row>
    <row r="7869" spans="1:8" x14ac:dyDescent="0.25">
      <c r="A7869" s="119">
        <v>45253</v>
      </c>
      <c r="B7869" s="107">
        <v>19</v>
      </c>
      <c r="C7869" s="230">
        <v>1.8299561315999999</v>
      </c>
      <c r="D7869" s="109"/>
      <c r="H7869" s="109"/>
    </row>
    <row r="7870" spans="1:8" x14ac:dyDescent="0.25">
      <c r="A7870" s="119">
        <v>45253</v>
      </c>
      <c r="B7870" s="107">
        <v>20</v>
      </c>
      <c r="C7870" s="230">
        <v>1.8322566839999999</v>
      </c>
      <c r="D7870" s="109"/>
      <c r="H7870" s="109"/>
    </row>
    <row r="7871" spans="1:8" x14ac:dyDescent="0.25">
      <c r="A7871" s="119">
        <v>45253</v>
      </c>
      <c r="B7871" s="107">
        <v>21</v>
      </c>
      <c r="C7871" s="230">
        <v>1.9546653906</v>
      </c>
      <c r="D7871" s="109"/>
      <c r="H7871" s="109"/>
    </row>
    <row r="7872" spans="1:8" x14ac:dyDescent="0.25">
      <c r="A7872" s="119">
        <v>45253</v>
      </c>
      <c r="B7872" s="107">
        <v>22</v>
      </c>
      <c r="C7872" s="230">
        <v>1.9703830571000001</v>
      </c>
      <c r="D7872" s="109"/>
      <c r="H7872" s="109"/>
    </row>
    <row r="7873" spans="1:8" x14ac:dyDescent="0.25">
      <c r="A7873" s="119">
        <v>45253</v>
      </c>
      <c r="B7873" s="107">
        <v>23</v>
      </c>
      <c r="C7873" s="230">
        <v>1.9998762824</v>
      </c>
      <c r="D7873" s="109"/>
      <c r="H7873" s="109"/>
    </row>
    <row r="7874" spans="1:8" x14ac:dyDescent="0.25">
      <c r="A7874" s="119">
        <v>45253</v>
      </c>
      <c r="B7874" s="107">
        <v>24</v>
      </c>
      <c r="C7874" s="230">
        <v>2.0055431678</v>
      </c>
      <c r="D7874" s="109"/>
      <c r="H7874" s="109"/>
    </row>
    <row r="7875" spans="1:8" x14ac:dyDescent="0.25">
      <c r="A7875" s="119">
        <v>45254</v>
      </c>
      <c r="B7875" s="107">
        <v>1</v>
      </c>
      <c r="C7875" s="230">
        <v>1.5704345251</v>
      </c>
      <c r="D7875" s="109"/>
      <c r="H7875" s="109"/>
    </row>
    <row r="7876" spans="1:8" x14ac:dyDescent="0.25">
      <c r="A7876" s="119">
        <v>45254</v>
      </c>
      <c r="B7876" s="107">
        <v>2</v>
      </c>
      <c r="C7876" s="230">
        <v>1.6431484991</v>
      </c>
      <c r="D7876" s="109"/>
      <c r="H7876" s="109"/>
    </row>
    <row r="7877" spans="1:8" x14ac:dyDescent="0.25">
      <c r="A7877" s="119">
        <v>45254</v>
      </c>
      <c r="B7877" s="107">
        <v>3</v>
      </c>
      <c r="C7877" s="230">
        <v>1.5522628103</v>
      </c>
      <c r="D7877" s="109"/>
      <c r="H7877" s="109"/>
    </row>
    <row r="7878" spans="1:8" x14ac:dyDescent="0.25">
      <c r="A7878" s="119">
        <v>45254</v>
      </c>
      <c r="B7878" s="107">
        <v>4</v>
      </c>
      <c r="C7878" s="230">
        <v>1.6264649890999998</v>
      </c>
      <c r="D7878" s="109"/>
      <c r="H7878" s="109"/>
    </row>
    <row r="7879" spans="1:8" x14ac:dyDescent="0.25">
      <c r="A7879" s="119">
        <v>45254</v>
      </c>
      <c r="B7879" s="107">
        <v>5</v>
      </c>
      <c r="C7879" s="230">
        <v>1.5475777746000001</v>
      </c>
      <c r="D7879" s="109"/>
      <c r="H7879" s="109"/>
    </row>
    <row r="7880" spans="1:8" x14ac:dyDescent="0.25">
      <c r="A7880" s="119">
        <v>45254</v>
      </c>
      <c r="B7880" s="107">
        <v>6</v>
      </c>
      <c r="C7880" s="230">
        <v>1.1953614586000001</v>
      </c>
      <c r="D7880" s="109"/>
      <c r="H7880" s="109"/>
    </row>
    <row r="7881" spans="1:8" x14ac:dyDescent="0.25">
      <c r="A7881" s="119">
        <v>45254</v>
      </c>
      <c r="B7881" s="107">
        <v>7</v>
      </c>
      <c r="C7881" s="230">
        <v>0.92158147489999998</v>
      </c>
      <c r="D7881" s="109"/>
      <c r="H7881" s="109"/>
    </row>
    <row r="7882" spans="1:8" x14ac:dyDescent="0.25">
      <c r="A7882" s="119">
        <v>45254</v>
      </c>
      <c r="B7882" s="107">
        <v>8</v>
      </c>
      <c r="C7882" s="230">
        <v>0.96659218660000001</v>
      </c>
      <c r="D7882" s="109"/>
      <c r="H7882" s="109"/>
    </row>
    <row r="7883" spans="1:8" x14ac:dyDescent="0.25">
      <c r="A7883" s="119">
        <v>45254</v>
      </c>
      <c r="B7883" s="107">
        <v>9</v>
      </c>
      <c r="C7883" s="230">
        <v>0.91272446490000003</v>
      </c>
      <c r="D7883" s="109"/>
      <c r="H7883" s="109"/>
    </row>
    <row r="7884" spans="1:8" x14ac:dyDescent="0.25">
      <c r="A7884" s="119">
        <v>45254</v>
      </c>
      <c r="B7884" s="107">
        <v>10</v>
      </c>
      <c r="C7884" s="230">
        <v>0.96834788590000009</v>
      </c>
      <c r="D7884" s="109"/>
      <c r="H7884" s="109"/>
    </row>
    <row r="7885" spans="1:8" x14ac:dyDescent="0.25">
      <c r="A7885" s="119">
        <v>45254</v>
      </c>
      <c r="B7885" s="107">
        <v>11</v>
      </c>
      <c r="C7885" s="230">
        <v>0.88922851619999999</v>
      </c>
      <c r="D7885" s="109"/>
      <c r="H7885" s="109"/>
    </row>
    <row r="7886" spans="1:8" x14ac:dyDescent="0.25">
      <c r="A7886" s="119">
        <v>45254</v>
      </c>
      <c r="B7886" s="107">
        <v>12</v>
      </c>
      <c r="C7886" s="230">
        <v>1.2466316001</v>
      </c>
      <c r="D7886" s="109"/>
      <c r="H7886" s="109"/>
    </row>
    <row r="7887" spans="1:8" x14ac:dyDescent="0.25">
      <c r="A7887" s="119">
        <v>45254</v>
      </c>
      <c r="B7887" s="107">
        <v>13</v>
      </c>
      <c r="C7887" s="230">
        <v>1.716524323</v>
      </c>
      <c r="D7887" s="109"/>
      <c r="H7887" s="109"/>
    </row>
    <row r="7888" spans="1:8" x14ac:dyDescent="0.25">
      <c r="A7888" s="119">
        <v>45254</v>
      </c>
      <c r="B7888" s="107">
        <v>14</v>
      </c>
      <c r="C7888" s="230">
        <v>1.7363653114000002</v>
      </c>
      <c r="D7888" s="109"/>
      <c r="H7888" s="109"/>
    </row>
    <row r="7889" spans="1:8" x14ac:dyDescent="0.25">
      <c r="A7889" s="119">
        <v>45254</v>
      </c>
      <c r="B7889" s="107">
        <v>15</v>
      </c>
      <c r="C7889" s="230">
        <v>1.7613952796000001</v>
      </c>
      <c r="D7889" s="109"/>
      <c r="H7889" s="109"/>
    </row>
    <row r="7890" spans="1:8" x14ac:dyDescent="0.25">
      <c r="A7890" s="119">
        <v>45254</v>
      </c>
      <c r="B7890" s="107">
        <v>16</v>
      </c>
      <c r="C7890" s="230">
        <v>1.8814760292000001</v>
      </c>
      <c r="D7890" s="109"/>
      <c r="H7890" s="109"/>
    </row>
    <row r="7891" spans="1:8" x14ac:dyDescent="0.25">
      <c r="A7891" s="119">
        <v>45254</v>
      </c>
      <c r="B7891" s="107">
        <v>17</v>
      </c>
      <c r="C7891" s="230">
        <v>1.9634521339</v>
      </c>
      <c r="D7891" s="109"/>
      <c r="H7891" s="109"/>
    </row>
    <row r="7892" spans="1:8" x14ac:dyDescent="0.25">
      <c r="A7892" s="119">
        <v>45254</v>
      </c>
      <c r="B7892" s="107">
        <v>18</v>
      </c>
      <c r="C7892" s="230">
        <v>2.0588766942999999</v>
      </c>
      <c r="D7892" s="109"/>
      <c r="H7892" s="109"/>
    </row>
    <row r="7893" spans="1:8" x14ac:dyDescent="0.25">
      <c r="A7893" s="119">
        <v>45254</v>
      </c>
      <c r="B7893" s="107">
        <v>19</v>
      </c>
      <c r="C7893" s="230">
        <v>2.2576925056999997</v>
      </c>
      <c r="D7893" s="109"/>
      <c r="H7893" s="109"/>
    </row>
    <row r="7894" spans="1:8" x14ac:dyDescent="0.25">
      <c r="A7894" s="119">
        <v>45254</v>
      </c>
      <c r="B7894" s="107">
        <v>20</v>
      </c>
      <c r="C7894" s="230">
        <v>2.3393406377000003</v>
      </c>
      <c r="D7894" s="109"/>
      <c r="H7894" s="109"/>
    </row>
    <row r="7895" spans="1:8" x14ac:dyDescent="0.25">
      <c r="A7895" s="119">
        <v>45254</v>
      </c>
      <c r="B7895" s="107">
        <v>21</v>
      </c>
      <c r="C7895" s="230">
        <v>2.1537819678000001</v>
      </c>
      <c r="D7895" s="109"/>
      <c r="H7895" s="109"/>
    </row>
    <row r="7896" spans="1:8" x14ac:dyDescent="0.25">
      <c r="A7896" s="119">
        <v>45254</v>
      </c>
      <c r="B7896" s="107">
        <v>22</v>
      </c>
      <c r="C7896" s="230">
        <v>2.3358485420999999</v>
      </c>
      <c r="D7896" s="109"/>
      <c r="H7896" s="109"/>
    </row>
    <row r="7897" spans="1:8" x14ac:dyDescent="0.25">
      <c r="A7897" s="119">
        <v>45254</v>
      </c>
      <c r="B7897" s="107">
        <v>23</v>
      </c>
      <c r="C7897" s="230">
        <v>2.0555270849</v>
      </c>
      <c r="D7897" s="109"/>
      <c r="H7897" s="109"/>
    </row>
    <row r="7898" spans="1:8" x14ac:dyDescent="0.25">
      <c r="A7898" s="119">
        <v>45254</v>
      </c>
      <c r="B7898" s="107">
        <v>24</v>
      </c>
      <c r="C7898" s="230">
        <v>1.7870661627</v>
      </c>
      <c r="D7898" s="109"/>
      <c r="H7898" s="109"/>
    </row>
    <row r="7899" spans="1:8" x14ac:dyDescent="0.25">
      <c r="A7899" s="119">
        <v>45255</v>
      </c>
      <c r="B7899" s="107">
        <v>1</v>
      </c>
      <c r="C7899" s="230">
        <v>2.1030083929000001</v>
      </c>
      <c r="D7899" s="109"/>
      <c r="H7899" s="109"/>
    </row>
    <row r="7900" spans="1:8" x14ac:dyDescent="0.25">
      <c r="A7900" s="119">
        <v>45255</v>
      </c>
      <c r="B7900" s="107">
        <v>2</v>
      </c>
      <c r="C7900" s="230">
        <v>2.1571835943999997</v>
      </c>
      <c r="D7900" s="109"/>
      <c r="H7900" s="109"/>
    </row>
    <row r="7901" spans="1:8" x14ac:dyDescent="0.25">
      <c r="A7901" s="119">
        <v>45255</v>
      </c>
      <c r="B7901" s="107">
        <v>3</v>
      </c>
      <c r="C7901" s="230">
        <v>2.2227510687000001</v>
      </c>
      <c r="D7901" s="109"/>
      <c r="H7901" s="109"/>
    </row>
    <row r="7902" spans="1:8" x14ac:dyDescent="0.25">
      <c r="A7902" s="119">
        <v>45255</v>
      </c>
      <c r="B7902" s="107">
        <v>4</v>
      </c>
      <c r="C7902" s="230">
        <v>2.1779364172000002</v>
      </c>
      <c r="D7902" s="109"/>
      <c r="H7902" s="109"/>
    </row>
    <row r="7903" spans="1:8" x14ac:dyDescent="0.25">
      <c r="A7903" s="119">
        <v>45255</v>
      </c>
      <c r="B7903" s="107">
        <v>5</v>
      </c>
      <c r="C7903" s="230">
        <v>2.1807711642999998</v>
      </c>
      <c r="D7903" s="109"/>
      <c r="H7903" s="109"/>
    </row>
    <row r="7904" spans="1:8" x14ac:dyDescent="0.25">
      <c r="A7904" s="119">
        <v>45255</v>
      </c>
      <c r="B7904" s="107">
        <v>6</v>
      </c>
      <c r="C7904" s="230">
        <v>2.1428113103999999</v>
      </c>
      <c r="D7904" s="109"/>
      <c r="H7904" s="109"/>
    </row>
    <row r="7905" spans="1:8" x14ac:dyDescent="0.25">
      <c r="A7905" s="119">
        <v>45255</v>
      </c>
      <c r="B7905" s="107">
        <v>7</v>
      </c>
      <c r="C7905" s="230">
        <v>2.1971426092000002</v>
      </c>
      <c r="D7905" s="109"/>
      <c r="H7905" s="109"/>
    </row>
    <row r="7906" spans="1:8" x14ac:dyDescent="0.25">
      <c r="A7906" s="119">
        <v>45255</v>
      </c>
      <c r="B7906" s="107">
        <v>8</v>
      </c>
      <c r="C7906" s="230">
        <v>2.2719699866000003</v>
      </c>
      <c r="D7906" s="109"/>
      <c r="H7906" s="109"/>
    </row>
    <row r="7907" spans="1:8" x14ac:dyDescent="0.25">
      <c r="A7907" s="119">
        <v>45255</v>
      </c>
      <c r="B7907" s="107">
        <v>9</v>
      </c>
      <c r="C7907" s="230">
        <v>2.2376489874000001</v>
      </c>
      <c r="D7907" s="109"/>
      <c r="H7907" s="109"/>
    </row>
    <row r="7908" spans="1:8" x14ac:dyDescent="0.25">
      <c r="A7908" s="119">
        <v>45255</v>
      </c>
      <c r="B7908" s="107">
        <v>10</v>
      </c>
      <c r="C7908" s="230">
        <v>2.1605836187</v>
      </c>
      <c r="D7908" s="109"/>
      <c r="H7908" s="109"/>
    </row>
    <row r="7909" spans="1:8" x14ac:dyDescent="0.25">
      <c r="A7909" s="119">
        <v>45255</v>
      </c>
      <c r="B7909" s="107">
        <v>11</v>
      </c>
      <c r="C7909" s="230">
        <v>1.8869357305000001</v>
      </c>
      <c r="D7909" s="109"/>
      <c r="H7909" s="109"/>
    </row>
    <row r="7910" spans="1:8" x14ac:dyDescent="0.25">
      <c r="A7910" s="119">
        <v>45255</v>
      </c>
      <c r="B7910" s="107">
        <v>12</v>
      </c>
      <c r="C7910" s="230">
        <v>1.7139295659</v>
      </c>
      <c r="D7910" s="109"/>
      <c r="H7910" s="109"/>
    </row>
    <row r="7911" spans="1:8" x14ac:dyDescent="0.25">
      <c r="A7911" s="119">
        <v>45255</v>
      </c>
      <c r="B7911" s="107">
        <v>13</v>
      </c>
      <c r="C7911" s="230">
        <v>1.7286112371</v>
      </c>
      <c r="D7911" s="109"/>
      <c r="H7911" s="109"/>
    </row>
    <row r="7912" spans="1:8" x14ac:dyDescent="0.25">
      <c r="A7912" s="119">
        <v>45255</v>
      </c>
      <c r="B7912" s="107">
        <v>14</v>
      </c>
      <c r="C7912" s="230">
        <v>1.7401905827999999</v>
      </c>
      <c r="D7912" s="109"/>
      <c r="H7912" s="109"/>
    </row>
    <row r="7913" spans="1:8" x14ac:dyDescent="0.25">
      <c r="A7913" s="119">
        <v>45255</v>
      </c>
      <c r="B7913" s="107">
        <v>15</v>
      </c>
      <c r="C7913" s="230">
        <v>1.7367411810000002</v>
      </c>
      <c r="D7913" s="109"/>
      <c r="H7913" s="109"/>
    </row>
    <row r="7914" spans="1:8" x14ac:dyDescent="0.25">
      <c r="A7914" s="119">
        <v>45255</v>
      </c>
      <c r="B7914" s="107">
        <v>16</v>
      </c>
      <c r="C7914" s="230">
        <v>1.9025826423000001</v>
      </c>
      <c r="D7914" s="109"/>
      <c r="H7914" s="109"/>
    </row>
    <row r="7915" spans="1:8" x14ac:dyDescent="0.25">
      <c r="A7915" s="119">
        <v>45255</v>
      </c>
      <c r="B7915" s="107">
        <v>17</v>
      </c>
      <c r="C7915" s="230">
        <v>1.9679590306000001</v>
      </c>
      <c r="D7915" s="109"/>
      <c r="H7915" s="109"/>
    </row>
    <row r="7916" spans="1:8" x14ac:dyDescent="0.25">
      <c r="A7916" s="119">
        <v>45255</v>
      </c>
      <c r="B7916" s="107">
        <v>18</v>
      </c>
      <c r="C7916" s="230">
        <v>2.0461171575999999</v>
      </c>
      <c r="D7916" s="109"/>
      <c r="H7916" s="109"/>
    </row>
    <row r="7917" spans="1:8" x14ac:dyDescent="0.25">
      <c r="A7917" s="119">
        <v>45255</v>
      </c>
      <c r="B7917" s="107">
        <v>19</v>
      </c>
      <c r="C7917" s="230">
        <v>2.0631841284000001</v>
      </c>
      <c r="D7917" s="109"/>
      <c r="H7917" s="109"/>
    </row>
    <row r="7918" spans="1:8" x14ac:dyDescent="0.25">
      <c r="A7918" s="119">
        <v>45255</v>
      </c>
      <c r="B7918" s="107">
        <v>20</v>
      </c>
      <c r="C7918" s="230">
        <v>2.0987097480000001</v>
      </c>
      <c r="D7918" s="109"/>
      <c r="H7918" s="109"/>
    </row>
    <row r="7919" spans="1:8" x14ac:dyDescent="0.25">
      <c r="A7919" s="119">
        <v>45255</v>
      </c>
      <c r="B7919" s="107">
        <v>21</v>
      </c>
      <c r="C7919" s="230">
        <v>2.2267428136</v>
      </c>
      <c r="D7919" s="109"/>
      <c r="H7919" s="109"/>
    </row>
    <row r="7920" spans="1:8" x14ac:dyDescent="0.25">
      <c r="A7920" s="119">
        <v>45255</v>
      </c>
      <c r="B7920" s="107">
        <v>22</v>
      </c>
      <c r="C7920" s="230">
        <v>2.1452804265999998</v>
      </c>
      <c r="D7920" s="109"/>
      <c r="H7920" s="109"/>
    </row>
    <row r="7921" spans="1:8" x14ac:dyDescent="0.25">
      <c r="A7921" s="119">
        <v>45255</v>
      </c>
      <c r="B7921" s="107">
        <v>23</v>
      </c>
      <c r="C7921" s="230">
        <v>2.1609741214999998</v>
      </c>
      <c r="D7921" s="109"/>
      <c r="H7921" s="109"/>
    </row>
    <row r="7922" spans="1:8" x14ac:dyDescent="0.25">
      <c r="A7922" s="119">
        <v>45255</v>
      </c>
      <c r="B7922" s="107">
        <v>24</v>
      </c>
      <c r="C7922" s="230">
        <v>2.1858789219999997</v>
      </c>
      <c r="D7922" s="109"/>
      <c r="H7922" s="109"/>
    </row>
    <row r="7923" spans="1:8" x14ac:dyDescent="0.25">
      <c r="A7923" s="119">
        <v>45256</v>
      </c>
      <c r="B7923" s="107">
        <v>1</v>
      </c>
      <c r="C7923" s="230">
        <v>2.2086707922</v>
      </c>
      <c r="D7923" s="109"/>
      <c r="H7923" s="109"/>
    </row>
    <row r="7924" spans="1:8" x14ac:dyDescent="0.25">
      <c r="A7924" s="119">
        <v>45256</v>
      </c>
      <c r="B7924" s="107">
        <v>2</v>
      </c>
      <c r="C7924" s="230">
        <v>2.1768613593000001</v>
      </c>
      <c r="D7924" s="109"/>
      <c r="H7924" s="109"/>
    </row>
    <row r="7925" spans="1:8" x14ac:dyDescent="0.25">
      <c r="A7925" s="119">
        <v>45256</v>
      </c>
      <c r="B7925" s="107">
        <v>3</v>
      </c>
      <c r="C7925" s="230">
        <v>2.1245759284000001</v>
      </c>
      <c r="D7925" s="109"/>
      <c r="H7925" s="109"/>
    </row>
    <row r="7926" spans="1:8" x14ac:dyDescent="0.25">
      <c r="A7926" s="119">
        <v>45256</v>
      </c>
      <c r="B7926" s="107">
        <v>4</v>
      </c>
      <c r="C7926" s="230">
        <v>2.1242664647000002</v>
      </c>
      <c r="D7926" s="109"/>
      <c r="H7926" s="109"/>
    </row>
    <row r="7927" spans="1:8" x14ac:dyDescent="0.25">
      <c r="A7927" s="119">
        <v>45256</v>
      </c>
      <c r="B7927" s="107">
        <v>5</v>
      </c>
      <c r="C7927" s="230">
        <v>2.1550269629000001</v>
      </c>
      <c r="D7927" s="109"/>
      <c r="H7927" s="109"/>
    </row>
    <row r="7928" spans="1:8" x14ac:dyDescent="0.25">
      <c r="A7928" s="119">
        <v>45256</v>
      </c>
      <c r="B7928" s="107">
        <v>6</v>
      </c>
      <c r="C7928" s="230">
        <v>2.163868302</v>
      </c>
      <c r="D7928" s="109"/>
      <c r="H7928" s="109"/>
    </row>
    <row r="7929" spans="1:8" x14ac:dyDescent="0.25">
      <c r="A7929" s="119">
        <v>45256</v>
      </c>
      <c r="B7929" s="107">
        <v>7</v>
      </c>
      <c r="C7929" s="230">
        <v>2.1870079351</v>
      </c>
      <c r="D7929" s="109"/>
      <c r="H7929" s="109"/>
    </row>
    <row r="7930" spans="1:8" x14ac:dyDescent="0.25">
      <c r="A7930" s="119">
        <v>45256</v>
      </c>
      <c r="B7930" s="107">
        <v>8</v>
      </c>
      <c r="C7930" s="230">
        <v>2.2028414007000001</v>
      </c>
      <c r="D7930" s="109"/>
      <c r="H7930" s="109"/>
    </row>
    <row r="7931" spans="1:8" x14ac:dyDescent="0.25">
      <c r="A7931" s="119">
        <v>45256</v>
      </c>
      <c r="B7931" s="107">
        <v>9</v>
      </c>
      <c r="C7931" s="230">
        <v>2.1170071265000003</v>
      </c>
      <c r="D7931" s="109"/>
      <c r="H7931" s="109"/>
    </row>
    <row r="7932" spans="1:8" x14ac:dyDescent="0.25">
      <c r="A7932" s="119">
        <v>45256</v>
      </c>
      <c r="B7932" s="107">
        <v>10</v>
      </c>
      <c r="C7932" s="230">
        <v>1.9117044837000001</v>
      </c>
      <c r="D7932" s="109"/>
      <c r="H7932" s="109"/>
    </row>
    <row r="7933" spans="1:8" x14ac:dyDescent="0.25">
      <c r="A7933" s="119">
        <v>45256</v>
      </c>
      <c r="B7933" s="107">
        <v>11</v>
      </c>
      <c r="C7933" s="230">
        <v>1.8689842535000001</v>
      </c>
      <c r="D7933" s="109"/>
      <c r="H7933" s="109"/>
    </row>
    <row r="7934" spans="1:8" x14ac:dyDescent="0.25">
      <c r="A7934" s="119">
        <v>45256</v>
      </c>
      <c r="B7934" s="107">
        <v>12</v>
      </c>
      <c r="C7934" s="230">
        <v>1.7548313069999999</v>
      </c>
      <c r="D7934" s="109"/>
      <c r="H7934" s="109"/>
    </row>
    <row r="7935" spans="1:8" x14ac:dyDescent="0.25">
      <c r="A7935" s="119">
        <v>45256</v>
      </c>
      <c r="B7935" s="107">
        <v>13</v>
      </c>
      <c r="C7935" s="230">
        <v>0.85912689259999997</v>
      </c>
      <c r="D7935" s="109"/>
      <c r="H7935" s="109"/>
    </row>
    <row r="7936" spans="1:8" x14ac:dyDescent="0.25">
      <c r="A7936" s="119">
        <v>45256</v>
      </c>
      <c r="B7936" s="107">
        <v>14</v>
      </c>
      <c r="C7936" s="230">
        <v>0.83594467989999999</v>
      </c>
      <c r="D7936" s="109"/>
      <c r="H7936" s="109"/>
    </row>
    <row r="7937" spans="1:8" x14ac:dyDescent="0.25">
      <c r="A7937" s="119">
        <v>45256</v>
      </c>
      <c r="B7937" s="107">
        <v>15</v>
      </c>
      <c r="C7937" s="230">
        <v>1.4473834082000001</v>
      </c>
      <c r="D7937" s="109"/>
      <c r="H7937" s="109"/>
    </row>
    <row r="7938" spans="1:8" x14ac:dyDescent="0.25">
      <c r="A7938" s="119">
        <v>45256</v>
      </c>
      <c r="B7938" s="107">
        <v>16</v>
      </c>
      <c r="C7938" s="230">
        <v>1.7912751929999999</v>
      </c>
      <c r="D7938" s="109"/>
      <c r="H7938" s="109"/>
    </row>
    <row r="7939" spans="1:8" x14ac:dyDescent="0.25">
      <c r="A7939" s="119">
        <v>45256</v>
      </c>
      <c r="B7939" s="107">
        <v>17</v>
      </c>
      <c r="C7939" s="230">
        <v>1.9010151066000001</v>
      </c>
      <c r="D7939" s="109"/>
      <c r="H7939" s="109"/>
    </row>
    <row r="7940" spans="1:8" x14ac:dyDescent="0.25">
      <c r="A7940" s="119">
        <v>45256</v>
      </c>
      <c r="B7940" s="107">
        <v>18</v>
      </c>
      <c r="C7940" s="230">
        <v>2.0058778387</v>
      </c>
      <c r="D7940" s="109"/>
      <c r="H7940" s="109"/>
    </row>
    <row r="7941" spans="1:8" x14ac:dyDescent="0.25">
      <c r="A7941" s="119">
        <v>45256</v>
      </c>
      <c r="B7941" s="107">
        <v>19</v>
      </c>
      <c r="C7941" s="230">
        <v>2.0157447515999998</v>
      </c>
      <c r="D7941" s="109"/>
      <c r="H7941" s="109"/>
    </row>
    <row r="7942" spans="1:8" x14ac:dyDescent="0.25">
      <c r="A7942" s="119">
        <v>45256</v>
      </c>
      <c r="B7942" s="107">
        <v>20</v>
      </c>
      <c r="C7942" s="230">
        <v>1.9201733403999999</v>
      </c>
      <c r="D7942" s="109"/>
      <c r="H7942" s="109"/>
    </row>
    <row r="7943" spans="1:8" x14ac:dyDescent="0.25">
      <c r="A7943" s="119">
        <v>45256</v>
      </c>
      <c r="B7943" s="107">
        <v>21</v>
      </c>
      <c r="C7943" s="230">
        <v>1.9159442449000001</v>
      </c>
      <c r="D7943" s="109"/>
      <c r="H7943" s="109"/>
    </row>
    <row r="7944" spans="1:8" x14ac:dyDescent="0.25">
      <c r="A7944" s="119">
        <v>45256</v>
      </c>
      <c r="B7944" s="107">
        <v>22</v>
      </c>
      <c r="C7944" s="230">
        <v>1.9099721380999999</v>
      </c>
      <c r="D7944" s="109"/>
      <c r="H7944" s="109"/>
    </row>
    <row r="7945" spans="1:8" x14ac:dyDescent="0.25">
      <c r="A7945" s="119">
        <v>45256</v>
      </c>
      <c r="B7945" s="107">
        <v>23</v>
      </c>
      <c r="C7945" s="230">
        <v>1.9086714178999999</v>
      </c>
      <c r="D7945" s="109"/>
      <c r="H7945" s="109"/>
    </row>
    <row r="7946" spans="1:8" x14ac:dyDescent="0.25">
      <c r="A7946" s="119">
        <v>45256</v>
      </c>
      <c r="B7946" s="107">
        <v>24</v>
      </c>
      <c r="C7946" s="230">
        <v>1.881905808</v>
      </c>
      <c r="D7946" s="109"/>
      <c r="H7946" s="109"/>
    </row>
    <row r="7947" spans="1:8" x14ac:dyDescent="0.25">
      <c r="A7947" s="119">
        <v>45257</v>
      </c>
      <c r="B7947" s="107">
        <v>1</v>
      </c>
      <c r="C7947" s="230">
        <v>1.8951458899</v>
      </c>
      <c r="D7947" s="109"/>
      <c r="H7947" s="109"/>
    </row>
    <row r="7948" spans="1:8" x14ac:dyDescent="0.25">
      <c r="A7948" s="119">
        <v>45257</v>
      </c>
      <c r="B7948" s="107">
        <v>2</v>
      </c>
      <c r="C7948" s="230">
        <v>1.8893421331</v>
      </c>
      <c r="D7948" s="109"/>
      <c r="H7948" s="109"/>
    </row>
    <row r="7949" spans="1:8" x14ac:dyDescent="0.25">
      <c r="A7949" s="119">
        <v>45257</v>
      </c>
      <c r="B7949" s="107">
        <v>3</v>
      </c>
      <c r="C7949" s="230">
        <v>1.8159879920000002</v>
      </c>
      <c r="D7949" s="109"/>
      <c r="H7949" s="109"/>
    </row>
    <row r="7950" spans="1:8" x14ac:dyDescent="0.25">
      <c r="A7950" s="119">
        <v>45257</v>
      </c>
      <c r="B7950" s="107">
        <v>4</v>
      </c>
      <c r="C7950" s="230">
        <v>1.7691246801</v>
      </c>
      <c r="D7950" s="109"/>
      <c r="H7950" s="109"/>
    </row>
    <row r="7951" spans="1:8" x14ac:dyDescent="0.25">
      <c r="A7951" s="119">
        <v>45257</v>
      </c>
      <c r="B7951" s="107">
        <v>5</v>
      </c>
      <c r="C7951" s="230">
        <v>1.7670104377</v>
      </c>
      <c r="D7951" s="109"/>
      <c r="H7951" s="109"/>
    </row>
    <row r="7952" spans="1:8" x14ac:dyDescent="0.25">
      <c r="A7952" s="119">
        <v>45257</v>
      </c>
      <c r="B7952" s="107">
        <v>6</v>
      </c>
      <c r="C7952" s="230">
        <v>1.7614497535</v>
      </c>
      <c r="D7952" s="109"/>
      <c r="H7952" s="109"/>
    </row>
    <row r="7953" spans="1:8" x14ac:dyDescent="0.25">
      <c r="A7953" s="119">
        <v>45257</v>
      </c>
      <c r="B7953" s="107">
        <v>7</v>
      </c>
      <c r="C7953" s="230">
        <v>1.7838375860000002</v>
      </c>
      <c r="D7953" s="109"/>
      <c r="H7953" s="109"/>
    </row>
    <row r="7954" spans="1:8" x14ac:dyDescent="0.25">
      <c r="A7954" s="119">
        <v>45257</v>
      </c>
      <c r="B7954" s="107">
        <v>8</v>
      </c>
      <c r="C7954" s="230">
        <v>1.8336470037999999</v>
      </c>
      <c r="D7954" s="109"/>
      <c r="H7954" s="109"/>
    </row>
    <row r="7955" spans="1:8" x14ac:dyDescent="0.25">
      <c r="A7955" s="119">
        <v>45257</v>
      </c>
      <c r="B7955" s="107">
        <v>9</v>
      </c>
      <c r="C7955" s="230">
        <v>1.7799169773999999</v>
      </c>
      <c r="D7955" s="109"/>
      <c r="H7955" s="109"/>
    </row>
    <row r="7956" spans="1:8" x14ac:dyDescent="0.25">
      <c r="A7956" s="119">
        <v>45257</v>
      </c>
      <c r="B7956" s="107">
        <v>10</v>
      </c>
      <c r="C7956" s="230">
        <v>1.4194872746</v>
      </c>
      <c r="D7956" s="109"/>
      <c r="H7956" s="109"/>
    </row>
    <row r="7957" spans="1:8" x14ac:dyDescent="0.25">
      <c r="A7957" s="119">
        <v>45257</v>
      </c>
      <c r="B7957" s="107">
        <v>11</v>
      </c>
      <c r="C7957" s="230">
        <v>0.86707022150000002</v>
      </c>
      <c r="D7957" s="109"/>
      <c r="H7957" s="109"/>
    </row>
    <row r="7958" spans="1:8" x14ac:dyDescent="0.25">
      <c r="A7958" s="119">
        <v>45257</v>
      </c>
      <c r="B7958" s="107">
        <v>12</v>
      </c>
      <c r="C7958" s="230">
        <v>0.83819975350000009</v>
      </c>
      <c r="D7958" s="109"/>
      <c r="H7958" s="109"/>
    </row>
    <row r="7959" spans="1:8" x14ac:dyDescent="0.25">
      <c r="A7959" s="119">
        <v>45257</v>
      </c>
      <c r="B7959" s="107">
        <v>13</v>
      </c>
      <c r="C7959" s="230">
        <v>0.85861588349999995</v>
      </c>
      <c r="D7959" s="109"/>
      <c r="H7959" s="109"/>
    </row>
    <row r="7960" spans="1:8" x14ac:dyDescent="0.25">
      <c r="A7960" s="119">
        <v>45257</v>
      </c>
      <c r="B7960" s="107">
        <v>14</v>
      </c>
      <c r="C7960" s="230">
        <v>0.84095204990000005</v>
      </c>
      <c r="D7960" s="109"/>
      <c r="H7960" s="109"/>
    </row>
    <row r="7961" spans="1:8" x14ac:dyDescent="0.25">
      <c r="A7961" s="119">
        <v>45257</v>
      </c>
      <c r="B7961" s="107">
        <v>15</v>
      </c>
      <c r="C7961" s="230">
        <v>0.83535875770000001</v>
      </c>
      <c r="D7961" s="109"/>
      <c r="H7961" s="109"/>
    </row>
    <row r="7962" spans="1:8" x14ac:dyDescent="0.25">
      <c r="A7962" s="119">
        <v>45257</v>
      </c>
      <c r="B7962" s="107">
        <v>16</v>
      </c>
      <c r="C7962" s="230">
        <v>0.91771168580000007</v>
      </c>
      <c r="D7962" s="109"/>
      <c r="H7962" s="109"/>
    </row>
    <row r="7963" spans="1:8" x14ac:dyDescent="0.25">
      <c r="A7963" s="119">
        <v>45257</v>
      </c>
      <c r="B7963" s="107">
        <v>17</v>
      </c>
      <c r="C7963" s="230">
        <v>1.3434435734999999</v>
      </c>
      <c r="D7963" s="109"/>
      <c r="H7963" s="109"/>
    </row>
    <row r="7964" spans="1:8" x14ac:dyDescent="0.25">
      <c r="A7964" s="119">
        <v>45257</v>
      </c>
      <c r="B7964" s="107">
        <v>18</v>
      </c>
      <c r="C7964" s="230">
        <v>1.5914762198000001</v>
      </c>
      <c r="D7964" s="109"/>
      <c r="H7964" s="109"/>
    </row>
    <row r="7965" spans="1:8" x14ac:dyDescent="0.25">
      <c r="A7965" s="119">
        <v>45257</v>
      </c>
      <c r="B7965" s="107">
        <v>19</v>
      </c>
      <c r="C7965" s="230">
        <v>1.7807433020999999</v>
      </c>
      <c r="D7965" s="109"/>
      <c r="H7965" s="109"/>
    </row>
    <row r="7966" spans="1:8" x14ac:dyDescent="0.25">
      <c r="A7966" s="119">
        <v>45257</v>
      </c>
      <c r="B7966" s="107">
        <v>20</v>
      </c>
      <c r="C7966" s="230">
        <v>1.7973268743999999</v>
      </c>
      <c r="D7966" s="109"/>
      <c r="H7966" s="109"/>
    </row>
    <row r="7967" spans="1:8" x14ac:dyDescent="0.25">
      <c r="A7967" s="119">
        <v>45257</v>
      </c>
      <c r="B7967" s="107">
        <v>21</v>
      </c>
      <c r="C7967" s="230">
        <v>1.7671801763000001</v>
      </c>
      <c r="D7967" s="109"/>
      <c r="H7967" s="109"/>
    </row>
    <row r="7968" spans="1:8" x14ac:dyDescent="0.25">
      <c r="A7968" s="119">
        <v>45257</v>
      </c>
      <c r="B7968" s="107">
        <v>22</v>
      </c>
      <c r="C7968" s="230">
        <v>1.146364266</v>
      </c>
      <c r="D7968" s="109"/>
      <c r="H7968" s="109"/>
    </row>
    <row r="7969" spans="1:8" x14ac:dyDescent="0.25">
      <c r="A7969" s="119">
        <v>45257</v>
      </c>
      <c r="B7969" s="107">
        <v>23</v>
      </c>
      <c r="C7969" s="230">
        <v>0.90254850069999992</v>
      </c>
      <c r="D7969" s="109"/>
      <c r="H7969" s="109"/>
    </row>
    <row r="7970" spans="1:8" x14ac:dyDescent="0.25">
      <c r="A7970" s="119">
        <v>45257</v>
      </c>
      <c r="B7970" s="107">
        <v>24</v>
      </c>
      <c r="C7970" s="230">
        <v>0.91522848569999993</v>
      </c>
      <c r="D7970" s="109"/>
      <c r="H7970" s="109"/>
    </row>
    <row r="7971" spans="1:8" x14ac:dyDescent="0.25">
      <c r="A7971" s="119">
        <v>45258</v>
      </c>
      <c r="B7971" s="107">
        <v>1</v>
      </c>
      <c r="C7971" s="230">
        <v>0.91070834420000002</v>
      </c>
      <c r="D7971" s="109"/>
      <c r="H7971" s="109"/>
    </row>
    <row r="7972" spans="1:8" x14ac:dyDescent="0.25">
      <c r="A7972" s="119">
        <v>45258</v>
      </c>
      <c r="B7972" s="107">
        <v>2</v>
      </c>
      <c r="C7972" s="230">
        <v>0.95855510760000007</v>
      </c>
      <c r="D7972" s="109"/>
      <c r="H7972" s="109"/>
    </row>
    <row r="7973" spans="1:8" x14ac:dyDescent="0.25">
      <c r="A7973" s="119">
        <v>45258</v>
      </c>
      <c r="B7973" s="107">
        <v>3</v>
      </c>
      <c r="C7973" s="230">
        <v>1.5892805182</v>
      </c>
      <c r="D7973" s="109"/>
      <c r="H7973" s="109"/>
    </row>
    <row r="7974" spans="1:8" x14ac:dyDescent="0.25">
      <c r="A7974" s="119">
        <v>45258</v>
      </c>
      <c r="B7974" s="107">
        <v>4</v>
      </c>
      <c r="C7974" s="230">
        <v>1.7181657723000001</v>
      </c>
      <c r="D7974" s="109"/>
      <c r="H7974" s="109"/>
    </row>
    <row r="7975" spans="1:8" x14ac:dyDescent="0.25">
      <c r="A7975" s="119">
        <v>45258</v>
      </c>
      <c r="B7975" s="107">
        <v>5</v>
      </c>
      <c r="C7975" s="230">
        <v>1.8748038182</v>
      </c>
      <c r="D7975" s="109"/>
      <c r="H7975" s="109"/>
    </row>
    <row r="7976" spans="1:8" x14ac:dyDescent="0.25">
      <c r="A7976" s="119">
        <v>45258</v>
      </c>
      <c r="B7976" s="107">
        <v>6</v>
      </c>
      <c r="C7976" s="230">
        <v>1.9090237890000001</v>
      </c>
      <c r="D7976" s="109"/>
      <c r="H7976" s="109"/>
    </row>
    <row r="7977" spans="1:8" x14ac:dyDescent="0.25">
      <c r="A7977" s="119">
        <v>45258</v>
      </c>
      <c r="B7977" s="107">
        <v>7</v>
      </c>
      <c r="C7977" s="230">
        <v>1.9237388312000001</v>
      </c>
      <c r="D7977" s="109"/>
      <c r="H7977" s="109"/>
    </row>
    <row r="7978" spans="1:8" x14ac:dyDescent="0.25">
      <c r="A7978" s="119">
        <v>45258</v>
      </c>
      <c r="B7978" s="107">
        <v>8</v>
      </c>
      <c r="C7978" s="230">
        <v>1.9192680672</v>
      </c>
      <c r="D7978" s="109"/>
      <c r="H7978" s="109"/>
    </row>
    <row r="7979" spans="1:8" x14ac:dyDescent="0.25">
      <c r="A7979" s="119">
        <v>45258</v>
      </c>
      <c r="B7979" s="107">
        <v>9</v>
      </c>
      <c r="C7979" s="230">
        <v>1.0199065788000001</v>
      </c>
      <c r="D7979" s="109"/>
      <c r="H7979" s="109"/>
    </row>
    <row r="7980" spans="1:8" x14ac:dyDescent="0.25">
      <c r="A7980" s="119">
        <v>45258</v>
      </c>
      <c r="B7980" s="107">
        <v>10</v>
      </c>
      <c r="C7980" s="230">
        <v>0.89114674439999997</v>
      </c>
      <c r="D7980" s="109"/>
      <c r="H7980" s="109"/>
    </row>
    <row r="7981" spans="1:8" x14ac:dyDescent="0.25">
      <c r="A7981" s="119">
        <v>45258</v>
      </c>
      <c r="B7981" s="107">
        <v>11</v>
      </c>
      <c r="C7981" s="230">
        <v>0.86693320510000005</v>
      </c>
      <c r="D7981" s="109"/>
      <c r="H7981" s="109"/>
    </row>
    <row r="7982" spans="1:8" x14ac:dyDescent="0.25">
      <c r="A7982" s="119">
        <v>45258</v>
      </c>
      <c r="B7982" s="107">
        <v>12</v>
      </c>
      <c r="C7982" s="230">
        <v>0.85846128899999996</v>
      </c>
      <c r="D7982" s="109"/>
      <c r="H7982" s="109"/>
    </row>
    <row r="7983" spans="1:8" x14ac:dyDescent="0.25">
      <c r="A7983" s="119">
        <v>45258</v>
      </c>
      <c r="B7983" s="107">
        <v>13</v>
      </c>
      <c r="C7983" s="230">
        <v>0.8723537146</v>
      </c>
      <c r="D7983" s="109"/>
      <c r="H7983" s="109"/>
    </row>
    <row r="7984" spans="1:8" x14ac:dyDescent="0.25">
      <c r="A7984" s="119">
        <v>45258</v>
      </c>
      <c r="B7984" s="107">
        <v>14</v>
      </c>
      <c r="C7984" s="230">
        <v>0.86042585039999997</v>
      </c>
      <c r="D7984" s="109"/>
      <c r="H7984" s="109"/>
    </row>
    <row r="7985" spans="1:8" x14ac:dyDescent="0.25">
      <c r="A7985" s="119">
        <v>45258</v>
      </c>
      <c r="B7985" s="107">
        <v>15</v>
      </c>
      <c r="C7985" s="230">
        <v>0.82082034370000001</v>
      </c>
      <c r="D7985" s="109"/>
      <c r="H7985" s="109"/>
    </row>
    <row r="7986" spans="1:8" x14ac:dyDescent="0.25">
      <c r="A7986" s="119">
        <v>45258</v>
      </c>
      <c r="B7986" s="107">
        <v>16</v>
      </c>
      <c r="C7986" s="230">
        <v>0.84097148960000001</v>
      </c>
      <c r="D7986" s="109"/>
      <c r="H7986" s="109"/>
    </row>
    <row r="7987" spans="1:8" x14ac:dyDescent="0.25">
      <c r="A7987" s="119">
        <v>45258</v>
      </c>
      <c r="B7987" s="107">
        <v>17</v>
      </c>
      <c r="C7987" s="230">
        <v>0.87676259680000002</v>
      </c>
      <c r="D7987" s="109"/>
      <c r="H7987" s="109"/>
    </row>
    <row r="7988" spans="1:8" x14ac:dyDescent="0.25">
      <c r="A7988" s="119">
        <v>45258</v>
      </c>
      <c r="B7988" s="107">
        <v>18</v>
      </c>
      <c r="C7988" s="230">
        <v>0.97006405700000009</v>
      </c>
      <c r="D7988" s="109"/>
      <c r="H7988" s="109"/>
    </row>
    <row r="7989" spans="1:8" x14ac:dyDescent="0.25">
      <c r="A7989" s="119">
        <v>45258</v>
      </c>
      <c r="B7989" s="107">
        <v>19</v>
      </c>
      <c r="C7989" s="230">
        <v>0.95164508869999997</v>
      </c>
      <c r="D7989" s="109"/>
      <c r="H7989" s="109"/>
    </row>
    <row r="7990" spans="1:8" x14ac:dyDescent="0.25">
      <c r="A7990" s="119">
        <v>45258</v>
      </c>
      <c r="B7990" s="107">
        <v>20</v>
      </c>
      <c r="C7990" s="230">
        <v>0.94235257029999997</v>
      </c>
      <c r="D7990" s="109"/>
      <c r="H7990" s="109"/>
    </row>
    <row r="7991" spans="1:8" x14ac:dyDescent="0.25">
      <c r="A7991" s="119">
        <v>45258</v>
      </c>
      <c r="B7991" s="107">
        <v>21</v>
      </c>
      <c r="C7991" s="230">
        <v>0.92905568760000001</v>
      </c>
      <c r="D7991" s="109"/>
      <c r="H7991" s="109"/>
    </row>
    <row r="7992" spans="1:8" x14ac:dyDescent="0.25">
      <c r="A7992" s="119">
        <v>45258</v>
      </c>
      <c r="B7992" s="107">
        <v>22</v>
      </c>
      <c r="C7992" s="230">
        <v>0.91344587750000006</v>
      </c>
      <c r="D7992" s="109"/>
      <c r="H7992" s="109"/>
    </row>
    <row r="7993" spans="1:8" x14ac:dyDescent="0.25">
      <c r="A7993" s="119">
        <v>45258</v>
      </c>
      <c r="B7993" s="107">
        <v>23</v>
      </c>
      <c r="C7993" s="230">
        <v>0.89851867730000001</v>
      </c>
      <c r="D7993" s="109"/>
      <c r="H7993" s="109"/>
    </row>
    <row r="7994" spans="1:8" x14ac:dyDescent="0.25">
      <c r="A7994" s="119">
        <v>45258</v>
      </c>
      <c r="B7994" s="107">
        <v>24</v>
      </c>
      <c r="C7994" s="230">
        <v>0.9015258263</v>
      </c>
      <c r="D7994" s="109"/>
      <c r="H7994" s="109"/>
    </row>
    <row r="7995" spans="1:8" x14ac:dyDescent="0.25">
      <c r="A7995" s="119">
        <v>45259</v>
      </c>
      <c r="B7995" s="107">
        <v>1</v>
      </c>
      <c r="C7995" s="230">
        <v>0.90060261600000002</v>
      </c>
      <c r="D7995" s="109"/>
      <c r="H7995" s="109"/>
    </row>
    <row r="7996" spans="1:8" x14ac:dyDescent="0.25">
      <c r="A7996" s="119">
        <v>45259</v>
      </c>
      <c r="B7996" s="107">
        <v>2</v>
      </c>
      <c r="C7996" s="230">
        <v>0.90573104930000004</v>
      </c>
      <c r="D7996" s="109"/>
      <c r="H7996" s="109"/>
    </row>
    <row r="7997" spans="1:8" x14ac:dyDescent="0.25">
      <c r="A7997" s="119">
        <v>45259</v>
      </c>
      <c r="B7997" s="107">
        <v>3</v>
      </c>
      <c r="C7997" s="230">
        <v>0.89986844690000001</v>
      </c>
      <c r="D7997" s="109"/>
      <c r="H7997" s="109"/>
    </row>
    <row r="7998" spans="1:8" x14ac:dyDescent="0.25">
      <c r="A7998" s="119">
        <v>45259</v>
      </c>
      <c r="B7998" s="107">
        <v>4</v>
      </c>
      <c r="C7998" s="230">
        <v>0.90243991150000002</v>
      </c>
      <c r="D7998" s="109"/>
      <c r="H7998" s="109"/>
    </row>
    <row r="7999" spans="1:8" x14ac:dyDescent="0.25">
      <c r="A7999" s="119">
        <v>45259</v>
      </c>
      <c r="B7999" s="107">
        <v>5</v>
      </c>
      <c r="C7999" s="230">
        <v>0.90823496299999995</v>
      </c>
      <c r="D7999" s="109"/>
      <c r="H7999" s="109"/>
    </row>
    <row r="8000" spans="1:8" x14ac:dyDescent="0.25">
      <c r="A8000" s="119">
        <v>45259</v>
      </c>
      <c r="B8000" s="107">
        <v>6</v>
      </c>
      <c r="C8000" s="230">
        <v>0.90784911420000003</v>
      </c>
      <c r="D8000" s="109"/>
      <c r="H8000" s="109"/>
    </row>
    <row r="8001" spans="1:8" x14ac:dyDescent="0.25">
      <c r="A8001" s="119">
        <v>45259</v>
      </c>
      <c r="B8001" s="107">
        <v>7</v>
      </c>
      <c r="C8001" s="230">
        <v>0.9341064765</v>
      </c>
      <c r="D8001" s="109"/>
      <c r="H8001" s="109"/>
    </row>
    <row r="8002" spans="1:8" x14ac:dyDescent="0.25">
      <c r="A8002" s="119">
        <v>45259</v>
      </c>
      <c r="B8002" s="107">
        <v>8</v>
      </c>
      <c r="C8002" s="230">
        <v>1.0074812932999999</v>
      </c>
      <c r="D8002" s="109"/>
      <c r="H8002" s="109"/>
    </row>
    <row r="8003" spans="1:8" x14ac:dyDescent="0.25">
      <c r="A8003" s="119">
        <v>45259</v>
      </c>
      <c r="B8003" s="107">
        <v>9</v>
      </c>
      <c r="C8003" s="230">
        <v>0.93584890050000002</v>
      </c>
      <c r="D8003" s="109"/>
      <c r="H8003" s="109"/>
    </row>
    <row r="8004" spans="1:8" x14ac:dyDescent="0.25">
      <c r="A8004" s="119">
        <v>45259</v>
      </c>
      <c r="B8004" s="107">
        <v>10</v>
      </c>
      <c r="C8004" s="230">
        <v>0.92547180230000003</v>
      </c>
      <c r="D8004" s="109"/>
      <c r="H8004" s="109"/>
    </row>
    <row r="8005" spans="1:8" x14ac:dyDescent="0.25">
      <c r="A8005" s="119">
        <v>45259</v>
      </c>
      <c r="B8005" s="107">
        <v>11</v>
      </c>
      <c r="C8005" s="230">
        <v>0.89133667049999998</v>
      </c>
      <c r="D8005" s="109"/>
      <c r="H8005" s="109"/>
    </row>
    <row r="8006" spans="1:8" x14ac:dyDescent="0.25">
      <c r="A8006" s="119">
        <v>45259</v>
      </c>
      <c r="B8006" s="107">
        <v>12</v>
      </c>
      <c r="C8006" s="230">
        <v>0.89937118599999999</v>
      </c>
      <c r="D8006" s="109"/>
      <c r="H8006" s="109"/>
    </row>
    <row r="8007" spans="1:8" x14ac:dyDescent="0.25">
      <c r="A8007" s="119">
        <v>45259</v>
      </c>
      <c r="B8007" s="107">
        <v>13</v>
      </c>
      <c r="C8007" s="230">
        <v>0.87136056579999999</v>
      </c>
      <c r="D8007" s="109"/>
      <c r="H8007" s="109"/>
    </row>
    <row r="8008" spans="1:8" x14ac:dyDescent="0.25">
      <c r="A8008" s="119">
        <v>45259</v>
      </c>
      <c r="B8008" s="107">
        <v>14</v>
      </c>
      <c r="C8008" s="230">
        <v>0.87616428429999993</v>
      </c>
      <c r="D8008" s="109"/>
      <c r="H8008" s="109"/>
    </row>
    <row r="8009" spans="1:8" x14ac:dyDescent="0.25">
      <c r="A8009" s="119">
        <v>45259</v>
      </c>
      <c r="B8009" s="107">
        <v>15</v>
      </c>
      <c r="C8009" s="230">
        <v>0.88757737029999995</v>
      </c>
      <c r="D8009" s="109"/>
      <c r="H8009" s="109"/>
    </row>
    <row r="8010" spans="1:8" x14ac:dyDescent="0.25">
      <c r="A8010" s="119">
        <v>45259</v>
      </c>
      <c r="B8010" s="107">
        <v>16</v>
      </c>
      <c r="C8010" s="230">
        <v>0.88214940689999999</v>
      </c>
      <c r="D8010" s="109"/>
      <c r="H8010" s="109"/>
    </row>
    <row r="8011" spans="1:8" x14ac:dyDescent="0.25">
      <c r="A8011" s="119">
        <v>45259</v>
      </c>
      <c r="B8011" s="107">
        <v>17</v>
      </c>
      <c r="C8011" s="230">
        <v>0.90549685739999997</v>
      </c>
      <c r="D8011" s="109"/>
      <c r="H8011" s="109"/>
    </row>
    <row r="8012" spans="1:8" x14ac:dyDescent="0.25">
      <c r="A8012" s="119">
        <v>45259</v>
      </c>
      <c r="B8012" s="107">
        <v>18</v>
      </c>
      <c r="C8012" s="230">
        <v>0.91156895500000001</v>
      </c>
      <c r="D8012" s="109"/>
      <c r="H8012" s="109"/>
    </row>
    <row r="8013" spans="1:8" x14ac:dyDescent="0.25">
      <c r="A8013" s="119">
        <v>45259</v>
      </c>
      <c r="B8013" s="107">
        <v>19</v>
      </c>
      <c r="C8013" s="230">
        <v>0.93443998020000008</v>
      </c>
      <c r="D8013" s="109"/>
      <c r="H8013" s="109"/>
    </row>
    <row r="8014" spans="1:8" x14ac:dyDescent="0.25">
      <c r="A8014" s="119">
        <v>45259</v>
      </c>
      <c r="B8014" s="107">
        <v>20</v>
      </c>
      <c r="C8014" s="230">
        <v>0.93484555869999997</v>
      </c>
      <c r="D8014" s="109"/>
      <c r="H8014" s="109"/>
    </row>
    <row r="8015" spans="1:8" x14ac:dyDescent="0.25">
      <c r="A8015" s="119">
        <v>45259</v>
      </c>
      <c r="B8015" s="107">
        <v>21</v>
      </c>
      <c r="C8015" s="230">
        <v>0.92243621889999994</v>
      </c>
      <c r="D8015" s="109"/>
      <c r="H8015" s="109"/>
    </row>
    <row r="8016" spans="1:8" x14ac:dyDescent="0.25">
      <c r="A8016" s="119">
        <v>45259</v>
      </c>
      <c r="B8016" s="107">
        <v>22</v>
      </c>
      <c r="C8016" s="230">
        <v>0.92185985609999999</v>
      </c>
      <c r="D8016" s="109"/>
      <c r="H8016" s="109"/>
    </row>
    <row r="8017" spans="1:8" x14ac:dyDescent="0.25">
      <c r="A8017" s="119">
        <v>45259</v>
      </c>
      <c r="B8017" s="107">
        <v>23</v>
      </c>
      <c r="C8017" s="230">
        <v>0.9171356208</v>
      </c>
      <c r="D8017" s="109"/>
      <c r="H8017" s="109"/>
    </row>
    <row r="8018" spans="1:8" x14ac:dyDescent="0.25">
      <c r="A8018" s="119">
        <v>45259</v>
      </c>
      <c r="B8018" s="107">
        <v>24</v>
      </c>
      <c r="C8018" s="230">
        <v>0.90919614449999997</v>
      </c>
      <c r="D8018" s="109"/>
      <c r="H8018" s="109"/>
    </row>
    <row r="8019" spans="1:8" x14ac:dyDescent="0.25">
      <c r="A8019" s="119">
        <v>45260</v>
      </c>
      <c r="B8019" s="107">
        <v>1</v>
      </c>
      <c r="C8019" s="230">
        <v>0.89927140099999991</v>
      </c>
      <c r="D8019" s="109"/>
      <c r="H8019" s="109"/>
    </row>
    <row r="8020" spans="1:8" x14ac:dyDescent="0.25">
      <c r="A8020" s="119">
        <v>45260</v>
      </c>
      <c r="B8020" s="107">
        <v>2</v>
      </c>
      <c r="C8020" s="230">
        <v>0.8873754128000001</v>
      </c>
      <c r="D8020" s="109"/>
      <c r="H8020" s="109"/>
    </row>
    <row r="8021" spans="1:8" x14ac:dyDescent="0.25">
      <c r="A8021" s="119">
        <v>45260</v>
      </c>
      <c r="B8021" s="107">
        <v>3</v>
      </c>
      <c r="C8021" s="230">
        <v>0.87142317260000002</v>
      </c>
      <c r="D8021" s="109"/>
      <c r="H8021" s="109"/>
    </row>
    <row r="8022" spans="1:8" x14ac:dyDescent="0.25">
      <c r="A8022" s="119">
        <v>45260</v>
      </c>
      <c r="B8022" s="107">
        <v>4</v>
      </c>
      <c r="C8022" s="230">
        <v>0.88687998280000002</v>
      </c>
      <c r="D8022" s="109"/>
      <c r="H8022" s="109"/>
    </row>
    <row r="8023" spans="1:8" x14ac:dyDescent="0.25">
      <c r="A8023" s="119">
        <v>45260</v>
      </c>
      <c r="B8023" s="107">
        <v>5</v>
      </c>
      <c r="C8023" s="230">
        <v>0.89050348729999995</v>
      </c>
      <c r="D8023" s="109"/>
      <c r="H8023" s="109"/>
    </row>
    <row r="8024" spans="1:8" x14ac:dyDescent="0.25">
      <c r="A8024" s="119">
        <v>45260</v>
      </c>
      <c r="B8024" s="107">
        <v>6</v>
      </c>
      <c r="C8024" s="230">
        <v>0.89464785059999996</v>
      </c>
      <c r="D8024" s="109"/>
      <c r="H8024" s="109"/>
    </row>
    <row r="8025" spans="1:8" x14ac:dyDescent="0.25">
      <c r="A8025" s="119">
        <v>45260</v>
      </c>
      <c r="B8025" s="107">
        <v>7</v>
      </c>
      <c r="C8025" s="230">
        <v>0.92312167430000003</v>
      </c>
      <c r="D8025" s="109"/>
      <c r="H8025" s="109"/>
    </row>
    <row r="8026" spans="1:8" x14ac:dyDescent="0.25">
      <c r="A8026" s="119">
        <v>45260</v>
      </c>
      <c r="B8026" s="107">
        <v>8</v>
      </c>
      <c r="C8026" s="230">
        <v>0.99423883140000002</v>
      </c>
      <c r="D8026" s="109"/>
      <c r="H8026" s="109"/>
    </row>
    <row r="8027" spans="1:8" x14ac:dyDescent="0.25">
      <c r="A8027" s="119">
        <v>45260</v>
      </c>
      <c r="B8027" s="107">
        <v>9</v>
      </c>
      <c r="C8027" s="230">
        <v>1.0049326406999999</v>
      </c>
      <c r="D8027" s="109"/>
      <c r="H8027" s="109"/>
    </row>
    <row r="8028" spans="1:8" x14ac:dyDescent="0.25">
      <c r="A8028" s="119">
        <v>45260</v>
      </c>
      <c r="B8028" s="107">
        <v>10</v>
      </c>
      <c r="C8028" s="230">
        <v>0.98461667689999999</v>
      </c>
      <c r="D8028" s="109"/>
      <c r="H8028" s="109"/>
    </row>
    <row r="8029" spans="1:8" x14ac:dyDescent="0.25">
      <c r="A8029" s="119">
        <v>45260</v>
      </c>
      <c r="B8029" s="107">
        <v>11</v>
      </c>
      <c r="C8029" s="230">
        <v>0.99126737260000009</v>
      </c>
      <c r="D8029" s="109"/>
      <c r="H8029" s="109"/>
    </row>
    <row r="8030" spans="1:8" x14ac:dyDescent="0.25">
      <c r="A8030" s="119">
        <v>45260</v>
      </c>
      <c r="B8030" s="107">
        <v>12</v>
      </c>
      <c r="C8030" s="230">
        <v>1.0155995947000001</v>
      </c>
      <c r="D8030" s="109"/>
      <c r="H8030" s="109"/>
    </row>
    <row r="8031" spans="1:8" x14ac:dyDescent="0.25">
      <c r="A8031" s="119">
        <v>45260</v>
      </c>
      <c r="B8031" s="107">
        <v>13</v>
      </c>
      <c r="C8031" s="230">
        <v>1.0669503639</v>
      </c>
      <c r="D8031" s="109"/>
      <c r="H8031" s="109"/>
    </row>
    <row r="8032" spans="1:8" x14ac:dyDescent="0.25">
      <c r="A8032" s="119">
        <v>45260</v>
      </c>
      <c r="B8032" s="107">
        <v>14</v>
      </c>
      <c r="C8032" s="230">
        <v>1.0777317433</v>
      </c>
      <c r="D8032" s="109"/>
      <c r="H8032" s="109"/>
    </row>
    <row r="8033" spans="1:8" x14ac:dyDescent="0.25">
      <c r="A8033" s="119">
        <v>45260</v>
      </c>
      <c r="B8033" s="107">
        <v>15</v>
      </c>
      <c r="C8033" s="230">
        <v>1.0946539998</v>
      </c>
      <c r="D8033" s="109"/>
      <c r="H8033" s="109"/>
    </row>
    <row r="8034" spans="1:8" x14ac:dyDescent="0.25">
      <c r="A8034" s="119">
        <v>45260</v>
      </c>
      <c r="B8034" s="107">
        <v>16</v>
      </c>
      <c r="C8034" s="230">
        <v>1.0545083243</v>
      </c>
      <c r="D8034" s="109"/>
      <c r="H8034" s="109"/>
    </row>
    <row r="8035" spans="1:8" x14ac:dyDescent="0.25">
      <c r="A8035" s="119">
        <v>45260</v>
      </c>
      <c r="B8035" s="107">
        <v>17</v>
      </c>
      <c r="C8035" s="230">
        <v>1.0309501348999999</v>
      </c>
      <c r="D8035" s="109"/>
      <c r="H8035" s="109"/>
    </row>
    <row r="8036" spans="1:8" x14ac:dyDescent="0.25">
      <c r="A8036" s="119">
        <v>45260</v>
      </c>
      <c r="B8036" s="107">
        <v>18</v>
      </c>
      <c r="C8036" s="230">
        <v>1.0251794896999999</v>
      </c>
      <c r="D8036" s="109"/>
      <c r="H8036" s="109"/>
    </row>
    <row r="8037" spans="1:8" x14ac:dyDescent="0.25">
      <c r="A8037" s="119">
        <v>45260</v>
      </c>
      <c r="B8037" s="107">
        <v>19</v>
      </c>
      <c r="C8037" s="230">
        <v>1.0633269582</v>
      </c>
      <c r="D8037" s="109"/>
      <c r="H8037" s="109"/>
    </row>
    <row r="8038" spans="1:8" x14ac:dyDescent="0.25">
      <c r="A8038" s="119">
        <v>45260</v>
      </c>
      <c r="B8038" s="107">
        <v>20</v>
      </c>
      <c r="C8038" s="230">
        <v>1.0587271886</v>
      </c>
      <c r="D8038" s="109"/>
      <c r="H8038" s="109"/>
    </row>
    <row r="8039" spans="1:8" x14ac:dyDescent="0.25">
      <c r="A8039" s="119">
        <v>45260</v>
      </c>
      <c r="B8039" s="107">
        <v>21</v>
      </c>
      <c r="C8039" s="230">
        <v>1.0418279043000001</v>
      </c>
      <c r="D8039" s="109"/>
      <c r="H8039" s="109"/>
    </row>
    <row r="8040" spans="1:8" x14ac:dyDescent="0.25">
      <c r="A8040" s="119">
        <v>45260</v>
      </c>
      <c r="B8040" s="107">
        <v>22</v>
      </c>
      <c r="C8040" s="230">
        <v>1.0038604513</v>
      </c>
      <c r="D8040" s="109"/>
      <c r="H8040" s="109"/>
    </row>
    <row r="8041" spans="1:8" x14ac:dyDescent="0.25">
      <c r="A8041" s="119">
        <v>45260</v>
      </c>
      <c r="B8041" s="107">
        <v>23</v>
      </c>
      <c r="C8041" s="230">
        <v>0.97957235040000001</v>
      </c>
      <c r="D8041" s="109"/>
      <c r="H8041" s="109"/>
    </row>
    <row r="8042" spans="1:8" x14ac:dyDescent="0.25">
      <c r="A8042" s="119">
        <v>45260</v>
      </c>
      <c r="B8042" s="107">
        <v>24</v>
      </c>
      <c r="C8042" s="230">
        <v>0.9737868046999999</v>
      </c>
      <c r="D8042" s="109"/>
      <c r="H8042" s="109"/>
    </row>
    <row r="8043" spans="1:8" x14ac:dyDescent="0.25">
      <c r="A8043" s="119">
        <v>45261</v>
      </c>
      <c r="B8043" s="107">
        <v>1</v>
      </c>
      <c r="C8043" s="230">
        <v>0.96587597719999996</v>
      </c>
      <c r="D8043" s="109"/>
      <c r="H8043" s="109"/>
    </row>
    <row r="8044" spans="1:8" x14ac:dyDescent="0.25">
      <c r="A8044" s="119">
        <v>45261</v>
      </c>
      <c r="B8044" s="107">
        <v>2</v>
      </c>
      <c r="C8044" s="230">
        <v>0.96468983530000008</v>
      </c>
      <c r="D8044" s="109"/>
      <c r="H8044" s="109"/>
    </row>
    <row r="8045" spans="1:8" x14ac:dyDescent="0.25">
      <c r="A8045" s="119">
        <v>45261</v>
      </c>
      <c r="B8045" s="107">
        <v>3</v>
      </c>
      <c r="C8045" s="230">
        <v>0.95784517730000007</v>
      </c>
      <c r="D8045" s="109"/>
      <c r="H8045" s="109"/>
    </row>
    <row r="8046" spans="1:8" x14ac:dyDescent="0.25">
      <c r="A8046" s="119">
        <v>45261</v>
      </c>
      <c r="B8046" s="107">
        <v>4</v>
      </c>
      <c r="C8046" s="230">
        <v>0.95664059489999997</v>
      </c>
      <c r="D8046" s="109"/>
      <c r="H8046" s="109"/>
    </row>
    <row r="8047" spans="1:8" x14ac:dyDescent="0.25">
      <c r="A8047" s="119">
        <v>45261</v>
      </c>
      <c r="B8047" s="107">
        <v>5</v>
      </c>
      <c r="C8047" s="230">
        <v>0.96487027030000005</v>
      </c>
      <c r="D8047" s="109"/>
      <c r="H8047" s="109"/>
    </row>
    <row r="8048" spans="1:8" x14ac:dyDescent="0.25">
      <c r="A8048" s="119">
        <v>45261</v>
      </c>
      <c r="B8048" s="107">
        <v>6</v>
      </c>
      <c r="C8048" s="230">
        <v>0.99261588359999997</v>
      </c>
      <c r="D8048" s="109"/>
      <c r="H8048" s="109"/>
    </row>
    <row r="8049" spans="1:8" x14ac:dyDescent="0.25">
      <c r="A8049" s="119">
        <v>45261</v>
      </c>
      <c r="B8049" s="107">
        <v>7</v>
      </c>
      <c r="C8049" s="230">
        <v>1.0208046041000001</v>
      </c>
      <c r="D8049" s="109"/>
      <c r="H8049" s="109"/>
    </row>
    <row r="8050" spans="1:8" x14ac:dyDescent="0.25">
      <c r="A8050" s="119">
        <v>45261</v>
      </c>
      <c r="B8050" s="107">
        <v>8</v>
      </c>
      <c r="C8050" s="230">
        <v>1.1169961934000001</v>
      </c>
      <c r="D8050" s="109"/>
      <c r="H8050" s="109"/>
    </row>
    <row r="8051" spans="1:8" x14ac:dyDescent="0.25">
      <c r="A8051" s="119">
        <v>45261</v>
      </c>
      <c r="B8051" s="107">
        <v>9</v>
      </c>
      <c r="C8051" s="230">
        <v>1.2058240135</v>
      </c>
      <c r="D8051" s="109"/>
      <c r="H8051" s="109"/>
    </row>
    <row r="8052" spans="1:8" x14ac:dyDescent="0.25">
      <c r="A8052" s="119">
        <v>45261</v>
      </c>
      <c r="B8052" s="107">
        <v>10</v>
      </c>
      <c r="C8052" s="230">
        <v>1.1784015126</v>
      </c>
      <c r="D8052" s="109"/>
      <c r="H8052" s="109"/>
    </row>
    <row r="8053" spans="1:8" x14ac:dyDescent="0.25">
      <c r="A8053" s="119">
        <v>45261</v>
      </c>
      <c r="B8053" s="107">
        <v>11</v>
      </c>
      <c r="C8053" s="230">
        <v>1.0930374456</v>
      </c>
      <c r="D8053" s="109"/>
      <c r="H8053" s="109"/>
    </row>
    <row r="8054" spans="1:8" x14ac:dyDescent="0.25">
      <c r="A8054" s="119">
        <v>45261</v>
      </c>
      <c r="B8054" s="107">
        <v>12</v>
      </c>
      <c r="C8054" s="230">
        <v>1.0627497564000001</v>
      </c>
      <c r="D8054" s="109"/>
      <c r="H8054" s="109"/>
    </row>
    <row r="8055" spans="1:8" x14ac:dyDescent="0.25">
      <c r="A8055" s="119">
        <v>45261</v>
      </c>
      <c r="B8055" s="107">
        <v>13</v>
      </c>
      <c r="C8055" s="230">
        <v>1.0738881765000001</v>
      </c>
      <c r="D8055" s="109"/>
      <c r="H8055" s="109"/>
    </row>
    <row r="8056" spans="1:8" x14ac:dyDescent="0.25">
      <c r="A8056" s="119">
        <v>45261</v>
      </c>
      <c r="B8056" s="107">
        <v>14</v>
      </c>
      <c r="C8056" s="230">
        <v>1.0680208898999999</v>
      </c>
      <c r="D8056" s="109"/>
      <c r="H8056" s="109"/>
    </row>
    <row r="8057" spans="1:8" x14ac:dyDescent="0.25">
      <c r="A8057" s="119">
        <v>45261</v>
      </c>
      <c r="B8057" s="107">
        <v>15</v>
      </c>
      <c r="C8057" s="230">
        <v>1.0570180289</v>
      </c>
      <c r="D8057" s="109"/>
      <c r="H8057" s="109"/>
    </row>
    <row r="8058" spans="1:8" x14ac:dyDescent="0.25">
      <c r="A8058" s="119">
        <v>45261</v>
      </c>
      <c r="B8058" s="107">
        <v>16</v>
      </c>
      <c r="C8058" s="230">
        <v>1.0794594734</v>
      </c>
      <c r="D8058" s="109"/>
      <c r="H8058" s="109"/>
    </row>
    <row r="8059" spans="1:8" x14ac:dyDescent="0.25">
      <c r="A8059" s="119">
        <v>45261</v>
      </c>
      <c r="B8059" s="107">
        <v>17</v>
      </c>
      <c r="C8059" s="230">
        <v>1.0817342306</v>
      </c>
      <c r="D8059" s="109"/>
      <c r="H8059" s="109"/>
    </row>
    <row r="8060" spans="1:8" x14ac:dyDescent="0.25">
      <c r="A8060" s="119">
        <v>45261</v>
      </c>
      <c r="B8060" s="107">
        <v>18</v>
      </c>
      <c r="C8060" s="230">
        <v>1.0757121052</v>
      </c>
      <c r="D8060" s="109"/>
      <c r="H8060" s="109"/>
    </row>
    <row r="8061" spans="1:8" x14ac:dyDescent="0.25">
      <c r="A8061" s="119">
        <v>45261</v>
      </c>
      <c r="B8061" s="107">
        <v>19</v>
      </c>
      <c r="C8061" s="230">
        <v>1.0823462224</v>
      </c>
      <c r="D8061" s="109"/>
      <c r="H8061" s="109"/>
    </row>
    <row r="8062" spans="1:8" x14ac:dyDescent="0.25">
      <c r="A8062" s="119">
        <v>45261</v>
      </c>
      <c r="B8062" s="107">
        <v>20</v>
      </c>
      <c r="C8062" s="230">
        <v>1.0765027013999999</v>
      </c>
      <c r="D8062" s="109"/>
      <c r="H8062" s="109"/>
    </row>
    <row r="8063" spans="1:8" x14ac:dyDescent="0.25">
      <c r="A8063" s="119">
        <v>45261</v>
      </c>
      <c r="B8063" s="107">
        <v>21</v>
      </c>
      <c r="C8063" s="230">
        <v>1.0490801855</v>
      </c>
      <c r="D8063" s="109"/>
      <c r="H8063" s="109"/>
    </row>
    <row r="8064" spans="1:8" x14ac:dyDescent="0.25">
      <c r="A8064" s="119">
        <v>45261</v>
      </c>
      <c r="B8064" s="107">
        <v>22</v>
      </c>
      <c r="C8064" s="230">
        <v>1.0289156347000001</v>
      </c>
      <c r="D8064" s="109"/>
      <c r="H8064" s="109"/>
    </row>
    <row r="8065" spans="1:8" x14ac:dyDescent="0.25">
      <c r="A8065" s="119">
        <v>45261</v>
      </c>
      <c r="B8065" s="107">
        <v>23</v>
      </c>
      <c r="C8065" s="230">
        <v>1.0212298972</v>
      </c>
      <c r="D8065" s="109"/>
      <c r="H8065" s="109"/>
    </row>
    <row r="8066" spans="1:8" x14ac:dyDescent="0.25">
      <c r="A8066" s="119">
        <v>45261</v>
      </c>
      <c r="B8066" s="107">
        <v>24</v>
      </c>
      <c r="C8066" s="230">
        <v>1.0047887349</v>
      </c>
      <c r="D8066" s="109"/>
      <c r="H8066" s="109"/>
    </row>
    <row r="8067" spans="1:8" x14ac:dyDescent="0.25">
      <c r="A8067" s="119">
        <v>45262</v>
      </c>
      <c r="B8067" s="107">
        <v>1</v>
      </c>
      <c r="C8067" s="230">
        <v>0.99121107529999997</v>
      </c>
      <c r="D8067" s="109"/>
      <c r="H8067" s="109"/>
    </row>
    <row r="8068" spans="1:8" x14ac:dyDescent="0.25">
      <c r="A8068" s="119">
        <v>45262</v>
      </c>
      <c r="B8068" s="107">
        <v>2</v>
      </c>
      <c r="C8068" s="230">
        <v>0.98884317060000004</v>
      </c>
      <c r="D8068" s="109"/>
      <c r="H8068" s="109"/>
    </row>
    <row r="8069" spans="1:8" x14ac:dyDescent="0.25">
      <c r="A8069" s="119">
        <v>45262</v>
      </c>
      <c r="B8069" s="107">
        <v>3</v>
      </c>
      <c r="C8069" s="230">
        <v>0.98212820499999998</v>
      </c>
      <c r="D8069" s="109"/>
      <c r="H8069" s="109"/>
    </row>
    <row r="8070" spans="1:8" x14ac:dyDescent="0.25">
      <c r="A8070" s="119">
        <v>45262</v>
      </c>
      <c r="B8070" s="107">
        <v>4</v>
      </c>
      <c r="C8070" s="230">
        <v>0.9804927068</v>
      </c>
      <c r="D8070" s="109"/>
      <c r="H8070" s="109"/>
    </row>
    <row r="8071" spans="1:8" x14ac:dyDescent="0.25">
      <c r="A8071" s="119">
        <v>45262</v>
      </c>
      <c r="B8071" s="107">
        <v>5</v>
      </c>
      <c r="C8071" s="230">
        <v>0.98644699149999993</v>
      </c>
      <c r="D8071" s="109"/>
      <c r="H8071" s="109"/>
    </row>
    <row r="8072" spans="1:8" x14ac:dyDescent="0.25">
      <c r="A8072" s="119">
        <v>45262</v>
      </c>
      <c r="B8072" s="107">
        <v>6</v>
      </c>
      <c r="C8072" s="230">
        <v>0.99149998530000005</v>
      </c>
      <c r="D8072" s="109"/>
      <c r="H8072" s="109"/>
    </row>
    <row r="8073" spans="1:8" x14ac:dyDescent="0.25">
      <c r="A8073" s="119">
        <v>45262</v>
      </c>
      <c r="B8073" s="107">
        <v>7</v>
      </c>
      <c r="C8073" s="230">
        <v>1.030746575</v>
      </c>
      <c r="D8073" s="109"/>
      <c r="H8073" s="109"/>
    </row>
    <row r="8074" spans="1:8" x14ac:dyDescent="0.25">
      <c r="A8074" s="119">
        <v>45262</v>
      </c>
      <c r="B8074" s="107">
        <v>8</v>
      </c>
      <c r="C8074" s="230">
        <v>1.1017613607999999</v>
      </c>
      <c r="D8074" s="109"/>
      <c r="H8074" s="109"/>
    </row>
    <row r="8075" spans="1:8" x14ac:dyDescent="0.25">
      <c r="A8075" s="119">
        <v>45262</v>
      </c>
      <c r="B8075" s="107">
        <v>9</v>
      </c>
      <c r="C8075" s="230">
        <v>1.100305039</v>
      </c>
      <c r="D8075" s="109"/>
      <c r="H8075" s="109"/>
    </row>
    <row r="8076" spans="1:8" x14ac:dyDescent="0.25">
      <c r="A8076" s="119">
        <v>45262</v>
      </c>
      <c r="B8076" s="107">
        <v>10</v>
      </c>
      <c r="C8076" s="230">
        <v>1.1681934285</v>
      </c>
      <c r="D8076" s="109"/>
      <c r="H8076" s="109"/>
    </row>
    <row r="8077" spans="1:8" x14ac:dyDescent="0.25">
      <c r="A8077" s="119">
        <v>45262</v>
      </c>
      <c r="B8077" s="107">
        <v>11</v>
      </c>
      <c r="C8077" s="230">
        <v>1.1680082784999999</v>
      </c>
      <c r="D8077" s="109"/>
      <c r="H8077" s="109"/>
    </row>
    <row r="8078" spans="1:8" x14ac:dyDescent="0.25">
      <c r="A8078" s="119">
        <v>45262</v>
      </c>
      <c r="B8078" s="107">
        <v>12</v>
      </c>
      <c r="C8078" s="230">
        <v>1.0962842337000001</v>
      </c>
      <c r="D8078" s="109"/>
      <c r="H8078" s="109"/>
    </row>
    <row r="8079" spans="1:8" x14ac:dyDescent="0.25">
      <c r="A8079" s="119">
        <v>45262</v>
      </c>
      <c r="B8079" s="107">
        <v>13</v>
      </c>
      <c r="C8079" s="230">
        <v>1.0829404149999999</v>
      </c>
      <c r="D8079" s="109"/>
      <c r="H8079" s="109"/>
    </row>
    <row r="8080" spans="1:8" x14ac:dyDescent="0.25">
      <c r="A8080" s="119">
        <v>45262</v>
      </c>
      <c r="B8080" s="107">
        <v>14</v>
      </c>
      <c r="C8080" s="230">
        <v>1.0954990697</v>
      </c>
      <c r="D8080" s="109"/>
      <c r="H8080" s="109"/>
    </row>
    <row r="8081" spans="1:8" x14ac:dyDescent="0.25">
      <c r="A8081" s="119">
        <v>45262</v>
      </c>
      <c r="B8081" s="107">
        <v>15</v>
      </c>
      <c r="C8081" s="230">
        <v>1.0873692328</v>
      </c>
      <c r="D8081" s="109"/>
      <c r="H8081" s="109"/>
    </row>
    <row r="8082" spans="1:8" x14ac:dyDescent="0.25">
      <c r="A8082" s="119">
        <v>45262</v>
      </c>
      <c r="B8082" s="107">
        <v>16</v>
      </c>
      <c r="C8082" s="230">
        <v>1.1131485523</v>
      </c>
      <c r="D8082" s="109"/>
      <c r="H8082" s="109"/>
    </row>
    <row r="8083" spans="1:8" x14ac:dyDescent="0.25">
      <c r="A8083" s="119">
        <v>45262</v>
      </c>
      <c r="B8083" s="107">
        <v>17</v>
      </c>
      <c r="C8083" s="230">
        <v>1.0903689199</v>
      </c>
      <c r="D8083" s="109"/>
      <c r="H8083" s="109"/>
    </row>
    <row r="8084" spans="1:8" x14ac:dyDescent="0.25">
      <c r="A8084" s="119">
        <v>45262</v>
      </c>
      <c r="B8084" s="107">
        <v>18</v>
      </c>
      <c r="C8084" s="230">
        <v>1.1153153312999999</v>
      </c>
      <c r="D8084" s="109"/>
      <c r="H8084" s="109"/>
    </row>
    <row r="8085" spans="1:8" x14ac:dyDescent="0.25">
      <c r="A8085" s="119">
        <v>45262</v>
      </c>
      <c r="B8085" s="107">
        <v>19</v>
      </c>
      <c r="C8085" s="230">
        <v>1.1309696278999999</v>
      </c>
      <c r="D8085" s="109"/>
      <c r="H8085" s="109"/>
    </row>
    <row r="8086" spans="1:8" x14ac:dyDescent="0.25">
      <c r="A8086" s="119">
        <v>45262</v>
      </c>
      <c r="B8086" s="107">
        <v>20</v>
      </c>
      <c r="C8086" s="230">
        <v>1.0980823903999999</v>
      </c>
      <c r="D8086" s="109"/>
      <c r="H8086" s="109"/>
    </row>
    <row r="8087" spans="1:8" x14ac:dyDescent="0.25">
      <c r="A8087" s="119">
        <v>45262</v>
      </c>
      <c r="B8087" s="107">
        <v>21</v>
      </c>
      <c r="C8087" s="230">
        <v>1.1037992865000001</v>
      </c>
      <c r="D8087" s="109"/>
      <c r="H8087" s="109"/>
    </row>
    <row r="8088" spans="1:8" x14ac:dyDescent="0.25">
      <c r="A8088" s="119">
        <v>45262</v>
      </c>
      <c r="B8088" s="107">
        <v>22</v>
      </c>
      <c r="C8088" s="230">
        <v>1.0503998265000001</v>
      </c>
      <c r="D8088" s="109"/>
      <c r="H8088" s="109"/>
    </row>
    <row r="8089" spans="1:8" x14ac:dyDescent="0.25">
      <c r="A8089" s="119">
        <v>45262</v>
      </c>
      <c r="B8089" s="107">
        <v>23</v>
      </c>
      <c r="C8089" s="230">
        <v>1.0297261435</v>
      </c>
      <c r="D8089" s="109"/>
      <c r="H8089" s="109"/>
    </row>
    <row r="8090" spans="1:8" x14ac:dyDescent="0.25">
      <c r="A8090" s="119">
        <v>45262</v>
      </c>
      <c r="B8090" s="107">
        <v>24</v>
      </c>
      <c r="C8090" s="230">
        <v>0.98667601069999999</v>
      </c>
      <c r="D8090" s="109"/>
      <c r="H8090" s="109"/>
    </row>
    <row r="8091" spans="1:8" x14ac:dyDescent="0.25">
      <c r="A8091" s="119">
        <v>45263</v>
      </c>
      <c r="B8091" s="107">
        <v>1</v>
      </c>
      <c r="C8091" s="230">
        <v>0.97277748180000001</v>
      </c>
      <c r="D8091" s="109"/>
      <c r="H8091" s="109"/>
    </row>
    <row r="8092" spans="1:8" x14ac:dyDescent="0.25">
      <c r="A8092" s="119">
        <v>45263</v>
      </c>
      <c r="B8092" s="107">
        <v>2</v>
      </c>
      <c r="C8092" s="230">
        <v>0.95559016469999991</v>
      </c>
      <c r="D8092" s="109"/>
      <c r="H8092" s="109"/>
    </row>
    <row r="8093" spans="1:8" x14ac:dyDescent="0.25">
      <c r="A8093" s="119">
        <v>45263</v>
      </c>
      <c r="B8093" s="107">
        <v>3</v>
      </c>
      <c r="C8093" s="230">
        <v>0.92408096379999993</v>
      </c>
      <c r="D8093" s="109"/>
      <c r="H8093" s="109"/>
    </row>
    <row r="8094" spans="1:8" x14ac:dyDescent="0.25">
      <c r="A8094" s="119">
        <v>45263</v>
      </c>
      <c r="B8094" s="107">
        <v>4</v>
      </c>
      <c r="C8094" s="230">
        <v>0.91463845890000006</v>
      </c>
      <c r="D8094" s="109"/>
      <c r="H8094" s="109"/>
    </row>
    <row r="8095" spans="1:8" x14ac:dyDescent="0.25">
      <c r="A8095" s="119">
        <v>45263</v>
      </c>
      <c r="B8095" s="107">
        <v>5</v>
      </c>
      <c r="C8095" s="230">
        <v>0.92295741330000003</v>
      </c>
      <c r="D8095" s="109"/>
      <c r="H8095" s="109"/>
    </row>
    <row r="8096" spans="1:8" x14ac:dyDescent="0.25">
      <c r="A8096" s="119">
        <v>45263</v>
      </c>
      <c r="B8096" s="107">
        <v>6</v>
      </c>
      <c r="C8096" s="230">
        <v>0.9166329808</v>
      </c>
      <c r="D8096" s="109"/>
      <c r="H8096" s="109"/>
    </row>
    <row r="8097" spans="1:8" x14ac:dyDescent="0.25">
      <c r="A8097" s="119">
        <v>45263</v>
      </c>
      <c r="B8097" s="107">
        <v>7</v>
      </c>
      <c r="C8097" s="230">
        <v>0.9484675602999999</v>
      </c>
      <c r="D8097" s="109"/>
      <c r="H8097" s="109"/>
    </row>
    <row r="8098" spans="1:8" x14ac:dyDescent="0.25">
      <c r="A8098" s="119">
        <v>45263</v>
      </c>
      <c r="B8098" s="107">
        <v>8</v>
      </c>
      <c r="C8098" s="230">
        <v>1.0155676731999999</v>
      </c>
      <c r="D8098" s="109"/>
      <c r="H8098" s="109"/>
    </row>
    <row r="8099" spans="1:8" x14ac:dyDescent="0.25">
      <c r="A8099" s="119">
        <v>45263</v>
      </c>
      <c r="B8099" s="107">
        <v>9</v>
      </c>
      <c r="C8099" s="230">
        <v>1.064244065</v>
      </c>
      <c r="D8099" s="109"/>
      <c r="H8099" s="109"/>
    </row>
    <row r="8100" spans="1:8" x14ac:dyDescent="0.25">
      <c r="A8100" s="119">
        <v>45263</v>
      </c>
      <c r="B8100" s="107">
        <v>10</v>
      </c>
      <c r="C8100" s="230">
        <v>1.0924619832</v>
      </c>
      <c r="D8100" s="109"/>
      <c r="H8100" s="109"/>
    </row>
    <row r="8101" spans="1:8" x14ac:dyDescent="0.25">
      <c r="A8101" s="119">
        <v>45263</v>
      </c>
      <c r="B8101" s="107">
        <v>11</v>
      </c>
      <c r="C8101" s="230">
        <v>1.0660775915</v>
      </c>
      <c r="D8101" s="109"/>
      <c r="H8101" s="109"/>
    </row>
    <row r="8102" spans="1:8" x14ac:dyDescent="0.25">
      <c r="A8102" s="119">
        <v>45263</v>
      </c>
      <c r="B8102" s="107">
        <v>12</v>
      </c>
      <c r="C8102" s="230">
        <v>1.0345199285000002</v>
      </c>
      <c r="D8102" s="109"/>
      <c r="H8102" s="109"/>
    </row>
    <row r="8103" spans="1:8" x14ac:dyDescent="0.25">
      <c r="A8103" s="119">
        <v>45263</v>
      </c>
      <c r="B8103" s="107">
        <v>13</v>
      </c>
      <c r="C8103" s="230">
        <v>1.0108192756000001</v>
      </c>
      <c r="D8103" s="109"/>
      <c r="H8103" s="109"/>
    </row>
    <row r="8104" spans="1:8" x14ac:dyDescent="0.25">
      <c r="A8104" s="119">
        <v>45263</v>
      </c>
      <c r="B8104" s="107">
        <v>14</v>
      </c>
      <c r="C8104" s="230">
        <v>0.94660465309999997</v>
      </c>
      <c r="D8104" s="109"/>
      <c r="H8104" s="109"/>
    </row>
    <row r="8105" spans="1:8" x14ac:dyDescent="0.25">
      <c r="A8105" s="119">
        <v>45263</v>
      </c>
      <c r="B8105" s="107">
        <v>15</v>
      </c>
      <c r="C8105" s="230">
        <v>0.93826003330000007</v>
      </c>
      <c r="D8105" s="109"/>
      <c r="H8105" s="109"/>
    </row>
    <row r="8106" spans="1:8" x14ac:dyDescent="0.25">
      <c r="A8106" s="119">
        <v>45263</v>
      </c>
      <c r="B8106" s="107">
        <v>16</v>
      </c>
      <c r="C8106" s="230">
        <v>0.95190454169999994</v>
      </c>
      <c r="D8106" s="109"/>
      <c r="H8106" s="109"/>
    </row>
    <row r="8107" spans="1:8" x14ac:dyDescent="0.25">
      <c r="A8107" s="119">
        <v>45263</v>
      </c>
      <c r="B8107" s="107">
        <v>17</v>
      </c>
      <c r="C8107" s="230">
        <v>0.9001093375</v>
      </c>
      <c r="D8107" s="109"/>
      <c r="H8107" s="109"/>
    </row>
    <row r="8108" spans="1:8" x14ac:dyDescent="0.25">
      <c r="A8108" s="119">
        <v>45263</v>
      </c>
      <c r="B8108" s="107">
        <v>18</v>
      </c>
      <c r="C8108" s="230">
        <v>0.89015769259999999</v>
      </c>
      <c r="D8108" s="109"/>
      <c r="H8108" s="109"/>
    </row>
    <row r="8109" spans="1:8" x14ac:dyDescent="0.25">
      <c r="A8109" s="119">
        <v>45263</v>
      </c>
      <c r="B8109" s="107">
        <v>19</v>
      </c>
      <c r="C8109" s="230">
        <v>0.89088480430000005</v>
      </c>
      <c r="D8109" s="109"/>
      <c r="H8109" s="109"/>
    </row>
    <row r="8110" spans="1:8" x14ac:dyDescent="0.25">
      <c r="A8110" s="119">
        <v>45263</v>
      </c>
      <c r="B8110" s="107">
        <v>20</v>
      </c>
      <c r="C8110" s="230">
        <v>0.90550051949999999</v>
      </c>
      <c r="D8110" s="109"/>
      <c r="H8110" s="109"/>
    </row>
    <row r="8111" spans="1:8" x14ac:dyDescent="0.25">
      <c r="A8111" s="119">
        <v>45263</v>
      </c>
      <c r="B8111" s="107">
        <v>21</v>
      </c>
      <c r="C8111" s="230">
        <v>0.90750687470000002</v>
      </c>
      <c r="D8111" s="109"/>
      <c r="H8111" s="109"/>
    </row>
    <row r="8112" spans="1:8" x14ac:dyDescent="0.25">
      <c r="A8112" s="119">
        <v>45263</v>
      </c>
      <c r="B8112" s="107">
        <v>22</v>
      </c>
      <c r="C8112" s="230">
        <v>0.91717149409999998</v>
      </c>
      <c r="D8112" s="109"/>
      <c r="H8112" s="109"/>
    </row>
    <row r="8113" spans="1:8" x14ac:dyDescent="0.25">
      <c r="A8113" s="119">
        <v>45263</v>
      </c>
      <c r="B8113" s="107">
        <v>23</v>
      </c>
      <c r="C8113" s="230">
        <v>0.90872341229999998</v>
      </c>
      <c r="D8113" s="109"/>
      <c r="H8113" s="109"/>
    </row>
    <row r="8114" spans="1:8" x14ac:dyDescent="0.25">
      <c r="A8114" s="119">
        <v>45263</v>
      </c>
      <c r="B8114" s="107">
        <v>24</v>
      </c>
      <c r="C8114" s="230">
        <v>0.92223470350000003</v>
      </c>
      <c r="D8114" s="109"/>
      <c r="H8114" s="109"/>
    </row>
    <row r="8115" spans="1:8" x14ac:dyDescent="0.25">
      <c r="A8115" s="119">
        <v>45264</v>
      </c>
      <c r="B8115" s="107">
        <v>1</v>
      </c>
      <c r="C8115" s="230">
        <v>0.9268643271</v>
      </c>
      <c r="D8115" s="109"/>
      <c r="H8115" s="109"/>
    </row>
    <row r="8116" spans="1:8" x14ac:dyDescent="0.25">
      <c r="A8116" s="119">
        <v>45264</v>
      </c>
      <c r="B8116" s="107">
        <v>2</v>
      </c>
      <c r="C8116" s="230">
        <v>0.91333114680000005</v>
      </c>
      <c r="D8116" s="109"/>
      <c r="H8116" s="109"/>
    </row>
    <row r="8117" spans="1:8" x14ac:dyDescent="0.25">
      <c r="A8117" s="119">
        <v>45264</v>
      </c>
      <c r="B8117" s="107">
        <v>3</v>
      </c>
      <c r="C8117" s="230">
        <v>0.91130455840000002</v>
      </c>
      <c r="D8117" s="109"/>
      <c r="H8117" s="109"/>
    </row>
    <row r="8118" spans="1:8" x14ac:dyDescent="0.25">
      <c r="A8118" s="119">
        <v>45264</v>
      </c>
      <c r="B8118" s="107">
        <v>4</v>
      </c>
      <c r="C8118" s="230">
        <v>0.92526992099999994</v>
      </c>
      <c r="D8118" s="109"/>
      <c r="H8118" s="109"/>
    </row>
    <row r="8119" spans="1:8" x14ac:dyDescent="0.25">
      <c r="A8119" s="119">
        <v>45264</v>
      </c>
      <c r="B8119" s="107">
        <v>5</v>
      </c>
      <c r="C8119" s="230">
        <v>0.93576274930000003</v>
      </c>
      <c r="D8119" s="109"/>
      <c r="H8119" s="109"/>
    </row>
    <row r="8120" spans="1:8" x14ac:dyDescent="0.25">
      <c r="A8120" s="119">
        <v>45264</v>
      </c>
      <c r="B8120" s="107">
        <v>6</v>
      </c>
      <c r="C8120" s="230">
        <v>0.93685866620000002</v>
      </c>
      <c r="D8120" s="109"/>
      <c r="H8120" s="109"/>
    </row>
    <row r="8121" spans="1:8" x14ac:dyDescent="0.25">
      <c r="A8121" s="119">
        <v>45264</v>
      </c>
      <c r="B8121" s="107">
        <v>7</v>
      </c>
      <c r="C8121" s="230">
        <v>0.95617751360000003</v>
      </c>
      <c r="D8121" s="109"/>
      <c r="H8121" s="109"/>
    </row>
    <row r="8122" spans="1:8" x14ac:dyDescent="0.25">
      <c r="A8122" s="119">
        <v>45264</v>
      </c>
      <c r="B8122" s="107">
        <v>8</v>
      </c>
      <c r="C8122" s="230">
        <v>1.0202481007999999</v>
      </c>
      <c r="D8122" s="109"/>
      <c r="H8122" s="109"/>
    </row>
    <row r="8123" spans="1:8" x14ac:dyDescent="0.25">
      <c r="A8123" s="119">
        <v>45264</v>
      </c>
      <c r="B8123" s="107">
        <v>9</v>
      </c>
      <c r="C8123" s="230">
        <v>0.99851075070000006</v>
      </c>
      <c r="D8123" s="109"/>
      <c r="H8123" s="109"/>
    </row>
    <row r="8124" spans="1:8" x14ac:dyDescent="0.25">
      <c r="A8124" s="119">
        <v>45264</v>
      </c>
      <c r="B8124" s="107">
        <v>10</v>
      </c>
      <c r="C8124" s="230">
        <v>0.95484514679999999</v>
      </c>
      <c r="D8124" s="109"/>
      <c r="H8124" s="109"/>
    </row>
    <row r="8125" spans="1:8" x14ac:dyDescent="0.25">
      <c r="A8125" s="119">
        <v>45264</v>
      </c>
      <c r="B8125" s="107">
        <v>11</v>
      </c>
      <c r="C8125" s="230">
        <v>0.92801403860000009</v>
      </c>
      <c r="D8125" s="109"/>
      <c r="H8125" s="109"/>
    </row>
    <row r="8126" spans="1:8" x14ac:dyDescent="0.25">
      <c r="A8126" s="119">
        <v>45264</v>
      </c>
      <c r="B8126" s="107">
        <v>12</v>
      </c>
      <c r="C8126" s="230">
        <v>0.90450089330000005</v>
      </c>
      <c r="D8126" s="109"/>
      <c r="H8126" s="109"/>
    </row>
    <row r="8127" spans="1:8" x14ac:dyDescent="0.25">
      <c r="A8127" s="119">
        <v>45264</v>
      </c>
      <c r="B8127" s="107">
        <v>13</v>
      </c>
      <c r="C8127" s="230">
        <v>0.87398058390000011</v>
      </c>
      <c r="D8127" s="109"/>
      <c r="H8127" s="109"/>
    </row>
    <row r="8128" spans="1:8" x14ac:dyDescent="0.25">
      <c r="A8128" s="119">
        <v>45264</v>
      </c>
      <c r="B8128" s="107">
        <v>14</v>
      </c>
      <c r="C8128" s="230">
        <v>0.87302397199999993</v>
      </c>
      <c r="D8128" s="109"/>
      <c r="H8128" s="109"/>
    </row>
    <row r="8129" spans="1:8" x14ac:dyDescent="0.25">
      <c r="A8129" s="119">
        <v>45264</v>
      </c>
      <c r="B8129" s="107">
        <v>15</v>
      </c>
      <c r="C8129" s="230">
        <v>0.90606912290000008</v>
      </c>
      <c r="D8129" s="109"/>
      <c r="H8129" s="109"/>
    </row>
    <row r="8130" spans="1:8" x14ac:dyDescent="0.25">
      <c r="A8130" s="119">
        <v>45264</v>
      </c>
      <c r="B8130" s="107">
        <v>16</v>
      </c>
      <c r="C8130" s="230">
        <v>0.90502839719999995</v>
      </c>
      <c r="D8130" s="109"/>
      <c r="H8130" s="109"/>
    </row>
    <row r="8131" spans="1:8" x14ac:dyDescent="0.25">
      <c r="A8131" s="119">
        <v>45264</v>
      </c>
      <c r="B8131" s="107">
        <v>17</v>
      </c>
      <c r="C8131" s="230">
        <v>0.86537569489999999</v>
      </c>
      <c r="D8131" s="109"/>
      <c r="H8131" s="109"/>
    </row>
    <row r="8132" spans="1:8" x14ac:dyDescent="0.25">
      <c r="A8132" s="119">
        <v>45264</v>
      </c>
      <c r="B8132" s="107">
        <v>18</v>
      </c>
      <c r="C8132" s="230">
        <v>0.89049518639999992</v>
      </c>
      <c r="D8132" s="109"/>
      <c r="H8132" s="109"/>
    </row>
    <row r="8133" spans="1:8" x14ac:dyDescent="0.25">
      <c r="A8133" s="119">
        <v>45264</v>
      </c>
      <c r="B8133" s="107">
        <v>19</v>
      </c>
      <c r="C8133" s="230">
        <v>0.89475943049999995</v>
      </c>
      <c r="D8133" s="109"/>
      <c r="H8133" s="109"/>
    </row>
    <row r="8134" spans="1:8" x14ac:dyDescent="0.25">
      <c r="A8134" s="119">
        <v>45264</v>
      </c>
      <c r="B8134" s="107">
        <v>20</v>
      </c>
      <c r="C8134" s="230">
        <v>0.8678661123000001</v>
      </c>
      <c r="D8134" s="109"/>
      <c r="H8134" s="109"/>
    </row>
    <row r="8135" spans="1:8" x14ac:dyDescent="0.25">
      <c r="A8135" s="119">
        <v>45264</v>
      </c>
      <c r="B8135" s="107">
        <v>21</v>
      </c>
      <c r="C8135" s="230">
        <v>0.86625280069999999</v>
      </c>
      <c r="D8135" s="109"/>
      <c r="H8135" s="109"/>
    </row>
    <row r="8136" spans="1:8" x14ac:dyDescent="0.25">
      <c r="A8136" s="119">
        <v>45264</v>
      </c>
      <c r="B8136" s="107">
        <v>22</v>
      </c>
      <c r="C8136" s="230">
        <v>0.84979837869999997</v>
      </c>
      <c r="D8136" s="109"/>
      <c r="H8136" s="109"/>
    </row>
    <row r="8137" spans="1:8" x14ac:dyDescent="0.25">
      <c r="A8137" s="119">
        <v>45264</v>
      </c>
      <c r="B8137" s="107">
        <v>23</v>
      </c>
      <c r="C8137" s="230">
        <v>0.83454344250000001</v>
      </c>
      <c r="D8137" s="109"/>
      <c r="H8137" s="109"/>
    </row>
    <row r="8138" spans="1:8" x14ac:dyDescent="0.25">
      <c r="A8138" s="119">
        <v>45264</v>
      </c>
      <c r="B8138" s="107">
        <v>24</v>
      </c>
      <c r="C8138" s="230">
        <v>0.85450237330000001</v>
      </c>
      <c r="D8138" s="109"/>
      <c r="H8138" s="109"/>
    </row>
    <row r="8139" spans="1:8" x14ac:dyDescent="0.25">
      <c r="A8139" s="119">
        <v>45265</v>
      </c>
      <c r="B8139" s="107">
        <v>1</v>
      </c>
      <c r="C8139" s="230">
        <v>0.87110275329999998</v>
      </c>
      <c r="D8139" s="109"/>
      <c r="H8139" s="109"/>
    </row>
    <row r="8140" spans="1:8" x14ac:dyDescent="0.25">
      <c r="A8140" s="119">
        <v>45265</v>
      </c>
      <c r="B8140" s="107">
        <v>2</v>
      </c>
      <c r="C8140" s="230">
        <v>0.86851571729999999</v>
      </c>
      <c r="D8140" s="109"/>
      <c r="H8140" s="109"/>
    </row>
    <row r="8141" spans="1:8" x14ac:dyDescent="0.25">
      <c r="A8141" s="119">
        <v>45265</v>
      </c>
      <c r="B8141" s="107">
        <v>3</v>
      </c>
      <c r="C8141" s="230">
        <v>0.85556161559999999</v>
      </c>
      <c r="D8141" s="109"/>
      <c r="H8141" s="109"/>
    </row>
    <row r="8142" spans="1:8" x14ac:dyDescent="0.25">
      <c r="A8142" s="119">
        <v>45265</v>
      </c>
      <c r="B8142" s="107">
        <v>4</v>
      </c>
      <c r="C8142" s="230">
        <v>0.86457242649999999</v>
      </c>
      <c r="D8142" s="109"/>
      <c r="H8142" s="109"/>
    </row>
    <row r="8143" spans="1:8" x14ac:dyDescent="0.25">
      <c r="A8143" s="119">
        <v>45265</v>
      </c>
      <c r="B8143" s="107">
        <v>5</v>
      </c>
      <c r="C8143" s="230">
        <v>0.88458657900000004</v>
      </c>
      <c r="D8143" s="109"/>
      <c r="H8143" s="109"/>
    </row>
    <row r="8144" spans="1:8" x14ac:dyDescent="0.25">
      <c r="A8144" s="119">
        <v>45265</v>
      </c>
      <c r="B8144" s="107">
        <v>6</v>
      </c>
      <c r="C8144" s="230">
        <v>0.9007862861</v>
      </c>
      <c r="D8144" s="109"/>
      <c r="H8144" s="109"/>
    </row>
    <row r="8145" spans="1:8" x14ac:dyDescent="0.25">
      <c r="A8145" s="119">
        <v>45265</v>
      </c>
      <c r="B8145" s="107">
        <v>7</v>
      </c>
      <c r="C8145" s="230">
        <v>0.91667855899999995</v>
      </c>
      <c r="D8145" s="109"/>
      <c r="H8145" s="109"/>
    </row>
    <row r="8146" spans="1:8" x14ac:dyDescent="0.25">
      <c r="A8146" s="119">
        <v>45265</v>
      </c>
      <c r="B8146" s="107">
        <v>8</v>
      </c>
      <c r="C8146" s="230">
        <v>0.97335914670000001</v>
      </c>
      <c r="D8146" s="109"/>
      <c r="H8146" s="109"/>
    </row>
    <row r="8147" spans="1:8" x14ac:dyDescent="0.25">
      <c r="A8147" s="119">
        <v>45265</v>
      </c>
      <c r="B8147" s="107">
        <v>9</v>
      </c>
      <c r="C8147" s="230">
        <v>0.99140897429999997</v>
      </c>
      <c r="D8147" s="109"/>
      <c r="H8147" s="109"/>
    </row>
    <row r="8148" spans="1:8" x14ac:dyDescent="0.25">
      <c r="A8148" s="119">
        <v>45265</v>
      </c>
      <c r="B8148" s="107">
        <v>10</v>
      </c>
      <c r="C8148" s="230">
        <v>0.8907540974</v>
      </c>
      <c r="D8148" s="109"/>
      <c r="H8148" s="109"/>
    </row>
    <row r="8149" spans="1:8" x14ac:dyDescent="0.25">
      <c r="A8149" s="119">
        <v>45265</v>
      </c>
      <c r="B8149" s="107">
        <v>11</v>
      </c>
      <c r="C8149" s="230">
        <v>0.85177549810000008</v>
      </c>
      <c r="D8149" s="109"/>
      <c r="H8149" s="109"/>
    </row>
    <row r="8150" spans="1:8" x14ac:dyDescent="0.25">
      <c r="A8150" s="119">
        <v>45265</v>
      </c>
      <c r="B8150" s="107">
        <v>12</v>
      </c>
      <c r="C8150" s="230">
        <v>0.84814816329999998</v>
      </c>
      <c r="D8150" s="109"/>
      <c r="H8150" s="109"/>
    </row>
    <row r="8151" spans="1:8" x14ac:dyDescent="0.25">
      <c r="A8151" s="119">
        <v>45265</v>
      </c>
      <c r="B8151" s="107">
        <v>13</v>
      </c>
      <c r="C8151" s="230">
        <v>0.82613875659999991</v>
      </c>
      <c r="D8151" s="109"/>
      <c r="H8151" s="109"/>
    </row>
    <row r="8152" spans="1:8" x14ac:dyDescent="0.25">
      <c r="A8152" s="119">
        <v>45265</v>
      </c>
      <c r="B8152" s="107">
        <v>14</v>
      </c>
      <c r="C8152" s="230">
        <v>0.82308744099999998</v>
      </c>
      <c r="D8152" s="109"/>
      <c r="H8152" s="109"/>
    </row>
    <row r="8153" spans="1:8" x14ac:dyDescent="0.25">
      <c r="A8153" s="119">
        <v>45265</v>
      </c>
      <c r="B8153" s="107">
        <v>15</v>
      </c>
      <c r="C8153" s="230">
        <v>0.83003781200000004</v>
      </c>
      <c r="D8153" s="109"/>
      <c r="H8153" s="109"/>
    </row>
    <row r="8154" spans="1:8" x14ac:dyDescent="0.25">
      <c r="A8154" s="119">
        <v>45265</v>
      </c>
      <c r="B8154" s="107">
        <v>16</v>
      </c>
      <c r="C8154" s="230">
        <v>0.81467121190000003</v>
      </c>
      <c r="D8154" s="109"/>
      <c r="H8154" s="109"/>
    </row>
    <row r="8155" spans="1:8" x14ac:dyDescent="0.25">
      <c r="A8155" s="119">
        <v>45265</v>
      </c>
      <c r="B8155" s="107">
        <v>17</v>
      </c>
      <c r="C8155" s="230">
        <v>0.78719209339999996</v>
      </c>
      <c r="D8155" s="109"/>
      <c r="H8155" s="109"/>
    </row>
    <row r="8156" spans="1:8" x14ac:dyDescent="0.25">
      <c r="A8156" s="119">
        <v>45265</v>
      </c>
      <c r="B8156" s="107">
        <v>18</v>
      </c>
      <c r="C8156" s="230">
        <v>0.7844487081</v>
      </c>
      <c r="D8156" s="109"/>
      <c r="H8156" s="109"/>
    </row>
    <row r="8157" spans="1:8" x14ac:dyDescent="0.25">
      <c r="A8157" s="119">
        <v>45265</v>
      </c>
      <c r="B8157" s="107">
        <v>19</v>
      </c>
      <c r="C8157" s="230">
        <v>0.78688507139999997</v>
      </c>
      <c r="D8157" s="109"/>
      <c r="H8157" s="109"/>
    </row>
    <row r="8158" spans="1:8" x14ac:dyDescent="0.25">
      <c r="A8158" s="119">
        <v>45265</v>
      </c>
      <c r="B8158" s="107">
        <v>20</v>
      </c>
      <c r="C8158" s="230">
        <v>0.80091765660000003</v>
      </c>
      <c r="D8158" s="109"/>
      <c r="H8158" s="109"/>
    </row>
    <row r="8159" spans="1:8" x14ac:dyDescent="0.25">
      <c r="A8159" s="119">
        <v>45265</v>
      </c>
      <c r="B8159" s="107">
        <v>21</v>
      </c>
      <c r="C8159" s="230">
        <v>0.7804497534</v>
      </c>
      <c r="D8159" s="109"/>
      <c r="H8159" s="109"/>
    </row>
    <row r="8160" spans="1:8" x14ac:dyDescent="0.25">
      <c r="A8160" s="119">
        <v>45265</v>
      </c>
      <c r="B8160" s="107">
        <v>22</v>
      </c>
      <c r="C8160" s="230">
        <v>0.75494945959999993</v>
      </c>
      <c r="D8160" s="109"/>
      <c r="H8160" s="109"/>
    </row>
    <row r="8161" spans="1:8" x14ac:dyDescent="0.25">
      <c r="A8161" s="119">
        <v>45265</v>
      </c>
      <c r="B8161" s="107">
        <v>23</v>
      </c>
      <c r="C8161" s="230">
        <v>0.7259759911</v>
      </c>
      <c r="D8161" s="109"/>
      <c r="H8161" s="109"/>
    </row>
    <row r="8162" spans="1:8" x14ac:dyDescent="0.25">
      <c r="A8162" s="119">
        <v>45265</v>
      </c>
      <c r="B8162" s="107">
        <v>24</v>
      </c>
      <c r="C8162" s="230">
        <v>0.73646777770000005</v>
      </c>
      <c r="D8162" s="109"/>
      <c r="H8162" s="109"/>
    </row>
    <row r="8163" spans="1:8" x14ac:dyDescent="0.25">
      <c r="A8163" s="119">
        <v>45266</v>
      </c>
      <c r="B8163" s="107">
        <v>1</v>
      </c>
      <c r="C8163" s="230">
        <v>0.75361930909999997</v>
      </c>
      <c r="D8163" s="109"/>
      <c r="H8163" s="109"/>
    </row>
    <row r="8164" spans="1:8" x14ac:dyDescent="0.25">
      <c r="A8164" s="119">
        <v>45266</v>
      </c>
      <c r="B8164" s="107">
        <v>2</v>
      </c>
      <c r="C8164" s="230">
        <v>0.72409904540000003</v>
      </c>
      <c r="D8164" s="109"/>
      <c r="H8164" s="109"/>
    </row>
    <row r="8165" spans="1:8" x14ac:dyDescent="0.25">
      <c r="A8165" s="119">
        <v>45266</v>
      </c>
      <c r="B8165" s="107">
        <v>3</v>
      </c>
      <c r="C8165" s="230">
        <v>0.7092782675</v>
      </c>
      <c r="D8165" s="109"/>
      <c r="H8165" s="109"/>
    </row>
    <row r="8166" spans="1:8" x14ac:dyDescent="0.25">
      <c r="A8166" s="119">
        <v>45266</v>
      </c>
      <c r="B8166" s="107">
        <v>4</v>
      </c>
      <c r="C8166" s="230">
        <v>0.72215276010000007</v>
      </c>
      <c r="D8166" s="109"/>
      <c r="H8166" s="109"/>
    </row>
    <row r="8167" spans="1:8" x14ac:dyDescent="0.25">
      <c r="A8167" s="119">
        <v>45266</v>
      </c>
      <c r="B8167" s="107">
        <v>5</v>
      </c>
      <c r="C8167" s="230">
        <v>0.73302792029999997</v>
      </c>
      <c r="D8167" s="109"/>
      <c r="H8167" s="109"/>
    </row>
    <row r="8168" spans="1:8" x14ac:dyDescent="0.25">
      <c r="A8168" s="119">
        <v>45266</v>
      </c>
      <c r="B8168" s="107">
        <v>6</v>
      </c>
      <c r="C8168" s="230">
        <v>0.74400786270000008</v>
      </c>
      <c r="D8168" s="109"/>
      <c r="H8168" s="109"/>
    </row>
    <row r="8169" spans="1:8" x14ac:dyDescent="0.25">
      <c r="A8169" s="119">
        <v>45266</v>
      </c>
      <c r="B8169" s="107">
        <v>7</v>
      </c>
      <c r="C8169" s="230">
        <v>0.76484306019999992</v>
      </c>
      <c r="D8169" s="109"/>
      <c r="H8169" s="109"/>
    </row>
    <row r="8170" spans="1:8" x14ac:dyDescent="0.25">
      <c r="A8170" s="119">
        <v>45266</v>
      </c>
      <c r="B8170" s="107">
        <v>8</v>
      </c>
      <c r="C8170" s="230">
        <v>0.80779942370000002</v>
      </c>
      <c r="D8170" s="109"/>
      <c r="H8170" s="109"/>
    </row>
    <row r="8171" spans="1:8" x14ac:dyDescent="0.25">
      <c r="A8171" s="119">
        <v>45266</v>
      </c>
      <c r="B8171" s="107">
        <v>9</v>
      </c>
      <c r="C8171" s="230">
        <v>0.84747126809999995</v>
      </c>
      <c r="D8171" s="109"/>
      <c r="H8171" s="109"/>
    </row>
    <row r="8172" spans="1:8" x14ac:dyDescent="0.25">
      <c r="A8172" s="119">
        <v>45266</v>
      </c>
      <c r="B8172" s="107">
        <v>10</v>
      </c>
      <c r="C8172" s="230">
        <v>0.92909460520000009</v>
      </c>
      <c r="D8172" s="109"/>
      <c r="H8172" s="109"/>
    </row>
    <row r="8173" spans="1:8" x14ac:dyDescent="0.25">
      <c r="A8173" s="119">
        <v>45266</v>
      </c>
      <c r="B8173" s="107">
        <v>11</v>
      </c>
      <c r="C8173" s="230">
        <v>0.98920951899999998</v>
      </c>
      <c r="D8173" s="109"/>
      <c r="H8173" s="109"/>
    </row>
    <row r="8174" spans="1:8" x14ac:dyDescent="0.25">
      <c r="A8174" s="119">
        <v>45266</v>
      </c>
      <c r="B8174" s="107">
        <v>12</v>
      </c>
      <c r="C8174" s="230">
        <v>0.96132790450000005</v>
      </c>
      <c r="D8174" s="109"/>
      <c r="H8174" s="109"/>
    </row>
    <row r="8175" spans="1:8" x14ac:dyDescent="0.25">
      <c r="A8175" s="119">
        <v>45266</v>
      </c>
      <c r="B8175" s="107">
        <v>13</v>
      </c>
      <c r="C8175" s="230">
        <v>0.95984819089999995</v>
      </c>
      <c r="D8175" s="109"/>
      <c r="H8175" s="109"/>
    </row>
    <row r="8176" spans="1:8" x14ac:dyDescent="0.25">
      <c r="A8176" s="119">
        <v>45266</v>
      </c>
      <c r="B8176" s="107">
        <v>14</v>
      </c>
      <c r="C8176" s="230">
        <v>0.95522564750000005</v>
      </c>
      <c r="D8176" s="109"/>
      <c r="H8176" s="109"/>
    </row>
    <row r="8177" spans="1:8" x14ac:dyDescent="0.25">
      <c r="A8177" s="119">
        <v>45266</v>
      </c>
      <c r="B8177" s="107">
        <v>15</v>
      </c>
      <c r="C8177" s="230">
        <v>1.0047473760000001</v>
      </c>
      <c r="D8177" s="109"/>
      <c r="H8177" s="109"/>
    </row>
    <row r="8178" spans="1:8" x14ac:dyDescent="0.25">
      <c r="A8178" s="119">
        <v>45266</v>
      </c>
      <c r="B8178" s="107">
        <v>16</v>
      </c>
      <c r="C8178" s="230">
        <v>1.0717058722999999</v>
      </c>
      <c r="D8178" s="109"/>
      <c r="H8178" s="109"/>
    </row>
    <row r="8179" spans="1:8" x14ac:dyDescent="0.25">
      <c r="A8179" s="119">
        <v>45266</v>
      </c>
      <c r="B8179" s="107">
        <v>17</v>
      </c>
      <c r="C8179" s="230">
        <v>1.0290817113999999</v>
      </c>
      <c r="D8179" s="109"/>
      <c r="H8179" s="109"/>
    </row>
    <row r="8180" spans="1:8" x14ac:dyDescent="0.25">
      <c r="A8180" s="119">
        <v>45266</v>
      </c>
      <c r="B8180" s="107">
        <v>18</v>
      </c>
      <c r="C8180" s="230">
        <v>1.022327172</v>
      </c>
      <c r="D8180" s="109"/>
      <c r="H8180" s="109"/>
    </row>
    <row r="8181" spans="1:8" x14ac:dyDescent="0.25">
      <c r="A8181" s="119">
        <v>45266</v>
      </c>
      <c r="B8181" s="107">
        <v>19</v>
      </c>
      <c r="C8181" s="230">
        <v>1.4300976568000001</v>
      </c>
      <c r="D8181" s="109"/>
      <c r="H8181" s="109"/>
    </row>
    <row r="8182" spans="1:8" x14ac:dyDescent="0.25">
      <c r="A8182" s="119">
        <v>45266</v>
      </c>
      <c r="B8182" s="107">
        <v>20</v>
      </c>
      <c r="C8182" s="230">
        <v>1.9060740668</v>
      </c>
      <c r="D8182" s="109"/>
      <c r="H8182" s="109"/>
    </row>
    <row r="8183" spans="1:8" x14ac:dyDescent="0.25">
      <c r="A8183" s="119">
        <v>45266</v>
      </c>
      <c r="B8183" s="107">
        <v>21</v>
      </c>
      <c r="C8183" s="230">
        <v>1.9016213843000001</v>
      </c>
      <c r="D8183" s="109"/>
      <c r="H8183" s="109"/>
    </row>
    <row r="8184" spans="1:8" x14ac:dyDescent="0.25">
      <c r="A8184" s="119">
        <v>45266</v>
      </c>
      <c r="B8184" s="107">
        <v>22</v>
      </c>
      <c r="C8184" s="230">
        <v>1.8819394995000001</v>
      </c>
      <c r="D8184" s="109"/>
      <c r="H8184" s="109"/>
    </row>
    <row r="8185" spans="1:8" x14ac:dyDescent="0.25">
      <c r="A8185" s="119">
        <v>45266</v>
      </c>
      <c r="B8185" s="107">
        <v>23</v>
      </c>
      <c r="C8185" s="230">
        <v>1.854885865</v>
      </c>
      <c r="D8185" s="109"/>
      <c r="H8185" s="109"/>
    </row>
    <row r="8186" spans="1:8" x14ac:dyDescent="0.25">
      <c r="A8186" s="119">
        <v>45266</v>
      </c>
      <c r="B8186" s="107">
        <v>24</v>
      </c>
      <c r="C8186" s="230">
        <v>1.8303555457</v>
      </c>
      <c r="D8186" s="109"/>
      <c r="H8186" s="109"/>
    </row>
    <row r="8187" spans="1:8" x14ac:dyDescent="0.25">
      <c r="A8187" s="119">
        <v>45267</v>
      </c>
      <c r="B8187" s="107">
        <v>1</v>
      </c>
      <c r="C8187" s="230">
        <v>1.8676600042</v>
      </c>
      <c r="D8187" s="109"/>
      <c r="H8187" s="109"/>
    </row>
    <row r="8188" spans="1:8" x14ac:dyDescent="0.25">
      <c r="A8188" s="119">
        <v>45267</v>
      </c>
      <c r="B8188" s="107">
        <v>2</v>
      </c>
      <c r="C8188" s="230">
        <v>1.8908088233</v>
      </c>
      <c r="D8188" s="109"/>
      <c r="H8188" s="109"/>
    </row>
    <row r="8189" spans="1:8" x14ac:dyDescent="0.25">
      <c r="A8189" s="119">
        <v>45267</v>
      </c>
      <c r="B8189" s="107">
        <v>3</v>
      </c>
      <c r="C8189" s="230">
        <v>2.0225479284999999</v>
      </c>
      <c r="D8189" s="109"/>
      <c r="H8189" s="109"/>
    </row>
    <row r="8190" spans="1:8" x14ac:dyDescent="0.25">
      <c r="A8190" s="119">
        <v>45267</v>
      </c>
      <c r="B8190" s="107">
        <v>4</v>
      </c>
      <c r="C8190" s="230">
        <v>2.1819479224</v>
      </c>
      <c r="D8190" s="109"/>
      <c r="H8190" s="109"/>
    </row>
    <row r="8191" spans="1:8" x14ac:dyDescent="0.25">
      <c r="A8191" s="119">
        <v>45267</v>
      </c>
      <c r="B8191" s="107">
        <v>5</v>
      </c>
      <c r="C8191" s="230">
        <v>2.1786784369999999</v>
      </c>
      <c r="D8191" s="109"/>
      <c r="H8191" s="109"/>
    </row>
    <row r="8192" spans="1:8" x14ac:dyDescent="0.25">
      <c r="A8192" s="119">
        <v>45267</v>
      </c>
      <c r="B8192" s="107">
        <v>6</v>
      </c>
      <c r="C8192" s="230">
        <v>1.1957456288999999</v>
      </c>
      <c r="D8192" s="109"/>
      <c r="H8192" s="109"/>
    </row>
    <row r="8193" spans="1:8" x14ac:dyDescent="0.25">
      <c r="A8193" s="119">
        <v>45267</v>
      </c>
      <c r="B8193" s="107">
        <v>7</v>
      </c>
      <c r="C8193" s="230">
        <v>0.97884839699999993</v>
      </c>
      <c r="D8193" s="109"/>
      <c r="H8193" s="109"/>
    </row>
    <row r="8194" spans="1:8" x14ac:dyDescent="0.25">
      <c r="A8194" s="119">
        <v>45267</v>
      </c>
      <c r="B8194" s="107">
        <v>8</v>
      </c>
      <c r="C8194" s="230">
        <v>1.0681880726999999</v>
      </c>
      <c r="D8194" s="109"/>
      <c r="H8194" s="109"/>
    </row>
    <row r="8195" spans="1:8" x14ac:dyDescent="0.25">
      <c r="A8195" s="119">
        <v>45267</v>
      </c>
      <c r="B8195" s="107">
        <v>9</v>
      </c>
      <c r="C8195" s="230">
        <v>1.1110438162999998</v>
      </c>
      <c r="D8195" s="109"/>
      <c r="H8195" s="109"/>
    </row>
    <row r="8196" spans="1:8" x14ac:dyDescent="0.25">
      <c r="A8196" s="119">
        <v>45267</v>
      </c>
      <c r="B8196" s="107">
        <v>10</v>
      </c>
      <c r="C8196" s="230">
        <v>1.1203797383</v>
      </c>
      <c r="D8196" s="109"/>
      <c r="H8196" s="109"/>
    </row>
    <row r="8197" spans="1:8" x14ac:dyDescent="0.25">
      <c r="A8197" s="119">
        <v>45267</v>
      </c>
      <c r="B8197" s="107">
        <v>11</v>
      </c>
      <c r="C8197" s="230">
        <v>1.1391758657</v>
      </c>
      <c r="D8197" s="109"/>
      <c r="H8197" s="109"/>
    </row>
    <row r="8198" spans="1:8" x14ac:dyDescent="0.25">
      <c r="A8198" s="119">
        <v>45267</v>
      </c>
      <c r="B8198" s="107">
        <v>12</v>
      </c>
      <c r="C8198" s="230">
        <v>1.1103727272000001</v>
      </c>
      <c r="D8198" s="109"/>
      <c r="H8198" s="109"/>
    </row>
    <row r="8199" spans="1:8" x14ac:dyDescent="0.25">
      <c r="A8199" s="119">
        <v>45267</v>
      </c>
      <c r="B8199" s="107">
        <v>13</v>
      </c>
      <c r="C8199" s="230">
        <v>1.1217781532</v>
      </c>
      <c r="D8199" s="109"/>
      <c r="H8199" s="109"/>
    </row>
    <row r="8200" spans="1:8" x14ac:dyDescent="0.25">
      <c r="A8200" s="119">
        <v>45267</v>
      </c>
      <c r="B8200" s="107">
        <v>14</v>
      </c>
      <c r="C8200" s="230">
        <v>1.1972628409999999</v>
      </c>
      <c r="D8200" s="109"/>
      <c r="H8200" s="109"/>
    </row>
    <row r="8201" spans="1:8" x14ac:dyDescent="0.25">
      <c r="A8201" s="119">
        <v>45267</v>
      </c>
      <c r="B8201" s="107">
        <v>15</v>
      </c>
      <c r="C8201" s="230">
        <v>1.2184054418000001</v>
      </c>
      <c r="D8201" s="109"/>
      <c r="H8201" s="109"/>
    </row>
    <row r="8202" spans="1:8" x14ac:dyDescent="0.25">
      <c r="A8202" s="119">
        <v>45267</v>
      </c>
      <c r="B8202" s="107">
        <v>16</v>
      </c>
      <c r="C8202" s="230">
        <v>1.1951254049</v>
      </c>
      <c r="D8202" s="109"/>
      <c r="H8202" s="109"/>
    </row>
    <row r="8203" spans="1:8" x14ac:dyDescent="0.25">
      <c r="A8203" s="119">
        <v>45267</v>
      </c>
      <c r="B8203" s="107">
        <v>17</v>
      </c>
      <c r="C8203" s="230">
        <v>1.0706931997</v>
      </c>
      <c r="D8203" s="109"/>
      <c r="H8203" s="109"/>
    </row>
    <row r="8204" spans="1:8" x14ac:dyDescent="0.25">
      <c r="A8204" s="119">
        <v>45267</v>
      </c>
      <c r="B8204" s="107">
        <v>18</v>
      </c>
      <c r="C8204" s="230">
        <v>1.0680875327000001</v>
      </c>
      <c r="D8204" s="109"/>
      <c r="H8204" s="109"/>
    </row>
    <row r="8205" spans="1:8" x14ac:dyDescent="0.25">
      <c r="A8205" s="119">
        <v>45267</v>
      </c>
      <c r="B8205" s="107">
        <v>19</v>
      </c>
      <c r="C8205" s="230">
        <v>1.0851560903999999</v>
      </c>
      <c r="D8205" s="109"/>
      <c r="H8205" s="109"/>
    </row>
    <row r="8206" spans="1:8" x14ac:dyDescent="0.25">
      <c r="A8206" s="119">
        <v>45267</v>
      </c>
      <c r="B8206" s="107">
        <v>20</v>
      </c>
      <c r="C8206" s="230">
        <v>1.0815924993999999</v>
      </c>
      <c r="D8206" s="109"/>
      <c r="H8206" s="109"/>
    </row>
    <row r="8207" spans="1:8" x14ac:dyDescent="0.25">
      <c r="A8207" s="119">
        <v>45267</v>
      </c>
      <c r="B8207" s="107">
        <v>21</v>
      </c>
      <c r="C8207" s="230">
        <v>1.0535825049</v>
      </c>
      <c r="D8207" s="109"/>
      <c r="H8207" s="109"/>
    </row>
    <row r="8208" spans="1:8" x14ac:dyDescent="0.25">
      <c r="A8208" s="119">
        <v>45267</v>
      </c>
      <c r="B8208" s="107">
        <v>22</v>
      </c>
      <c r="C8208" s="230">
        <v>1.4639335945</v>
      </c>
      <c r="D8208" s="109"/>
      <c r="H8208" s="109"/>
    </row>
    <row r="8209" spans="1:8" x14ac:dyDescent="0.25">
      <c r="A8209" s="119">
        <v>45267</v>
      </c>
      <c r="B8209" s="107">
        <v>23</v>
      </c>
      <c r="C8209" s="230">
        <v>1.9271103978999999</v>
      </c>
      <c r="D8209" s="109"/>
      <c r="H8209" s="109"/>
    </row>
    <row r="8210" spans="1:8" x14ac:dyDescent="0.25">
      <c r="A8210" s="119">
        <v>45267</v>
      </c>
      <c r="B8210" s="107">
        <v>24</v>
      </c>
      <c r="C8210" s="230">
        <v>1.9534285285000001</v>
      </c>
      <c r="D8210" s="109"/>
      <c r="H8210" s="109"/>
    </row>
    <row r="8211" spans="1:8" x14ac:dyDescent="0.25">
      <c r="A8211" s="119">
        <v>45268</v>
      </c>
      <c r="B8211" s="107">
        <v>1</v>
      </c>
      <c r="C8211" s="230">
        <v>1.9650047916000002</v>
      </c>
      <c r="D8211" s="109"/>
      <c r="H8211" s="109"/>
    </row>
    <row r="8212" spans="1:8" x14ac:dyDescent="0.25">
      <c r="A8212" s="119">
        <v>45268</v>
      </c>
      <c r="B8212" s="107">
        <v>2</v>
      </c>
      <c r="C8212" s="230">
        <v>2.0239693916000001</v>
      </c>
      <c r="D8212" s="109"/>
      <c r="H8212" s="109"/>
    </row>
    <row r="8213" spans="1:8" x14ac:dyDescent="0.25">
      <c r="A8213" s="119">
        <v>45268</v>
      </c>
      <c r="B8213" s="107">
        <v>3</v>
      </c>
      <c r="C8213" s="230">
        <v>2.0387525183999999</v>
      </c>
      <c r="D8213" s="109"/>
      <c r="H8213" s="109"/>
    </row>
    <row r="8214" spans="1:8" x14ac:dyDescent="0.25">
      <c r="A8214" s="119">
        <v>45268</v>
      </c>
      <c r="B8214" s="107">
        <v>4</v>
      </c>
      <c r="C8214" s="230">
        <v>2.1037021795999999</v>
      </c>
      <c r="D8214" s="109"/>
      <c r="H8214" s="109"/>
    </row>
    <row r="8215" spans="1:8" x14ac:dyDescent="0.25">
      <c r="A8215" s="119">
        <v>45268</v>
      </c>
      <c r="B8215" s="107">
        <v>5</v>
      </c>
      <c r="C8215" s="230">
        <v>1.7945921484</v>
      </c>
      <c r="D8215" s="109"/>
      <c r="H8215" s="109"/>
    </row>
    <row r="8216" spans="1:8" x14ac:dyDescent="0.25">
      <c r="A8216" s="119">
        <v>45268</v>
      </c>
      <c r="B8216" s="107">
        <v>6</v>
      </c>
      <c r="C8216" s="230">
        <v>1.061496781</v>
      </c>
      <c r="D8216" s="109"/>
      <c r="H8216" s="109"/>
    </row>
    <row r="8217" spans="1:8" x14ac:dyDescent="0.25">
      <c r="A8217" s="119">
        <v>45268</v>
      </c>
      <c r="B8217" s="107">
        <v>7</v>
      </c>
      <c r="C8217" s="230">
        <v>1.0954021763999999</v>
      </c>
      <c r="D8217" s="109"/>
      <c r="H8217" s="109"/>
    </row>
    <row r="8218" spans="1:8" x14ac:dyDescent="0.25">
      <c r="A8218" s="119">
        <v>45268</v>
      </c>
      <c r="B8218" s="107">
        <v>8</v>
      </c>
      <c r="C8218" s="230">
        <v>1.1887737509</v>
      </c>
      <c r="D8218" s="109"/>
      <c r="H8218" s="109"/>
    </row>
    <row r="8219" spans="1:8" x14ac:dyDescent="0.25">
      <c r="A8219" s="119">
        <v>45268</v>
      </c>
      <c r="B8219" s="107">
        <v>9</v>
      </c>
      <c r="C8219" s="230">
        <v>1.2887826847999999</v>
      </c>
      <c r="D8219" s="109"/>
      <c r="H8219" s="109"/>
    </row>
    <row r="8220" spans="1:8" x14ac:dyDescent="0.25">
      <c r="A8220" s="119">
        <v>45268</v>
      </c>
      <c r="B8220" s="107">
        <v>10</v>
      </c>
      <c r="C8220" s="230">
        <v>1.2439641197</v>
      </c>
      <c r="D8220" s="109"/>
      <c r="H8220" s="109"/>
    </row>
    <row r="8221" spans="1:8" x14ac:dyDescent="0.25">
      <c r="A8221" s="119">
        <v>45268</v>
      </c>
      <c r="B8221" s="107">
        <v>11</v>
      </c>
      <c r="C8221" s="230">
        <v>1.1789880453000001</v>
      </c>
      <c r="D8221" s="109"/>
      <c r="H8221" s="109"/>
    </row>
    <row r="8222" spans="1:8" x14ac:dyDescent="0.25">
      <c r="A8222" s="119">
        <v>45268</v>
      </c>
      <c r="B8222" s="107">
        <v>12</v>
      </c>
      <c r="C8222" s="230">
        <v>1.1487529686</v>
      </c>
      <c r="D8222" s="109"/>
      <c r="H8222" s="109"/>
    </row>
    <row r="8223" spans="1:8" x14ac:dyDescent="0.25">
      <c r="A8223" s="119">
        <v>45268</v>
      </c>
      <c r="B8223" s="107">
        <v>13</v>
      </c>
      <c r="C8223" s="230">
        <v>1.1347424629</v>
      </c>
      <c r="D8223" s="109"/>
      <c r="H8223" s="109"/>
    </row>
    <row r="8224" spans="1:8" x14ac:dyDescent="0.25">
      <c r="A8224" s="119">
        <v>45268</v>
      </c>
      <c r="B8224" s="107">
        <v>14</v>
      </c>
      <c r="C8224" s="230">
        <v>1.1345681463999999</v>
      </c>
      <c r="D8224" s="109"/>
      <c r="H8224" s="109"/>
    </row>
    <row r="8225" spans="1:8" x14ac:dyDescent="0.25">
      <c r="A8225" s="119">
        <v>45268</v>
      </c>
      <c r="B8225" s="107">
        <v>15</v>
      </c>
      <c r="C8225" s="230">
        <v>1.1734342429</v>
      </c>
      <c r="D8225" s="109"/>
      <c r="H8225" s="109"/>
    </row>
    <row r="8226" spans="1:8" x14ac:dyDescent="0.25">
      <c r="A8226" s="119">
        <v>45268</v>
      </c>
      <c r="B8226" s="107">
        <v>16</v>
      </c>
      <c r="C8226" s="230">
        <v>1.2077179952999999</v>
      </c>
      <c r="D8226" s="109"/>
      <c r="H8226" s="109"/>
    </row>
    <row r="8227" spans="1:8" x14ac:dyDescent="0.25">
      <c r="A8227" s="119">
        <v>45268</v>
      </c>
      <c r="B8227" s="107">
        <v>17</v>
      </c>
      <c r="C8227" s="230">
        <v>1.0947052084</v>
      </c>
      <c r="D8227" s="109"/>
      <c r="H8227" s="109"/>
    </row>
    <row r="8228" spans="1:8" x14ac:dyDescent="0.25">
      <c r="A8228" s="119">
        <v>45268</v>
      </c>
      <c r="B8228" s="107">
        <v>18</v>
      </c>
      <c r="C8228" s="230">
        <v>1.1690322957000001</v>
      </c>
      <c r="D8228" s="109"/>
      <c r="H8228" s="109"/>
    </row>
    <row r="8229" spans="1:8" x14ac:dyDescent="0.25">
      <c r="A8229" s="119">
        <v>45268</v>
      </c>
      <c r="B8229" s="107">
        <v>19</v>
      </c>
      <c r="C8229" s="230">
        <v>1.7197429125999999</v>
      </c>
      <c r="D8229" s="109"/>
      <c r="H8229" s="109"/>
    </row>
    <row r="8230" spans="1:8" x14ac:dyDescent="0.25">
      <c r="A8230" s="119">
        <v>45268</v>
      </c>
      <c r="B8230" s="107">
        <v>20</v>
      </c>
      <c r="C8230" s="230">
        <v>1.9860413216999999</v>
      </c>
      <c r="D8230" s="109"/>
      <c r="H8230" s="109"/>
    </row>
    <row r="8231" spans="1:8" x14ac:dyDescent="0.25">
      <c r="A8231" s="119">
        <v>45268</v>
      </c>
      <c r="B8231" s="107">
        <v>21</v>
      </c>
      <c r="C8231" s="230">
        <v>1.4169682546</v>
      </c>
      <c r="D8231" s="109"/>
      <c r="H8231" s="109"/>
    </row>
    <row r="8232" spans="1:8" x14ac:dyDescent="0.25">
      <c r="A8232" s="119">
        <v>45268</v>
      </c>
      <c r="B8232" s="107">
        <v>22</v>
      </c>
      <c r="C8232" s="230">
        <v>1.7230644765000001</v>
      </c>
      <c r="D8232" s="109"/>
      <c r="H8232" s="109"/>
    </row>
    <row r="8233" spans="1:8" x14ac:dyDescent="0.25">
      <c r="A8233" s="119">
        <v>45268</v>
      </c>
      <c r="B8233" s="107">
        <v>23</v>
      </c>
      <c r="C8233" s="230">
        <v>2.2515621497000002</v>
      </c>
      <c r="D8233" s="109"/>
      <c r="H8233" s="109"/>
    </row>
    <row r="8234" spans="1:8" x14ac:dyDescent="0.25">
      <c r="A8234" s="119">
        <v>45268</v>
      </c>
      <c r="B8234" s="107">
        <v>24</v>
      </c>
      <c r="C8234" s="230">
        <v>2.3761087499999998</v>
      </c>
      <c r="D8234" s="109"/>
      <c r="H8234" s="109"/>
    </row>
    <row r="8235" spans="1:8" x14ac:dyDescent="0.25">
      <c r="A8235" s="119">
        <v>45269</v>
      </c>
      <c r="B8235" s="107">
        <v>1</v>
      </c>
      <c r="C8235" s="230">
        <v>2.3542157444999998</v>
      </c>
      <c r="D8235" s="109"/>
      <c r="H8235" s="109"/>
    </row>
    <row r="8236" spans="1:8" x14ac:dyDescent="0.25">
      <c r="A8236" s="119">
        <v>45269</v>
      </c>
      <c r="B8236" s="107">
        <v>2</v>
      </c>
      <c r="C8236" s="230">
        <v>2.3208755347000003</v>
      </c>
      <c r="D8236" s="109"/>
      <c r="H8236" s="109"/>
    </row>
    <row r="8237" spans="1:8" x14ac:dyDescent="0.25">
      <c r="A8237" s="119">
        <v>45269</v>
      </c>
      <c r="B8237" s="107">
        <v>3</v>
      </c>
      <c r="C8237" s="230">
        <v>2.2912568823000004</v>
      </c>
      <c r="D8237" s="109"/>
      <c r="H8237" s="109"/>
    </row>
    <row r="8238" spans="1:8" x14ac:dyDescent="0.25">
      <c r="A8238" s="119">
        <v>45269</v>
      </c>
      <c r="B8238" s="107">
        <v>4</v>
      </c>
      <c r="C8238" s="230">
        <v>2.3110373084</v>
      </c>
      <c r="D8238" s="109"/>
      <c r="H8238" s="109"/>
    </row>
    <row r="8239" spans="1:8" x14ac:dyDescent="0.25">
      <c r="A8239" s="119">
        <v>45269</v>
      </c>
      <c r="B8239" s="107">
        <v>5</v>
      </c>
      <c r="C8239" s="230">
        <v>1.7608669666999999</v>
      </c>
      <c r="D8239" s="109"/>
      <c r="H8239" s="109"/>
    </row>
    <row r="8240" spans="1:8" x14ac:dyDescent="0.25">
      <c r="A8240" s="119">
        <v>45269</v>
      </c>
      <c r="B8240" s="107">
        <v>6</v>
      </c>
      <c r="C8240" s="230">
        <v>1.0865793997000002</v>
      </c>
      <c r="D8240" s="109"/>
      <c r="H8240" s="109"/>
    </row>
    <row r="8241" spans="1:8" x14ac:dyDescent="0.25">
      <c r="A8241" s="119">
        <v>45269</v>
      </c>
      <c r="B8241" s="107">
        <v>7</v>
      </c>
      <c r="C8241" s="230">
        <v>1.1027686315999998</v>
      </c>
      <c r="D8241" s="109"/>
      <c r="H8241" s="109"/>
    </row>
    <row r="8242" spans="1:8" x14ac:dyDescent="0.25">
      <c r="A8242" s="119">
        <v>45269</v>
      </c>
      <c r="B8242" s="107">
        <v>8</v>
      </c>
      <c r="C8242" s="230">
        <v>1.1972455221</v>
      </c>
      <c r="D8242" s="109"/>
      <c r="H8242" s="109"/>
    </row>
    <row r="8243" spans="1:8" x14ac:dyDescent="0.25">
      <c r="A8243" s="119">
        <v>45269</v>
      </c>
      <c r="B8243" s="107">
        <v>9</v>
      </c>
      <c r="C8243" s="230">
        <v>1.2850094612</v>
      </c>
      <c r="D8243" s="109"/>
      <c r="H8243" s="109"/>
    </row>
    <row r="8244" spans="1:8" x14ac:dyDescent="0.25">
      <c r="A8244" s="119">
        <v>45269</v>
      </c>
      <c r="B8244" s="107">
        <v>10</v>
      </c>
      <c r="C8244" s="230">
        <v>1.3028544850999999</v>
      </c>
      <c r="D8244" s="109"/>
      <c r="H8244" s="109"/>
    </row>
    <row r="8245" spans="1:8" x14ac:dyDescent="0.25">
      <c r="A8245" s="119">
        <v>45269</v>
      </c>
      <c r="B8245" s="107">
        <v>11</v>
      </c>
      <c r="C8245" s="230">
        <v>1.2217039876</v>
      </c>
      <c r="D8245" s="109"/>
      <c r="H8245" s="109"/>
    </row>
    <row r="8246" spans="1:8" x14ac:dyDescent="0.25">
      <c r="A8246" s="119">
        <v>45269</v>
      </c>
      <c r="B8246" s="107">
        <v>12</v>
      </c>
      <c r="C8246" s="230">
        <v>1.2279241262</v>
      </c>
      <c r="D8246" s="109"/>
      <c r="H8246" s="109"/>
    </row>
    <row r="8247" spans="1:8" x14ac:dyDescent="0.25">
      <c r="A8247" s="119">
        <v>45269</v>
      </c>
      <c r="B8247" s="107">
        <v>13</v>
      </c>
      <c r="C8247" s="230">
        <v>1.2096718829999999</v>
      </c>
      <c r="D8247" s="109"/>
      <c r="H8247" s="109"/>
    </row>
    <row r="8248" spans="1:8" x14ac:dyDescent="0.25">
      <c r="A8248" s="119">
        <v>45269</v>
      </c>
      <c r="B8248" s="107">
        <v>14</v>
      </c>
      <c r="C8248" s="230">
        <v>1.2316001057999999</v>
      </c>
      <c r="D8248" s="109"/>
      <c r="H8248" s="109"/>
    </row>
    <row r="8249" spans="1:8" x14ac:dyDescent="0.25">
      <c r="A8249" s="119">
        <v>45269</v>
      </c>
      <c r="B8249" s="107">
        <v>15</v>
      </c>
      <c r="C8249" s="230">
        <v>1.2408359763000001</v>
      </c>
      <c r="D8249" s="109"/>
      <c r="H8249" s="109"/>
    </row>
    <row r="8250" spans="1:8" x14ac:dyDescent="0.25">
      <c r="A8250" s="119">
        <v>45269</v>
      </c>
      <c r="B8250" s="107">
        <v>16</v>
      </c>
      <c r="C8250" s="230">
        <v>1.1832218787</v>
      </c>
      <c r="D8250" s="109"/>
      <c r="H8250" s="109"/>
    </row>
    <row r="8251" spans="1:8" x14ac:dyDescent="0.25">
      <c r="A8251" s="119">
        <v>45269</v>
      </c>
      <c r="B8251" s="107">
        <v>17</v>
      </c>
      <c r="C8251" s="230">
        <v>1.0922638481</v>
      </c>
      <c r="D8251" s="109"/>
      <c r="H8251" s="109"/>
    </row>
    <row r="8252" spans="1:8" x14ac:dyDescent="0.25">
      <c r="A8252" s="119">
        <v>45269</v>
      </c>
      <c r="B8252" s="107">
        <v>18</v>
      </c>
      <c r="C8252" s="230">
        <v>1.0625631184</v>
      </c>
      <c r="D8252" s="109"/>
      <c r="H8252" s="109"/>
    </row>
    <row r="8253" spans="1:8" x14ac:dyDescent="0.25">
      <c r="A8253" s="119">
        <v>45269</v>
      </c>
      <c r="B8253" s="107">
        <v>19</v>
      </c>
      <c r="C8253" s="230">
        <v>1.0443875509</v>
      </c>
      <c r="D8253" s="109"/>
      <c r="H8253" s="109"/>
    </row>
    <row r="8254" spans="1:8" x14ac:dyDescent="0.25">
      <c r="A8254" s="119">
        <v>45269</v>
      </c>
      <c r="B8254" s="107">
        <v>20</v>
      </c>
      <c r="C8254" s="230">
        <v>1.0089618611</v>
      </c>
      <c r="D8254" s="109"/>
      <c r="H8254" s="109"/>
    </row>
    <row r="8255" spans="1:8" x14ac:dyDescent="0.25">
      <c r="A8255" s="119">
        <v>45269</v>
      </c>
      <c r="B8255" s="107">
        <v>21</v>
      </c>
      <c r="C8255" s="230">
        <v>0.99294811319999998</v>
      </c>
      <c r="D8255" s="109"/>
      <c r="H8255" s="109"/>
    </row>
    <row r="8256" spans="1:8" x14ac:dyDescent="0.25">
      <c r="A8256" s="119">
        <v>45269</v>
      </c>
      <c r="B8256" s="107">
        <v>22</v>
      </c>
      <c r="C8256" s="230">
        <v>0.94636494510000002</v>
      </c>
      <c r="D8256" s="109"/>
      <c r="H8256" s="109"/>
    </row>
    <row r="8257" spans="1:8" x14ac:dyDescent="0.25">
      <c r="A8257" s="119">
        <v>45269</v>
      </c>
      <c r="B8257" s="107">
        <v>23</v>
      </c>
      <c r="C8257" s="230">
        <v>0.93045739039999997</v>
      </c>
      <c r="D8257" s="109"/>
      <c r="H8257" s="109"/>
    </row>
    <row r="8258" spans="1:8" x14ac:dyDescent="0.25">
      <c r="A8258" s="119">
        <v>45269</v>
      </c>
      <c r="B8258" s="107">
        <v>24</v>
      </c>
      <c r="C8258" s="230">
        <v>0.8995447929</v>
      </c>
      <c r="D8258" s="109"/>
      <c r="H8258" s="109"/>
    </row>
    <row r="8259" spans="1:8" x14ac:dyDescent="0.25">
      <c r="A8259" s="119">
        <v>45270</v>
      </c>
      <c r="B8259" s="107">
        <v>1</v>
      </c>
      <c r="C8259" s="230">
        <v>0.8912444236</v>
      </c>
      <c r="D8259" s="109"/>
      <c r="H8259" s="109"/>
    </row>
    <row r="8260" spans="1:8" x14ac:dyDescent="0.25">
      <c r="A8260" s="119">
        <v>45270</v>
      </c>
      <c r="B8260" s="107">
        <v>2</v>
      </c>
      <c r="C8260" s="230">
        <v>0.8870657811999999</v>
      </c>
      <c r="D8260" s="109"/>
      <c r="H8260" s="109"/>
    </row>
    <row r="8261" spans="1:8" x14ac:dyDescent="0.25">
      <c r="A8261" s="119">
        <v>45270</v>
      </c>
      <c r="B8261" s="107">
        <v>3</v>
      </c>
      <c r="C8261" s="230">
        <v>0.89319635829999999</v>
      </c>
      <c r="D8261" s="109"/>
      <c r="H8261" s="109"/>
    </row>
    <row r="8262" spans="1:8" x14ac:dyDescent="0.25">
      <c r="A8262" s="119">
        <v>45270</v>
      </c>
      <c r="B8262" s="107">
        <v>4</v>
      </c>
      <c r="C8262" s="230">
        <v>0.9039024283</v>
      </c>
      <c r="D8262" s="109"/>
      <c r="H8262" s="109"/>
    </row>
    <row r="8263" spans="1:8" x14ac:dyDescent="0.25">
      <c r="A8263" s="119">
        <v>45270</v>
      </c>
      <c r="B8263" s="107">
        <v>5</v>
      </c>
      <c r="C8263" s="230">
        <v>0.95478258549999995</v>
      </c>
      <c r="D8263" s="109"/>
      <c r="H8263" s="109"/>
    </row>
    <row r="8264" spans="1:8" x14ac:dyDescent="0.25">
      <c r="A8264" s="119">
        <v>45270</v>
      </c>
      <c r="B8264" s="107">
        <v>6</v>
      </c>
      <c r="C8264" s="230">
        <v>0.95739144970000001</v>
      </c>
      <c r="D8264" s="109"/>
      <c r="H8264" s="109"/>
    </row>
    <row r="8265" spans="1:8" x14ac:dyDescent="0.25">
      <c r="A8265" s="119">
        <v>45270</v>
      </c>
      <c r="B8265" s="107">
        <v>7</v>
      </c>
      <c r="C8265" s="230">
        <v>1.0225987783000001</v>
      </c>
      <c r="D8265" s="109"/>
      <c r="H8265" s="109"/>
    </row>
    <row r="8266" spans="1:8" x14ac:dyDescent="0.25">
      <c r="A8266" s="119">
        <v>45270</v>
      </c>
      <c r="B8266" s="107">
        <v>8</v>
      </c>
      <c r="C8266" s="230">
        <v>1.1463036047000001</v>
      </c>
      <c r="D8266" s="109"/>
      <c r="H8266" s="109"/>
    </row>
    <row r="8267" spans="1:8" x14ac:dyDescent="0.25">
      <c r="A8267" s="119">
        <v>45270</v>
      </c>
      <c r="B8267" s="107">
        <v>9</v>
      </c>
      <c r="C8267" s="230">
        <v>1.3303486029</v>
      </c>
      <c r="D8267" s="109"/>
      <c r="H8267" s="109"/>
    </row>
    <row r="8268" spans="1:8" x14ac:dyDescent="0.25">
      <c r="A8268" s="119">
        <v>45270</v>
      </c>
      <c r="B8268" s="107">
        <v>10</v>
      </c>
      <c r="C8268" s="230">
        <v>1.3807044072999999</v>
      </c>
      <c r="D8268" s="109"/>
      <c r="H8268" s="109"/>
    </row>
    <row r="8269" spans="1:8" x14ac:dyDescent="0.25">
      <c r="A8269" s="119">
        <v>45270</v>
      </c>
      <c r="B8269" s="107">
        <v>11</v>
      </c>
      <c r="C8269" s="230">
        <v>1.3909726033000001</v>
      </c>
      <c r="D8269" s="109"/>
      <c r="H8269" s="109"/>
    </row>
    <row r="8270" spans="1:8" x14ac:dyDescent="0.25">
      <c r="A8270" s="119">
        <v>45270</v>
      </c>
      <c r="B8270" s="107">
        <v>12</v>
      </c>
      <c r="C8270" s="230">
        <v>1.3968279273000002</v>
      </c>
      <c r="D8270" s="109"/>
      <c r="H8270" s="109"/>
    </row>
    <row r="8271" spans="1:8" x14ac:dyDescent="0.25">
      <c r="A8271" s="119">
        <v>45270</v>
      </c>
      <c r="B8271" s="107">
        <v>13</v>
      </c>
      <c r="C8271" s="230">
        <v>1.3761427693000001</v>
      </c>
      <c r="D8271" s="109"/>
      <c r="H8271" s="109"/>
    </row>
    <row r="8272" spans="1:8" x14ac:dyDescent="0.25">
      <c r="A8272" s="119">
        <v>45270</v>
      </c>
      <c r="B8272" s="107">
        <v>14</v>
      </c>
      <c r="C8272" s="230">
        <v>1.2954986957999999</v>
      </c>
      <c r="D8272" s="109"/>
      <c r="H8272" s="109"/>
    </row>
    <row r="8273" spans="1:8" x14ac:dyDescent="0.25">
      <c r="A8273" s="119">
        <v>45270</v>
      </c>
      <c r="B8273" s="107">
        <v>15</v>
      </c>
      <c r="C8273" s="230">
        <v>1.2808356252999999</v>
      </c>
      <c r="D8273" s="109"/>
      <c r="H8273" s="109"/>
    </row>
    <row r="8274" spans="1:8" x14ac:dyDescent="0.25">
      <c r="A8274" s="119">
        <v>45270</v>
      </c>
      <c r="B8274" s="107">
        <v>16</v>
      </c>
      <c r="C8274" s="230">
        <v>1.1981231468</v>
      </c>
      <c r="D8274" s="109"/>
      <c r="H8274" s="109"/>
    </row>
    <row r="8275" spans="1:8" x14ac:dyDescent="0.25">
      <c r="A8275" s="119">
        <v>45270</v>
      </c>
      <c r="B8275" s="107">
        <v>17</v>
      </c>
      <c r="C8275" s="230">
        <v>0.9850464941</v>
      </c>
      <c r="D8275" s="109"/>
      <c r="H8275" s="109"/>
    </row>
    <row r="8276" spans="1:8" x14ac:dyDescent="0.25">
      <c r="A8276" s="119">
        <v>45270</v>
      </c>
      <c r="B8276" s="107">
        <v>18</v>
      </c>
      <c r="C8276" s="230">
        <v>1.0031880805</v>
      </c>
      <c r="D8276" s="109"/>
      <c r="H8276" s="109"/>
    </row>
    <row r="8277" spans="1:8" x14ac:dyDescent="0.25">
      <c r="A8277" s="119">
        <v>45270</v>
      </c>
      <c r="B8277" s="107">
        <v>19</v>
      </c>
      <c r="C8277" s="230">
        <v>0.98500134350000002</v>
      </c>
      <c r="D8277" s="109"/>
      <c r="H8277" s="109"/>
    </row>
    <row r="8278" spans="1:8" x14ac:dyDescent="0.25">
      <c r="A8278" s="119">
        <v>45270</v>
      </c>
      <c r="B8278" s="107">
        <v>20</v>
      </c>
      <c r="C8278" s="230">
        <v>1.049873139</v>
      </c>
      <c r="D8278" s="109"/>
      <c r="H8278" s="109"/>
    </row>
    <row r="8279" spans="1:8" x14ac:dyDescent="0.25">
      <c r="A8279" s="119">
        <v>45270</v>
      </c>
      <c r="B8279" s="107">
        <v>21</v>
      </c>
      <c r="C8279" s="230">
        <v>1.7154330982999999</v>
      </c>
      <c r="D8279" s="109"/>
      <c r="H8279" s="109"/>
    </row>
    <row r="8280" spans="1:8" x14ac:dyDescent="0.25">
      <c r="A8280" s="119">
        <v>45270</v>
      </c>
      <c r="B8280" s="107">
        <v>22</v>
      </c>
      <c r="C8280" s="230">
        <v>1.9725059515999999</v>
      </c>
      <c r="D8280" s="109"/>
      <c r="H8280" s="109"/>
    </row>
    <row r="8281" spans="1:8" x14ac:dyDescent="0.25">
      <c r="A8281" s="119">
        <v>45270</v>
      </c>
      <c r="B8281" s="107">
        <v>23</v>
      </c>
      <c r="C8281" s="230">
        <v>1.8507872626000001</v>
      </c>
      <c r="D8281" s="109"/>
      <c r="H8281" s="109"/>
    </row>
    <row r="8282" spans="1:8" x14ac:dyDescent="0.25">
      <c r="A8282" s="119">
        <v>45270</v>
      </c>
      <c r="B8282" s="107">
        <v>24</v>
      </c>
      <c r="C8282" s="230">
        <v>1.8367197880999999</v>
      </c>
      <c r="D8282" s="109"/>
      <c r="H8282" s="109"/>
    </row>
    <row r="8283" spans="1:8" x14ac:dyDescent="0.25">
      <c r="A8283" s="119">
        <v>45271</v>
      </c>
      <c r="B8283" s="107">
        <v>1</v>
      </c>
      <c r="C8283" s="230">
        <v>1.8252423711999999</v>
      </c>
      <c r="D8283" s="109"/>
      <c r="H8283" s="109"/>
    </row>
    <row r="8284" spans="1:8" x14ac:dyDescent="0.25">
      <c r="A8284" s="119">
        <v>45271</v>
      </c>
      <c r="B8284" s="107">
        <v>2</v>
      </c>
      <c r="C8284" s="230">
        <v>1.5570285269000002</v>
      </c>
      <c r="D8284" s="109"/>
      <c r="H8284" s="109"/>
    </row>
    <row r="8285" spans="1:8" x14ac:dyDescent="0.25">
      <c r="A8285" s="119">
        <v>45271</v>
      </c>
      <c r="B8285" s="107">
        <v>3</v>
      </c>
      <c r="C8285" s="230">
        <v>1.2089083791999999</v>
      </c>
      <c r="D8285" s="109"/>
      <c r="H8285" s="109"/>
    </row>
    <row r="8286" spans="1:8" x14ac:dyDescent="0.25">
      <c r="A8286" s="119">
        <v>45271</v>
      </c>
      <c r="B8286" s="107">
        <v>4</v>
      </c>
      <c r="C8286" s="230">
        <v>1.2328788154999999</v>
      </c>
      <c r="D8286" s="109"/>
      <c r="H8286" s="109"/>
    </row>
    <row r="8287" spans="1:8" x14ac:dyDescent="0.25">
      <c r="A8287" s="119">
        <v>45271</v>
      </c>
      <c r="B8287" s="107">
        <v>5</v>
      </c>
      <c r="C8287" s="230">
        <v>0.99792564449999999</v>
      </c>
      <c r="D8287" s="109"/>
      <c r="H8287" s="109"/>
    </row>
    <row r="8288" spans="1:8" x14ac:dyDescent="0.25">
      <c r="A8288" s="119">
        <v>45271</v>
      </c>
      <c r="B8288" s="107">
        <v>6</v>
      </c>
      <c r="C8288" s="230">
        <v>0.96592647620000005</v>
      </c>
      <c r="D8288" s="109"/>
      <c r="H8288" s="109"/>
    </row>
    <row r="8289" spans="1:8" x14ac:dyDescent="0.25">
      <c r="A8289" s="119">
        <v>45271</v>
      </c>
      <c r="B8289" s="107">
        <v>7</v>
      </c>
      <c r="C8289" s="230">
        <v>0.98330658770000001</v>
      </c>
      <c r="D8289" s="109"/>
      <c r="H8289" s="109"/>
    </row>
    <row r="8290" spans="1:8" x14ac:dyDescent="0.25">
      <c r="A8290" s="119">
        <v>45271</v>
      </c>
      <c r="B8290" s="107">
        <v>8</v>
      </c>
      <c r="C8290" s="230">
        <v>1.1202357718</v>
      </c>
      <c r="D8290" s="109"/>
      <c r="H8290" s="109"/>
    </row>
    <row r="8291" spans="1:8" x14ac:dyDescent="0.25">
      <c r="A8291" s="119">
        <v>45271</v>
      </c>
      <c r="B8291" s="107">
        <v>9</v>
      </c>
      <c r="C8291" s="230">
        <v>1.2349109274000001</v>
      </c>
      <c r="D8291" s="109"/>
      <c r="H8291" s="109"/>
    </row>
    <row r="8292" spans="1:8" x14ac:dyDescent="0.25">
      <c r="A8292" s="119">
        <v>45271</v>
      </c>
      <c r="B8292" s="107">
        <v>10</v>
      </c>
      <c r="C8292" s="230">
        <v>1.2193519598</v>
      </c>
      <c r="D8292" s="109"/>
      <c r="H8292" s="109"/>
    </row>
    <row r="8293" spans="1:8" x14ac:dyDescent="0.25">
      <c r="A8293" s="119">
        <v>45271</v>
      </c>
      <c r="B8293" s="107">
        <v>11</v>
      </c>
      <c r="C8293" s="230">
        <v>1.2310107883999999</v>
      </c>
      <c r="D8293" s="109"/>
      <c r="H8293" s="109"/>
    </row>
    <row r="8294" spans="1:8" x14ac:dyDescent="0.25">
      <c r="A8294" s="119">
        <v>45271</v>
      </c>
      <c r="B8294" s="107">
        <v>12</v>
      </c>
      <c r="C8294" s="230">
        <v>1.1854279258</v>
      </c>
      <c r="D8294" s="109"/>
      <c r="H8294" s="109"/>
    </row>
    <row r="8295" spans="1:8" x14ac:dyDescent="0.25">
      <c r="A8295" s="119">
        <v>45271</v>
      </c>
      <c r="B8295" s="107">
        <v>13</v>
      </c>
      <c r="C8295" s="230">
        <v>1.1556485829999998</v>
      </c>
      <c r="D8295" s="109"/>
      <c r="H8295" s="109"/>
    </row>
    <row r="8296" spans="1:8" x14ac:dyDescent="0.25">
      <c r="A8296" s="119">
        <v>45271</v>
      </c>
      <c r="B8296" s="107">
        <v>14</v>
      </c>
      <c r="C8296" s="230">
        <v>1.1544874579</v>
      </c>
      <c r="D8296" s="109"/>
      <c r="H8296" s="109"/>
    </row>
    <row r="8297" spans="1:8" x14ac:dyDescent="0.25">
      <c r="A8297" s="119">
        <v>45271</v>
      </c>
      <c r="B8297" s="107">
        <v>15</v>
      </c>
      <c r="C8297" s="230">
        <v>1.1782562337</v>
      </c>
      <c r="D8297" s="109"/>
      <c r="H8297" s="109"/>
    </row>
    <row r="8298" spans="1:8" x14ac:dyDescent="0.25">
      <c r="A8298" s="119">
        <v>45271</v>
      </c>
      <c r="B8298" s="107">
        <v>16</v>
      </c>
      <c r="C8298" s="230">
        <v>1.1683891913</v>
      </c>
      <c r="D8298" s="109"/>
      <c r="H8298" s="109"/>
    </row>
    <row r="8299" spans="1:8" x14ac:dyDescent="0.25">
      <c r="A8299" s="119">
        <v>45271</v>
      </c>
      <c r="B8299" s="107">
        <v>17</v>
      </c>
      <c r="C8299" s="230">
        <v>0.99375308289999997</v>
      </c>
      <c r="D8299" s="109"/>
      <c r="H8299" s="109"/>
    </row>
    <row r="8300" spans="1:8" x14ac:dyDescent="0.25">
      <c r="A8300" s="119">
        <v>45271</v>
      </c>
      <c r="B8300" s="107">
        <v>18</v>
      </c>
      <c r="C8300" s="230">
        <v>1.0467410971</v>
      </c>
      <c r="D8300" s="109"/>
      <c r="H8300" s="109"/>
    </row>
    <row r="8301" spans="1:8" x14ac:dyDescent="0.25">
      <c r="A8301" s="119">
        <v>45271</v>
      </c>
      <c r="B8301" s="107">
        <v>19</v>
      </c>
      <c r="C8301" s="230">
        <v>1.7257191473</v>
      </c>
      <c r="D8301" s="109"/>
      <c r="H8301" s="109"/>
    </row>
    <row r="8302" spans="1:8" x14ac:dyDescent="0.25">
      <c r="A8302" s="119">
        <v>45271</v>
      </c>
      <c r="B8302" s="107">
        <v>20</v>
      </c>
      <c r="C8302" s="230">
        <v>1.9689304052000001</v>
      </c>
      <c r="D8302" s="109"/>
      <c r="H8302" s="109"/>
    </row>
    <row r="8303" spans="1:8" x14ac:dyDescent="0.25">
      <c r="A8303" s="119">
        <v>45271</v>
      </c>
      <c r="B8303" s="107">
        <v>21</v>
      </c>
      <c r="C8303" s="230">
        <v>1.9837919773999999</v>
      </c>
      <c r="D8303" s="109"/>
      <c r="H8303" s="109"/>
    </row>
    <row r="8304" spans="1:8" x14ac:dyDescent="0.25">
      <c r="A8304" s="119">
        <v>45271</v>
      </c>
      <c r="B8304" s="107">
        <v>22</v>
      </c>
      <c r="C8304" s="230">
        <v>1.9518603215000001</v>
      </c>
      <c r="D8304" s="109"/>
      <c r="H8304" s="109"/>
    </row>
    <row r="8305" spans="1:8" x14ac:dyDescent="0.25">
      <c r="A8305" s="119">
        <v>45271</v>
      </c>
      <c r="B8305" s="107">
        <v>23</v>
      </c>
      <c r="C8305" s="230">
        <v>1.9369874273000001</v>
      </c>
      <c r="D8305" s="109"/>
      <c r="H8305" s="109"/>
    </row>
    <row r="8306" spans="1:8" x14ac:dyDescent="0.25">
      <c r="A8306" s="119">
        <v>45271</v>
      </c>
      <c r="B8306" s="107">
        <v>24</v>
      </c>
      <c r="C8306" s="230">
        <v>1.9291461036000002</v>
      </c>
      <c r="D8306" s="109"/>
      <c r="H8306" s="109"/>
    </row>
    <row r="8307" spans="1:8" x14ac:dyDescent="0.25">
      <c r="A8307" s="119">
        <v>45272</v>
      </c>
      <c r="B8307" s="107">
        <v>1</v>
      </c>
      <c r="C8307" s="230">
        <v>1.9238807377999998</v>
      </c>
      <c r="D8307" s="109"/>
      <c r="H8307" s="109"/>
    </row>
    <row r="8308" spans="1:8" x14ac:dyDescent="0.25">
      <c r="A8308" s="119">
        <v>45272</v>
      </c>
      <c r="B8308" s="107">
        <v>2</v>
      </c>
      <c r="C8308" s="230">
        <v>1.8971986854</v>
      </c>
      <c r="D8308" s="109"/>
      <c r="H8308" s="109"/>
    </row>
    <row r="8309" spans="1:8" x14ac:dyDescent="0.25">
      <c r="A8309" s="119">
        <v>45272</v>
      </c>
      <c r="B8309" s="107">
        <v>3</v>
      </c>
      <c r="C8309" s="230">
        <v>1.8910583349000001</v>
      </c>
      <c r="D8309" s="109"/>
      <c r="H8309" s="109"/>
    </row>
    <row r="8310" spans="1:8" x14ac:dyDescent="0.25">
      <c r="A8310" s="119">
        <v>45272</v>
      </c>
      <c r="B8310" s="107">
        <v>4</v>
      </c>
      <c r="C8310" s="230">
        <v>1.8957849280999999</v>
      </c>
      <c r="D8310" s="109"/>
      <c r="H8310" s="109"/>
    </row>
    <row r="8311" spans="1:8" x14ac:dyDescent="0.25">
      <c r="A8311" s="119">
        <v>45272</v>
      </c>
      <c r="B8311" s="107">
        <v>5</v>
      </c>
      <c r="C8311" s="230">
        <v>1.1993175894000001</v>
      </c>
      <c r="D8311" s="109"/>
      <c r="H8311" s="109"/>
    </row>
    <row r="8312" spans="1:8" x14ac:dyDescent="0.25">
      <c r="A8312" s="119">
        <v>45272</v>
      </c>
      <c r="B8312" s="107">
        <v>6</v>
      </c>
      <c r="C8312" s="230">
        <v>0.98515869950000001</v>
      </c>
      <c r="D8312" s="109"/>
      <c r="H8312" s="109"/>
    </row>
    <row r="8313" spans="1:8" x14ac:dyDescent="0.25">
      <c r="A8313" s="119">
        <v>45272</v>
      </c>
      <c r="B8313" s="107">
        <v>7</v>
      </c>
      <c r="C8313" s="230">
        <v>1.0133652426999999</v>
      </c>
      <c r="D8313" s="109"/>
      <c r="H8313" s="109"/>
    </row>
    <row r="8314" spans="1:8" x14ac:dyDescent="0.25">
      <c r="A8314" s="119">
        <v>45272</v>
      </c>
      <c r="B8314" s="107">
        <v>8</v>
      </c>
      <c r="C8314" s="230">
        <v>1.1076080863</v>
      </c>
      <c r="D8314" s="109"/>
      <c r="H8314" s="109"/>
    </row>
    <row r="8315" spans="1:8" x14ac:dyDescent="0.25">
      <c r="A8315" s="119">
        <v>45272</v>
      </c>
      <c r="B8315" s="107">
        <v>9</v>
      </c>
      <c r="C8315" s="230">
        <v>1.2468946539000001</v>
      </c>
      <c r="D8315" s="109"/>
      <c r="H8315" s="109"/>
    </row>
    <row r="8316" spans="1:8" x14ac:dyDescent="0.25">
      <c r="A8316" s="119">
        <v>45272</v>
      </c>
      <c r="B8316" s="107">
        <v>10</v>
      </c>
      <c r="C8316" s="230">
        <v>1.2690368124</v>
      </c>
      <c r="D8316" s="109"/>
      <c r="H8316" s="109"/>
    </row>
    <row r="8317" spans="1:8" x14ac:dyDescent="0.25">
      <c r="A8317" s="119">
        <v>45272</v>
      </c>
      <c r="B8317" s="107">
        <v>11</v>
      </c>
      <c r="C8317" s="230">
        <v>1.2474698034999998</v>
      </c>
      <c r="D8317" s="109"/>
      <c r="H8317" s="109"/>
    </row>
    <row r="8318" spans="1:8" x14ac:dyDescent="0.25">
      <c r="A8318" s="119">
        <v>45272</v>
      </c>
      <c r="B8318" s="107">
        <v>12</v>
      </c>
      <c r="C8318" s="230">
        <v>1.2509593207999998</v>
      </c>
      <c r="D8318" s="109"/>
      <c r="H8318" s="109"/>
    </row>
    <row r="8319" spans="1:8" x14ac:dyDescent="0.25">
      <c r="A8319" s="119">
        <v>45272</v>
      </c>
      <c r="B8319" s="107">
        <v>13</v>
      </c>
      <c r="C8319" s="230">
        <v>1.2176627203000001</v>
      </c>
      <c r="D8319" s="109"/>
      <c r="H8319" s="109"/>
    </row>
    <row r="8320" spans="1:8" x14ac:dyDescent="0.25">
      <c r="A8320" s="119">
        <v>45272</v>
      </c>
      <c r="B8320" s="107">
        <v>14</v>
      </c>
      <c r="C8320" s="230">
        <v>1.1986174855</v>
      </c>
      <c r="D8320" s="109"/>
      <c r="H8320" s="109"/>
    </row>
    <row r="8321" spans="1:8" x14ac:dyDescent="0.25">
      <c r="A8321" s="119">
        <v>45272</v>
      </c>
      <c r="B8321" s="107">
        <v>15</v>
      </c>
      <c r="C8321" s="230">
        <v>1.1801978077999999</v>
      </c>
      <c r="D8321" s="109"/>
      <c r="H8321" s="109"/>
    </row>
    <row r="8322" spans="1:8" x14ac:dyDescent="0.25">
      <c r="A8322" s="119">
        <v>45272</v>
      </c>
      <c r="B8322" s="107">
        <v>16</v>
      </c>
      <c r="C8322" s="230">
        <v>1.2196686026000001</v>
      </c>
      <c r="D8322" s="109"/>
      <c r="H8322" s="109"/>
    </row>
    <row r="8323" spans="1:8" x14ac:dyDescent="0.25">
      <c r="A8323" s="119">
        <v>45272</v>
      </c>
      <c r="B8323" s="107">
        <v>17</v>
      </c>
      <c r="C8323" s="230">
        <v>1.0820174871999999</v>
      </c>
      <c r="D8323" s="109"/>
      <c r="H8323" s="109"/>
    </row>
    <row r="8324" spans="1:8" x14ac:dyDescent="0.25">
      <c r="A8324" s="119">
        <v>45272</v>
      </c>
      <c r="B8324" s="107">
        <v>18</v>
      </c>
      <c r="C8324" s="230">
        <v>1.0547763907000001</v>
      </c>
      <c r="D8324" s="109"/>
      <c r="H8324" s="109"/>
    </row>
    <row r="8325" spans="1:8" x14ac:dyDescent="0.25">
      <c r="A8325" s="119">
        <v>45272</v>
      </c>
      <c r="B8325" s="107">
        <v>19</v>
      </c>
      <c r="C8325" s="230">
        <v>1.0483103261000002</v>
      </c>
      <c r="D8325" s="109"/>
      <c r="H8325" s="109"/>
    </row>
    <row r="8326" spans="1:8" x14ac:dyDescent="0.25">
      <c r="A8326" s="119">
        <v>45272</v>
      </c>
      <c r="B8326" s="107">
        <v>20</v>
      </c>
      <c r="C8326" s="230">
        <v>1.0450197073</v>
      </c>
      <c r="D8326" s="109"/>
      <c r="H8326" s="109"/>
    </row>
    <row r="8327" spans="1:8" x14ac:dyDescent="0.25">
      <c r="A8327" s="119">
        <v>45272</v>
      </c>
      <c r="B8327" s="107">
        <v>21</v>
      </c>
      <c r="C8327" s="230">
        <v>1.0353766332000001</v>
      </c>
      <c r="D8327" s="109"/>
      <c r="H8327" s="109"/>
    </row>
    <row r="8328" spans="1:8" x14ac:dyDescent="0.25">
      <c r="A8328" s="119">
        <v>45272</v>
      </c>
      <c r="B8328" s="107">
        <v>22</v>
      </c>
      <c r="C8328" s="230">
        <v>1.0123224188</v>
      </c>
      <c r="D8328" s="109"/>
      <c r="H8328" s="109"/>
    </row>
    <row r="8329" spans="1:8" x14ac:dyDescent="0.25">
      <c r="A8329" s="119">
        <v>45272</v>
      </c>
      <c r="B8329" s="107">
        <v>23</v>
      </c>
      <c r="C8329" s="230">
        <v>0.98939343319999995</v>
      </c>
      <c r="D8329" s="109"/>
      <c r="H8329" s="109"/>
    </row>
    <row r="8330" spans="1:8" x14ac:dyDescent="0.25">
      <c r="A8330" s="119">
        <v>45272</v>
      </c>
      <c r="B8330" s="107">
        <v>24</v>
      </c>
      <c r="C8330" s="230">
        <v>0.9867308507</v>
      </c>
      <c r="D8330" s="109"/>
      <c r="H8330" s="109"/>
    </row>
    <row r="8331" spans="1:8" x14ac:dyDescent="0.25">
      <c r="A8331" s="119">
        <v>45273</v>
      </c>
      <c r="B8331" s="107">
        <v>1</v>
      </c>
      <c r="C8331" s="230">
        <v>0.98458042229999998</v>
      </c>
      <c r="D8331" s="109"/>
      <c r="H8331" s="109"/>
    </row>
    <row r="8332" spans="1:8" x14ac:dyDescent="0.25">
      <c r="A8332" s="119">
        <v>45273</v>
      </c>
      <c r="B8332" s="107">
        <v>2</v>
      </c>
      <c r="C8332" s="230">
        <v>0.99191810669999991</v>
      </c>
      <c r="D8332" s="109"/>
      <c r="H8332" s="109"/>
    </row>
    <row r="8333" spans="1:8" x14ac:dyDescent="0.25">
      <c r="A8333" s="119">
        <v>45273</v>
      </c>
      <c r="B8333" s="107">
        <v>3</v>
      </c>
      <c r="C8333" s="230">
        <v>0.96603841469999996</v>
      </c>
      <c r="D8333" s="109"/>
      <c r="H8333" s="109"/>
    </row>
    <row r="8334" spans="1:8" x14ac:dyDescent="0.25">
      <c r="A8334" s="119">
        <v>45273</v>
      </c>
      <c r="B8334" s="107">
        <v>4</v>
      </c>
      <c r="C8334" s="230">
        <v>0.96704164949999993</v>
      </c>
      <c r="D8334" s="109"/>
      <c r="H8334" s="109"/>
    </row>
    <row r="8335" spans="1:8" x14ac:dyDescent="0.25">
      <c r="A8335" s="119">
        <v>45273</v>
      </c>
      <c r="B8335" s="107">
        <v>5</v>
      </c>
      <c r="C8335" s="230">
        <v>0.98362158259999999</v>
      </c>
      <c r="D8335" s="109"/>
      <c r="H8335" s="109"/>
    </row>
    <row r="8336" spans="1:8" x14ac:dyDescent="0.25">
      <c r="A8336" s="119">
        <v>45273</v>
      </c>
      <c r="B8336" s="107">
        <v>6</v>
      </c>
      <c r="C8336" s="230">
        <v>0.99670250780000003</v>
      </c>
      <c r="D8336" s="109"/>
      <c r="H8336" s="109"/>
    </row>
    <row r="8337" spans="1:8" x14ac:dyDescent="0.25">
      <c r="A8337" s="119">
        <v>45273</v>
      </c>
      <c r="B8337" s="107">
        <v>7</v>
      </c>
      <c r="C8337" s="230">
        <v>0.99346371529999999</v>
      </c>
      <c r="D8337" s="109"/>
      <c r="H8337" s="109"/>
    </row>
    <row r="8338" spans="1:8" x14ac:dyDescent="0.25">
      <c r="A8338" s="119">
        <v>45273</v>
      </c>
      <c r="B8338" s="107">
        <v>8</v>
      </c>
      <c r="C8338" s="230">
        <v>1.1040653999000001</v>
      </c>
      <c r="D8338" s="109"/>
      <c r="H8338" s="109"/>
    </row>
    <row r="8339" spans="1:8" x14ac:dyDescent="0.25">
      <c r="A8339" s="119">
        <v>45273</v>
      </c>
      <c r="B8339" s="107">
        <v>9</v>
      </c>
      <c r="C8339" s="230">
        <v>1.2104132087000001</v>
      </c>
      <c r="D8339" s="109"/>
      <c r="H8339" s="109"/>
    </row>
    <row r="8340" spans="1:8" x14ac:dyDescent="0.25">
      <c r="A8340" s="119">
        <v>45273</v>
      </c>
      <c r="B8340" s="107">
        <v>10</v>
      </c>
      <c r="C8340" s="230">
        <v>1.2551805883</v>
      </c>
      <c r="D8340" s="109"/>
      <c r="H8340" s="109"/>
    </row>
    <row r="8341" spans="1:8" x14ac:dyDescent="0.25">
      <c r="A8341" s="119">
        <v>45273</v>
      </c>
      <c r="B8341" s="107">
        <v>11</v>
      </c>
      <c r="C8341" s="230">
        <v>1.2799008871000002</v>
      </c>
      <c r="D8341" s="109"/>
      <c r="H8341" s="109"/>
    </row>
    <row r="8342" spans="1:8" x14ac:dyDescent="0.25">
      <c r="A8342" s="119">
        <v>45273</v>
      </c>
      <c r="B8342" s="107">
        <v>12</v>
      </c>
      <c r="C8342" s="230">
        <v>1.2807307748000001</v>
      </c>
      <c r="D8342" s="109"/>
      <c r="H8342" s="109"/>
    </row>
    <row r="8343" spans="1:8" x14ac:dyDescent="0.25">
      <c r="A8343" s="119">
        <v>45273</v>
      </c>
      <c r="B8343" s="107">
        <v>13</v>
      </c>
      <c r="C8343" s="230">
        <v>1.238137673</v>
      </c>
      <c r="D8343" s="109"/>
      <c r="H8343" s="109"/>
    </row>
    <row r="8344" spans="1:8" x14ac:dyDescent="0.25">
      <c r="A8344" s="119">
        <v>45273</v>
      </c>
      <c r="B8344" s="107">
        <v>14</v>
      </c>
      <c r="C8344" s="230">
        <v>1.1444674153999999</v>
      </c>
      <c r="D8344" s="109"/>
      <c r="H8344" s="109"/>
    </row>
    <row r="8345" spans="1:8" x14ac:dyDescent="0.25">
      <c r="A8345" s="119">
        <v>45273</v>
      </c>
      <c r="B8345" s="107">
        <v>15</v>
      </c>
      <c r="C8345" s="230">
        <v>1.151501084</v>
      </c>
      <c r="D8345" s="109"/>
      <c r="H8345" s="109"/>
    </row>
    <row r="8346" spans="1:8" x14ac:dyDescent="0.25">
      <c r="A8346" s="119">
        <v>45273</v>
      </c>
      <c r="B8346" s="107">
        <v>16</v>
      </c>
      <c r="C8346" s="230">
        <v>1.2086836401999999</v>
      </c>
      <c r="D8346" s="109"/>
      <c r="H8346" s="109"/>
    </row>
    <row r="8347" spans="1:8" x14ac:dyDescent="0.25">
      <c r="A8347" s="119">
        <v>45273</v>
      </c>
      <c r="B8347" s="107">
        <v>17</v>
      </c>
      <c r="C8347" s="230">
        <v>1.0719117666</v>
      </c>
      <c r="D8347" s="109"/>
      <c r="H8347" s="109"/>
    </row>
    <row r="8348" spans="1:8" x14ac:dyDescent="0.25">
      <c r="A8348" s="119">
        <v>45273</v>
      </c>
      <c r="B8348" s="107">
        <v>18</v>
      </c>
      <c r="C8348" s="230">
        <v>1.0851573570000002</v>
      </c>
      <c r="D8348" s="109"/>
      <c r="H8348" s="109"/>
    </row>
    <row r="8349" spans="1:8" x14ac:dyDescent="0.25">
      <c r="A8349" s="119">
        <v>45273</v>
      </c>
      <c r="B8349" s="107">
        <v>19</v>
      </c>
      <c r="C8349" s="230">
        <v>1.368877503</v>
      </c>
      <c r="D8349" s="109"/>
      <c r="H8349" s="109"/>
    </row>
    <row r="8350" spans="1:8" x14ac:dyDescent="0.25">
      <c r="A8350" s="119">
        <v>45273</v>
      </c>
      <c r="B8350" s="107">
        <v>20</v>
      </c>
      <c r="C8350" s="230">
        <v>1.8517251591999999</v>
      </c>
      <c r="D8350" s="109"/>
      <c r="H8350" s="109"/>
    </row>
    <row r="8351" spans="1:8" x14ac:dyDescent="0.25">
      <c r="A8351" s="119">
        <v>45273</v>
      </c>
      <c r="B8351" s="107">
        <v>21</v>
      </c>
      <c r="C8351" s="230">
        <v>1.969044968</v>
      </c>
      <c r="D8351" s="109"/>
      <c r="H8351" s="109"/>
    </row>
    <row r="8352" spans="1:8" x14ac:dyDescent="0.25">
      <c r="A8352" s="119">
        <v>45273</v>
      </c>
      <c r="B8352" s="107">
        <v>22</v>
      </c>
      <c r="C8352" s="230">
        <v>1.9368689887000001</v>
      </c>
      <c r="D8352" s="109"/>
      <c r="H8352" s="109"/>
    </row>
    <row r="8353" spans="1:8" x14ac:dyDescent="0.25">
      <c r="A8353" s="119">
        <v>45273</v>
      </c>
      <c r="B8353" s="107">
        <v>23</v>
      </c>
      <c r="C8353" s="230">
        <v>1.9619993443999999</v>
      </c>
      <c r="D8353" s="109"/>
      <c r="H8353" s="109"/>
    </row>
    <row r="8354" spans="1:8" x14ac:dyDescent="0.25">
      <c r="A8354" s="119">
        <v>45273</v>
      </c>
      <c r="B8354" s="107">
        <v>24</v>
      </c>
      <c r="C8354" s="230">
        <v>2.0404217839999998</v>
      </c>
      <c r="D8354" s="109"/>
      <c r="H8354" s="109"/>
    </row>
    <row r="8355" spans="1:8" x14ac:dyDescent="0.25">
      <c r="A8355" s="119">
        <v>45274</v>
      </c>
      <c r="B8355" s="107">
        <v>1</v>
      </c>
      <c r="C8355" s="230">
        <v>2.0366330878000003</v>
      </c>
      <c r="D8355" s="109"/>
      <c r="H8355" s="109"/>
    </row>
    <row r="8356" spans="1:8" x14ac:dyDescent="0.25">
      <c r="A8356" s="119">
        <v>45274</v>
      </c>
      <c r="B8356" s="107">
        <v>2</v>
      </c>
      <c r="C8356" s="230">
        <v>1.9994046789</v>
      </c>
      <c r="D8356" s="109"/>
      <c r="H8356" s="109"/>
    </row>
    <row r="8357" spans="1:8" x14ac:dyDescent="0.25">
      <c r="A8357" s="119">
        <v>45274</v>
      </c>
      <c r="B8357" s="107">
        <v>3</v>
      </c>
      <c r="C8357" s="230">
        <v>1.9685186927</v>
      </c>
      <c r="D8357" s="109"/>
      <c r="H8357" s="109"/>
    </row>
    <row r="8358" spans="1:8" x14ac:dyDescent="0.25">
      <c r="A8358" s="119">
        <v>45274</v>
      </c>
      <c r="B8358" s="107">
        <v>4</v>
      </c>
      <c r="C8358" s="230">
        <v>1.9673872077000001</v>
      </c>
      <c r="D8358" s="109"/>
      <c r="H8358" s="109"/>
    </row>
    <row r="8359" spans="1:8" x14ac:dyDescent="0.25">
      <c r="A8359" s="119">
        <v>45274</v>
      </c>
      <c r="B8359" s="107">
        <v>5</v>
      </c>
      <c r="C8359" s="230">
        <v>1.9545286567</v>
      </c>
      <c r="D8359" s="109"/>
      <c r="H8359" s="109"/>
    </row>
    <row r="8360" spans="1:8" x14ac:dyDescent="0.25">
      <c r="A8360" s="119">
        <v>45274</v>
      </c>
      <c r="B8360" s="107">
        <v>6</v>
      </c>
      <c r="C8360" s="230">
        <v>1.6590202796000002</v>
      </c>
      <c r="D8360" s="109"/>
      <c r="H8360" s="109"/>
    </row>
    <row r="8361" spans="1:8" x14ac:dyDescent="0.25">
      <c r="A8361" s="119">
        <v>45274</v>
      </c>
      <c r="B8361" s="107">
        <v>7</v>
      </c>
      <c r="C8361" s="230">
        <v>1.0484088752</v>
      </c>
      <c r="D8361" s="109"/>
      <c r="H8361" s="109"/>
    </row>
    <row r="8362" spans="1:8" x14ac:dyDescent="0.25">
      <c r="A8362" s="119">
        <v>45274</v>
      </c>
      <c r="B8362" s="107">
        <v>8</v>
      </c>
      <c r="C8362" s="230">
        <v>1.1237446754</v>
      </c>
      <c r="D8362" s="109"/>
      <c r="H8362" s="109"/>
    </row>
    <row r="8363" spans="1:8" x14ac:dyDescent="0.25">
      <c r="A8363" s="119">
        <v>45274</v>
      </c>
      <c r="B8363" s="107">
        <v>9</v>
      </c>
      <c r="C8363" s="230">
        <v>1.2865436483000001</v>
      </c>
      <c r="D8363" s="109"/>
      <c r="H8363" s="109"/>
    </row>
    <row r="8364" spans="1:8" x14ac:dyDescent="0.25">
      <c r="A8364" s="119">
        <v>45274</v>
      </c>
      <c r="B8364" s="107">
        <v>10</v>
      </c>
      <c r="C8364" s="230">
        <v>1.2800241323000001</v>
      </c>
      <c r="D8364" s="109"/>
      <c r="H8364" s="109"/>
    </row>
    <row r="8365" spans="1:8" x14ac:dyDescent="0.25">
      <c r="A8365" s="119">
        <v>45274</v>
      </c>
      <c r="B8365" s="107">
        <v>11</v>
      </c>
      <c r="C8365" s="230">
        <v>1.2830580603999999</v>
      </c>
      <c r="D8365" s="109"/>
      <c r="H8365" s="109"/>
    </row>
    <row r="8366" spans="1:8" x14ac:dyDescent="0.25">
      <c r="A8366" s="119">
        <v>45274</v>
      </c>
      <c r="B8366" s="107">
        <v>12</v>
      </c>
      <c r="C8366" s="230">
        <v>1.2790697028</v>
      </c>
      <c r="D8366" s="109"/>
      <c r="H8366" s="109"/>
    </row>
    <row r="8367" spans="1:8" x14ac:dyDescent="0.25">
      <c r="A8367" s="119">
        <v>45274</v>
      </c>
      <c r="B8367" s="107">
        <v>13</v>
      </c>
      <c r="C8367" s="230">
        <v>1.2573182151000002</v>
      </c>
      <c r="D8367" s="109"/>
      <c r="H8367" s="109"/>
    </row>
    <row r="8368" spans="1:8" x14ac:dyDescent="0.25">
      <c r="A8368" s="119">
        <v>45274</v>
      </c>
      <c r="B8368" s="107">
        <v>14</v>
      </c>
      <c r="C8368" s="230">
        <v>1.2257505573999998</v>
      </c>
      <c r="D8368" s="109"/>
      <c r="H8368" s="109"/>
    </row>
    <row r="8369" spans="1:8" x14ac:dyDescent="0.25">
      <c r="A8369" s="119">
        <v>45274</v>
      </c>
      <c r="B8369" s="107">
        <v>15</v>
      </c>
      <c r="C8369" s="230">
        <v>1.2050676123000001</v>
      </c>
      <c r="D8369" s="109"/>
      <c r="H8369" s="109"/>
    </row>
    <row r="8370" spans="1:8" x14ac:dyDescent="0.25">
      <c r="A8370" s="119">
        <v>45274</v>
      </c>
      <c r="B8370" s="107">
        <v>16</v>
      </c>
      <c r="C8370" s="230">
        <v>1.1978843236000001</v>
      </c>
      <c r="D8370" s="109"/>
      <c r="H8370" s="109"/>
    </row>
    <row r="8371" spans="1:8" x14ac:dyDescent="0.25">
      <c r="A8371" s="119">
        <v>45274</v>
      </c>
      <c r="B8371" s="107">
        <v>17</v>
      </c>
      <c r="C8371" s="230">
        <v>0.9909868704</v>
      </c>
      <c r="D8371" s="109"/>
      <c r="H8371" s="109"/>
    </row>
    <row r="8372" spans="1:8" x14ac:dyDescent="0.25">
      <c r="A8372" s="119">
        <v>45274</v>
      </c>
      <c r="B8372" s="107">
        <v>18</v>
      </c>
      <c r="C8372" s="230">
        <v>1.1875894705999999</v>
      </c>
      <c r="D8372" s="109"/>
      <c r="H8372" s="109"/>
    </row>
    <row r="8373" spans="1:8" x14ac:dyDescent="0.25">
      <c r="A8373" s="119">
        <v>45274</v>
      </c>
      <c r="B8373" s="107">
        <v>19</v>
      </c>
      <c r="C8373" s="230">
        <v>1.8322234199</v>
      </c>
      <c r="D8373" s="109"/>
      <c r="H8373" s="109"/>
    </row>
    <row r="8374" spans="1:8" x14ac:dyDescent="0.25">
      <c r="A8374" s="119">
        <v>45274</v>
      </c>
      <c r="B8374" s="107">
        <v>20</v>
      </c>
      <c r="C8374" s="230">
        <v>1.9288540046</v>
      </c>
      <c r="D8374" s="109"/>
      <c r="H8374" s="109"/>
    </row>
    <row r="8375" spans="1:8" x14ac:dyDescent="0.25">
      <c r="A8375" s="119">
        <v>45274</v>
      </c>
      <c r="B8375" s="107">
        <v>21</v>
      </c>
      <c r="C8375" s="230">
        <v>1.9640295722000001</v>
      </c>
      <c r="D8375" s="109"/>
      <c r="H8375" s="109"/>
    </row>
    <row r="8376" spans="1:8" x14ac:dyDescent="0.25">
      <c r="A8376" s="119">
        <v>45274</v>
      </c>
      <c r="B8376" s="107">
        <v>22</v>
      </c>
      <c r="C8376" s="230">
        <v>1.9600096441000001</v>
      </c>
      <c r="D8376" s="109"/>
      <c r="H8376" s="109"/>
    </row>
    <row r="8377" spans="1:8" x14ac:dyDescent="0.25">
      <c r="A8377" s="119">
        <v>45274</v>
      </c>
      <c r="B8377" s="107">
        <v>23</v>
      </c>
      <c r="C8377" s="230">
        <v>1.9247507636000001</v>
      </c>
      <c r="D8377" s="109"/>
      <c r="H8377" s="109"/>
    </row>
    <row r="8378" spans="1:8" x14ac:dyDescent="0.25">
      <c r="A8378" s="119">
        <v>45274</v>
      </c>
      <c r="B8378" s="107">
        <v>24</v>
      </c>
      <c r="C8378" s="230">
        <v>1.9060892187</v>
      </c>
      <c r="D8378" s="109"/>
      <c r="H8378" s="109"/>
    </row>
    <row r="8379" spans="1:8" x14ac:dyDescent="0.25">
      <c r="A8379" s="119">
        <v>45275</v>
      </c>
      <c r="B8379" s="107">
        <v>1</v>
      </c>
      <c r="C8379" s="230">
        <v>1.8964376377999999</v>
      </c>
      <c r="D8379" s="109"/>
      <c r="H8379" s="109"/>
    </row>
    <row r="8380" spans="1:8" x14ac:dyDescent="0.25">
      <c r="A8380" s="119">
        <v>45275</v>
      </c>
      <c r="B8380" s="107">
        <v>2</v>
      </c>
      <c r="C8380" s="230">
        <v>1.8937153174000001</v>
      </c>
      <c r="D8380" s="109"/>
      <c r="H8380" s="109"/>
    </row>
    <row r="8381" spans="1:8" x14ac:dyDescent="0.25">
      <c r="A8381" s="119">
        <v>45275</v>
      </c>
      <c r="B8381" s="107">
        <v>3</v>
      </c>
      <c r="C8381" s="230">
        <v>1.8866779790999999</v>
      </c>
      <c r="D8381" s="109"/>
      <c r="H8381" s="109"/>
    </row>
    <row r="8382" spans="1:8" x14ac:dyDescent="0.25">
      <c r="A8382" s="119">
        <v>45275</v>
      </c>
      <c r="B8382" s="107">
        <v>4</v>
      </c>
      <c r="C8382" s="230">
        <v>1.8921778265</v>
      </c>
      <c r="D8382" s="109"/>
      <c r="H8382" s="109"/>
    </row>
    <row r="8383" spans="1:8" x14ac:dyDescent="0.25">
      <c r="A8383" s="119">
        <v>45275</v>
      </c>
      <c r="B8383" s="107">
        <v>5</v>
      </c>
      <c r="C8383" s="230">
        <v>1.8939801947999999</v>
      </c>
      <c r="D8383" s="109"/>
      <c r="H8383" s="109"/>
    </row>
    <row r="8384" spans="1:8" x14ac:dyDescent="0.25">
      <c r="A8384" s="119">
        <v>45275</v>
      </c>
      <c r="B8384" s="107">
        <v>6</v>
      </c>
      <c r="C8384" s="230">
        <v>1.8953863530999999</v>
      </c>
      <c r="D8384" s="109"/>
      <c r="H8384" s="109"/>
    </row>
    <row r="8385" spans="1:8" x14ac:dyDescent="0.25">
      <c r="A8385" s="119">
        <v>45275</v>
      </c>
      <c r="B8385" s="107">
        <v>7</v>
      </c>
      <c r="C8385" s="230">
        <v>1.1370835044999998</v>
      </c>
      <c r="D8385" s="109"/>
      <c r="H8385" s="109"/>
    </row>
    <row r="8386" spans="1:8" x14ac:dyDescent="0.25">
      <c r="A8386" s="119">
        <v>45275</v>
      </c>
      <c r="B8386" s="107">
        <v>8</v>
      </c>
      <c r="C8386" s="230">
        <v>1.1895973667000002</v>
      </c>
      <c r="D8386" s="109"/>
      <c r="H8386" s="109"/>
    </row>
    <row r="8387" spans="1:8" x14ac:dyDescent="0.25">
      <c r="A8387" s="119">
        <v>45275</v>
      </c>
      <c r="B8387" s="107">
        <v>9</v>
      </c>
      <c r="C8387" s="230">
        <v>1.3483927082</v>
      </c>
      <c r="D8387" s="109"/>
      <c r="H8387" s="109"/>
    </row>
    <row r="8388" spans="1:8" x14ac:dyDescent="0.25">
      <c r="A8388" s="119">
        <v>45275</v>
      </c>
      <c r="B8388" s="107">
        <v>10</v>
      </c>
      <c r="C8388" s="230">
        <v>1.3518822104999999</v>
      </c>
      <c r="D8388" s="109"/>
      <c r="H8388" s="109"/>
    </row>
    <row r="8389" spans="1:8" x14ac:dyDescent="0.25">
      <c r="A8389" s="119">
        <v>45275</v>
      </c>
      <c r="B8389" s="107">
        <v>11</v>
      </c>
      <c r="C8389" s="230">
        <v>1.3368269964999999</v>
      </c>
      <c r="D8389" s="109"/>
      <c r="H8389" s="109"/>
    </row>
    <row r="8390" spans="1:8" x14ac:dyDescent="0.25">
      <c r="A8390" s="119">
        <v>45275</v>
      </c>
      <c r="B8390" s="107">
        <v>12</v>
      </c>
      <c r="C8390" s="230">
        <v>1.3345599371000001</v>
      </c>
      <c r="D8390" s="109"/>
      <c r="H8390" s="109"/>
    </row>
    <row r="8391" spans="1:8" x14ac:dyDescent="0.25">
      <c r="A8391" s="119">
        <v>45275</v>
      </c>
      <c r="B8391" s="107">
        <v>13</v>
      </c>
      <c r="C8391" s="230">
        <v>1.3596379858000001</v>
      </c>
      <c r="D8391" s="109"/>
      <c r="H8391" s="109"/>
    </row>
    <row r="8392" spans="1:8" x14ac:dyDescent="0.25">
      <c r="A8392" s="119">
        <v>45275</v>
      </c>
      <c r="B8392" s="107">
        <v>14</v>
      </c>
      <c r="C8392" s="230">
        <v>1.3538990943</v>
      </c>
      <c r="D8392" s="109"/>
      <c r="H8392" s="109"/>
    </row>
    <row r="8393" spans="1:8" x14ac:dyDescent="0.25">
      <c r="A8393" s="119">
        <v>45275</v>
      </c>
      <c r="B8393" s="107">
        <v>15</v>
      </c>
      <c r="C8393" s="230">
        <v>1.3264844212</v>
      </c>
      <c r="D8393" s="109"/>
      <c r="H8393" s="109"/>
    </row>
    <row r="8394" spans="1:8" x14ac:dyDescent="0.25">
      <c r="A8394" s="119">
        <v>45275</v>
      </c>
      <c r="B8394" s="107">
        <v>16</v>
      </c>
      <c r="C8394" s="230">
        <v>1.3389649436</v>
      </c>
      <c r="D8394" s="109"/>
      <c r="H8394" s="109"/>
    </row>
    <row r="8395" spans="1:8" x14ac:dyDescent="0.25">
      <c r="A8395" s="119">
        <v>45275</v>
      </c>
      <c r="B8395" s="107">
        <v>17</v>
      </c>
      <c r="C8395" s="230">
        <v>1.1640389104000002</v>
      </c>
      <c r="D8395" s="109"/>
      <c r="H8395" s="109"/>
    </row>
    <row r="8396" spans="1:8" x14ac:dyDescent="0.25">
      <c r="A8396" s="119">
        <v>45275</v>
      </c>
      <c r="B8396" s="107">
        <v>18</v>
      </c>
      <c r="C8396" s="230">
        <v>1.4935500571</v>
      </c>
      <c r="D8396" s="109"/>
      <c r="H8396" s="109"/>
    </row>
    <row r="8397" spans="1:8" x14ac:dyDescent="0.25">
      <c r="A8397" s="119">
        <v>45275</v>
      </c>
      <c r="B8397" s="107">
        <v>19</v>
      </c>
      <c r="C8397" s="230">
        <v>1.9526090092999999</v>
      </c>
      <c r="D8397" s="109"/>
      <c r="H8397" s="109"/>
    </row>
    <row r="8398" spans="1:8" x14ac:dyDescent="0.25">
      <c r="A8398" s="119">
        <v>45275</v>
      </c>
      <c r="B8398" s="107">
        <v>20</v>
      </c>
      <c r="C8398" s="230">
        <v>1.9815723578</v>
      </c>
      <c r="D8398" s="109"/>
      <c r="H8398" s="109"/>
    </row>
    <row r="8399" spans="1:8" x14ac:dyDescent="0.25">
      <c r="A8399" s="119">
        <v>45275</v>
      </c>
      <c r="B8399" s="107">
        <v>21</v>
      </c>
      <c r="C8399" s="230">
        <v>1.9911217352999999</v>
      </c>
      <c r="D8399" s="109"/>
      <c r="H8399" s="109"/>
    </row>
    <row r="8400" spans="1:8" x14ac:dyDescent="0.25">
      <c r="A8400" s="119">
        <v>45275</v>
      </c>
      <c r="B8400" s="107">
        <v>22</v>
      </c>
      <c r="C8400" s="230">
        <v>1.9485353247000001</v>
      </c>
      <c r="D8400" s="109"/>
      <c r="H8400" s="109"/>
    </row>
    <row r="8401" spans="1:8" x14ac:dyDescent="0.25">
      <c r="A8401" s="119">
        <v>45275</v>
      </c>
      <c r="B8401" s="107">
        <v>23</v>
      </c>
      <c r="C8401" s="230">
        <v>1.9808745581999998</v>
      </c>
      <c r="D8401" s="109"/>
      <c r="H8401" s="109"/>
    </row>
    <row r="8402" spans="1:8" x14ac:dyDescent="0.25">
      <c r="A8402" s="119">
        <v>45275</v>
      </c>
      <c r="B8402" s="107">
        <v>24</v>
      </c>
      <c r="C8402" s="230">
        <v>1.9383983464999999</v>
      </c>
      <c r="D8402" s="109"/>
      <c r="H8402" s="109"/>
    </row>
    <row r="8403" spans="1:8" x14ac:dyDescent="0.25">
      <c r="A8403" s="119">
        <v>45276</v>
      </c>
      <c r="B8403" s="107">
        <v>1</v>
      </c>
      <c r="C8403" s="230">
        <v>1.9326436773</v>
      </c>
      <c r="D8403" s="109"/>
      <c r="H8403" s="109"/>
    </row>
    <row r="8404" spans="1:8" x14ac:dyDescent="0.25">
      <c r="A8404" s="119">
        <v>45276</v>
      </c>
      <c r="B8404" s="107">
        <v>2</v>
      </c>
      <c r="C8404" s="230">
        <v>1.8850334631000001</v>
      </c>
      <c r="D8404" s="109"/>
      <c r="H8404" s="109"/>
    </row>
    <row r="8405" spans="1:8" x14ac:dyDescent="0.25">
      <c r="A8405" s="119">
        <v>45276</v>
      </c>
      <c r="B8405" s="107">
        <v>3</v>
      </c>
      <c r="C8405" s="230">
        <v>1.8592360235999998</v>
      </c>
      <c r="D8405" s="109"/>
      <c r="H8405" s="109"/>
    </row>
    <row r="8406" spans="1:8" x14ac:dyDescent="0.25">
      <c r="A8406" s="119">
        <v>45276</v>
      </c>
      <c r="B8406" s="107">
        <v>4</v>
      </c>
      <c r="C8406" s="230">
        <v>1.8683304600999999</v>
      </c>
      <c r="D8406" s="109"/>
      <c r="H8406" s="109"/>
    </row>
    <row r="8407" spans="1:8" x14ac:dyDescent="0.25">
      <c r="A8407" s="119">
        <v>45276</v>
      </c>
      <c r="B8407" s="107">
        <v>5</v>
      </c>
      <c r="C8407" s="230">
        <v>1.8679764869</v>
      </c>
      <c r="D8407" s="109"/>
      <c r="H8407" s="109"/>
    </row>
    <row r="8408" spans="1:8" x14ac:dyDescent="0.25">
      <c r="A8408" s="119">
        <v>45276</v>
      </c>
      <c r="B8408" s="107">
        <v>6</v>
      </c>
      <c r="C8408" s="230">
        <v>1.4297828681</v>
      </c>
      <c r="D8408" s="109"/>
      <c r="H8408" s="109"/>
    </row>
    <row r="8409" spans="1:8" x14ac:dyDescent="0.25">
      <c r="A8409" s="119">
        <v>45276</v>
      </c>
      <c r="B8409" s="107">
        <v>7</v>
      </c>
      <c r="C8409" s="230">
        <v>0.96283351949999996</v>
      </c>
      <c r="D8409" s="109"/>
      <c r="H8409" s="109"/>
    </row>
    <row r="8410" spans="1:8" x14ac:dyDescent="0.25">
      <c r="A8410" s="119">
        <v>45276</v>
      </c>
      <c r="B8410" s="107">
        <v>8</v>
      </c>
      <c r="C8410" s="230">
        <v>1.1628056948999999</v>
      </c>
      <c r="D8410" s="109"/>
      <c r="H8410" s="109"/>
    </row>
    <row r="8411" spans="1:8" x14ac:dyDescent="0.25">
      <c r="A8411" s="119">
        <v>45276</v>
      </c>
      <c r="B8411" s="107">
        <v>9</v>
      </c>
      <c r="C8411" s="230">
        <v>1.3606873023999999</v>
      </c>
      <c r="D8411" s="109"/>
      <c r="H8411" s="109"/>
    </row>
    <row r="8412" spans="1:8" x14ac:dyDescent="0.25">
      <c r="A8412" s="119">
        <v>45276</v>
      </c>
      <c r="B8412" s="107">
        <v>10</v>
      </c>
      <c r="C8412" s="230">
        <v>1.4573705069</v>
      </c>
      <c r="D8412" s="109"/>
      <c r="H8412" s="109"/>
    </row>
    <row r="8413" spans="1:8" x14ac:dyDescent="0.25">
      <c r="A8413" s="119">
        <v>45276</v>
      </c>
      <c r="B8413" s="107">
        <v>11</v>
      </c>
      <c r="C8413" s="230">
        <v>1.4583233799999999</v>
      </c>
      <c r="D8413" s="109"/>
      <c r="H8413" s="109"/>
    </row>
    <row r="8414" spans="1:8" x14ac:dyDescent="0.25">
      <c r="A8414" s="119">
        <v>45276</v>
      </c>
      <c r="B8414" s="107">
        <v>12</v>
      </c>
      <c r="C8414" s="230">
        <v>1.4269064717000002</v>
      </c>
      <c r="D8414" s="109"/>
      <c r="H8414" s="109"/>
    </row>
    <row r="8415" spans="1:8" x14ac:dyDescent="0.25">
      <c r="A8415" s="119">
        <v>45276</v>
      </c>
      <c r="B8415" s="107">
        <v>13</v>
      </c>
      <c r="C8415" s="230">
        <v>1.3755394066</v>
      </c>
      <c r="D8415" s="109"/>
      <c r="H8415" s="109"/>
    </row>
    <row r="8416" spans="1:8" x14ac:dyDescent="0.25">
      <c r="A8416" s="119">
        <v>45276</v>
      </c>
      <c r="B8416" s="107">
        <v>14</v>
      </c>
      <c r="C8416" s="230">
        <v>1.3774634481999999</v>
      </c>
      <c r="D8416" s="109"/>
      <c r="H8416" s="109"/>
    </row>
    <row r="8417" spans="1:8" x14ac:dyDescent="0.25">
      <c r="A8417" s="119">
        <v>45276</v>
      </c>
      <c r="B8417" s="107">
        <v>15</v>
      </c>
      <c r="C8417" s="230">
        <v>1.3991262137</v>
      </c>
      <c r="D8417" s="109"/>
      <c r="H8417" s="109"/>
    </row>
    <row r="8418" spans="1:8" x14ac:dyDescent="0.25">
      <c r="A8418" s="119">
        <v>45276</v>
      </c>
      <c r="B8418" s="107">
        <v>16</v>
      </c>
      <c r="C8418" s="230">
        <v>1.3837942966999999</v>
      </c>
      <c r="D8418" s="109"/>
      <c r="H8418" s="109"/>
    </row>
    <row r="8419" spans="1:8" x14ac:dyDescent="0.25">
      <c r="A8419" s="119">
        <v>45276</v>
      </c>
      <c r="B8419" s="107">
        <v>17</v>
      </c>
      <c r="C8419" s="230">
        <v>1.2028195578</v>
      </c>
      <c r="D8419" s="109"/>
      <c r="H8419" s="109"/>
    </row>
    <row r="8420" spans="1:8" x14ac:dyDescent="0.25">
      <c r="A8420" s="119">
        <v>45276</v>
      </c>
      <c r="B8420" s="107">
        <v>18</v>
      </c>
      <c r="C8420" s="230">
        <v>1.2089576879999999</v>
      </c>
      <c r="D8420" s="109"/>
      <c r="H8420" s="109"/>
    </row>
    <row r="8421" spans="1:8" x14ac:dyDescent="0.25">
      <c r="A8421" s="119">
        <v>45276</v>
      </c>
      <c r="B8421" s="107">
        <v>19</v>
      </c>
      <c r="C8421" s="230">
        <v>1.3569506919000001</v>
      </c>
      <c r="D8421" s="109"/>
      <c r="H8421" s="109"/>
    </row>
    <row r="8422" spans="1:8" x14ac:dyDescent="0.25">
      <c r="A8422" s="119">
        <v>45276</v>
      </c>
      <c r="B8422" s="107">
        <v>20</v>
      </c>
      <c r="C8422" s="230">
        <v>2.0034016273000002</v>
      </c>
      <c r="D8422" s="109"/>
      <c r="H8422" s="109"/>
    </row>
    <row r="8423" spans="1:8" x14ac:dyDescent="0.25">
      <c r="A8423" s="119">
        <v>45276</v>
      </c>
      <c r="B8423" s="107">
        <v>21</v>
      </c>
      <c r="C8423" s="230">
        <v>2.0718219304999996</v>
      </c>
      <c r="D8423" s="109"/>
      <c r="H8423" s="109"/>
    </row>
    <row r="8424" spans="1:8" x14ac:dyDescent="0.25">
      <c r="A8424" s="119">
        <v>45276</v>
      </c>
      <c r="B8424" s="107">
        <v>22</v>
      </c>
      <c r="C8424" s="230">
        <v>1.9962427373999998</v>
      </c>
      <c r="D8424" s="109"/>
      <c r="H8424" s="109"/>
    </row>
    <row r="8425" spans="1:8" x14ac:dyDescent="0.25">
      <c r="A8425" s="119">
        <v>45276</v>
      </c>
      <c r="B8425" s="107">
        <v>23</v>
      </c>
      <c r="C8425" s="230">
        <v>1.9006411750000001</v>
      </c>
      <c r="D8425" s="109"/>
      <c r="H8425" s="109"/>
    </row>
    <row r="8426" spans="1:8" x14ac:dyDescent="0.25">
      <c r="A8426" s="119">
        <v>45276</v>
      </c>
      <c r="B8426" s="107">
        <v>24</v>
      </c>
      <c r="C8426" s="230">
        <v>1.8504723670000001</v>
      </c>
      <c r="D8426" s="109"/>
      <c r="H8426" s="109"/>
    </row>
    <row r="8427" spans="1:8" x14ac:dyDescent="0.25">
      <c r="A8427" s="119">
        <v>45277</v>
      </c>
      <c r="B8427" s="107">
        <v>1</v>
      </c>
      <c r="C8427" s="230">
        <v>1.8115565039999999</v>
      </c>
      <c r="D8427" s="109"/>
      <c r="H8427" s="109"/>
    </row>
    <row r="8428" spans="1:8" x14ac:dyDescent="0.25">
      <c r="A8428" s="119">
        <v>45277</v>
      </c>
      <c r="B8428" s="107">
        <v>2</v>
      </c>
      <c r="C8428" s="230">
        <v>1.7889753121</v>
      </c>
      <c r="D8428" s="109"/>
      <c r="H8428" s="109"/>
    </row>
    <row r="8429" spans="1:8" x14ac:dyDescent="0.25">
      <c r="A8429" s="119">
        <v>45277</v>
      </c>
      <c r="B8429" s="107">
        <v>3</v>
      </c>
      <c r="C8429" s="230">
        <v>1.2747691425999998</v>
      </c>
      <c r="D8429" s="109"/>
      <c r="H8429" s="109"/>
    </row>
    <row r="8430" spans="1:8" x14ac:dyDescent="0.25">
      <c r="A8430" s="119">
        <v>45277</v>
      </c>
      <c r="B8430" s="107">
        <v>4</v>
      </c>
      <c r="C8430" s="230">
        <v>0.88453276889999999</v>
      </c>
      <c r="D8430" s="109"/>
      <c r="H8430" s="109"/>
    </row>
    <row r="8431" spans="1:8" x14ac:dyDescent="0.25">
      <c r="A8431" s="119">
        <v>45277</v>
      </c>
      <c r="B8431" s="107">
        <v>5</v>
      </c>
      <c r="C8431" s="230">
        <v>0.90906741390000001</v>
      </c>
      <c r="D8431" s="109"/>
      <c r="H8431" s="109"/>
    </row>
    <row r="8432" spans="1:8" x14ac:dyDescent="0.25">
      <c r="A8432" s="119">
        <v>45277</v>
      </c>
      <c r="B8432" s="107">
        <v>6</v>
      </c>
      <c r="C8432" s="230">
        <v>0.91814372310000003</v>
      </c>
      <c r="D8432" s="109"/>
      <c r="H8432" s="109"/>
    </row>
    <row r="8433" spans="1:8" x14ac:dyDescent="0.25">
      <c r="A8433" s="119">
        <v>45277</v>
      </c>
      <c r="B8433" s="107">
        <v>7</v>
      </c>
      <c r="C8433" s="230">
        <v>0.97156154670000006</v>
      </c>
      <c r="D8433" s="109"/>
      <c r="H8433" s="109"/>
    </row>
    <row r="8434" spans="1:8" x14ac:dyDescent="0.25">
      <c r="A8434" s="119">
        <v>45277</v>
      </c>
      <c r="B8434" s="107">
        <v>8</v>
      </c>
      <c r="C8434" s="230">
        <v>1.1381525734</v>
      </c>
      <c r="D8434" s="109"/>
      <c r="H8434" s="109"/>
    </row>
    <row r="8435" spans="1:8" x14ac:dyDescent="0.25">
      <c r="A8435" s="119">
        <v>45277</v>
      </c>
      <c r="B8435" s="107">
        <v>9</v>
      </c>
      <c r="C8435" s="230">
        <v>1.3411044393</v>
      </c>
      <c r="D8435" s="109"/>
      <c r="H8435" s="109"/>
    </row>
    <row r="8436" spans="1:8" x14ac:dyDescent="0.25">
      <c r="A8436" s="119">
        <v>45277</v>
      </c>
      <c r="B8436" s="107">
        <v>10</v>
      </c>
      <c r="C8436" s="230">
        <v>1.5027655188000002</v>
      </c>
      <c r="D8436" s="109"/>
      <c r="H8436" s="109"/>
    </row>
    <row r="8437" spans="1:8" x14ac:dyDescent="0.25">
      <c r="A8437" s="119">
        <v>45277</v>
      </c>
      <c r="B8437" s="107">
        <v>11</v>
      </c>
      <c r="C8437" s="230">
        <v>1.5476513527</v>
      </c>
      <c r="D8437" s="109"/>
      <c r="H8437" s="109"/>
    </row>
    <row r="8438" spans="1:8" x14ac:dyDescent="0.25">
      <c r="A8438" s="119">
        <v>45277</v>
      </c>
      <c r="B8438" s="107">
        <v>12</v>
      </c>
      <c r="C8438" s="230">
        <v>1.4960010531999999</v>
      </c>
      <c r="D8438" s="109"/>
      <c r="H8438" s="109"/>
    </row>
    <row r="8439" spans="1:8" x14ac:dyDescent="0.25">
      <c r="A8439" s="119">
        <v>45277</v>
      </c>
      <c r="B8439" s="107">
        <v>13</v>
      </c>
      <c r="C8439" s="230">
        <v>1.4387153478000001</v>
      </c>
      <c r="D8439" s="109"/>
      <c r="H8439" s="109"/>
    </row>
    <row r="8440" spans="1:8" x14ac:dyDescent="0.25">
      <c r="A8440" s="119">
        <v>45277</v>
      </c>
      <c r="B8440" s="107">
        <v>14</v>
      </c>
      <c r="C8440" s="230">
        <v>1.4147144857999998</v>
      </c>
      <c r="D8440" s="109"/>
      <c r="H8440" s="109"/>
    </row>
    <row r="8441" spans="1:8" x14ac:dyDescent="0.25">
      <c r="A8441" s="119">
        <v>45277</v>
      </c>
      <c r="B8441" s="107">
        <v>15</v>
      </c>
      <c r="C8441" s="230">
        <v>1.3827792592999999</v>
      </c>
      <c r="D8441" s="109"/>
      <c r="H8441" s="109"/>
    </row>
    <row r="8442" spans="1:8" x14ac:dyDescent="0.25">
      <c r="A8442" s="119">
        <v>45277</v>
      </c>
      <c r="B8442" s="107">
        <v>16</v>
      </c>
      <c r="C8442" s="230">
        <v>1.3100829932</v>
      </c>
      <c r="D8442" s="109"/>
      <c r="H8442" s="109"/>
    </row>
    <row r="8443" spans="1:8" x14ac:dyDescent="0.25">
      <c r="A8443" s="119">
        <v>45277</v>
      </c>
      <c r="B8443" s="107">
        <v>17</v>
      </c>
      <c r="C8443" s="230">
        <v>1.0862009742000001</v>
      </c>
      <c r="D8443" s="109"/>
      <c r="H8443" s="109"/>
    </row>
    <row r="8444" spans="1:8" x14ac:dyDescent="0.25">
      <c r="A8444" s="119">
        <v>45277</v>
      </c>
      <c r="B8444" s="107">
        <v>18</v>
      </c>
      <c r="C8444" s="230">
        <v>1.0221754232</v>
      </c>
      <c r="D8444" s="109"/>
      <c r="H8444" s="109"/>
    </row>
    <row r="8445" spans="1:8" x14ac:dyDescent="0.25">
      <c r="A8445" s="119">
        <v>45277</v>
      </c>
      <c r="B8445" s="107">
        <v>19</v>
      </c>
      <c r="C8445" s="230">
        <v>1.0293158803</v>
      </c>
      <c r="D8445" s="109"/>
      <c r="H8445" s="109"/>
    </row>
    <row r="8446" spans="1:8" x14ac:dyDescent="0.25">
      <c r="A8446" s="119">
        <v>45277</v>
      </c>
      <c r="B8446" s="107">
        <v>20</v>
      </c>
      <c r="C8446" s="230">
        <v>0.98210591199999997</v>
      </c>
      <c r="D8446" s="109"/>
      <c r="H8446" s="109"/>
    </row>
    <row r="8447" spans="1:8" x14ac:dyDescent="0.25">
      <c r="A8447" s="119">
        <v>45277</v>
      </c>
      <c r="B8447" s="107">
        <v>21</v>
      </c>
      <c r="C8447" s="230">
        <v>0.95472491510000002</v>
      </c>
      <c r="D8447" s="109"/>
      <c r="H8447" s="109"/>
    </row>
    <row r="8448" spans="1:8" x14ac:dyDescent="0.25">
      <c r="A8448" s="119">
        <v>45277</v>
      </c>
      <c r="B8448" s="107">
        <v>22</v>
      </c>
      <c r="C8448" s="230">
        <v>0.89527271340000003</v>
      </c>
      <c r="D8448" s="109"/>
      <c r="H8448" s="109"/>
    </row>
    <row r="8449" spans="1:8" x14ac:dyDescent="0.25">
      <c r="A8449" s="119">
        <v>45277</v>
      </c>
      <c r="B8449" s="107">
        <v>23</v>
      </c>
      <c r="C8449" s="230">
        <v>0.84840842499999991</v>
      </c>
      <c r="D8449" s="109"/>
      <c r="H8449" s="109"/>
    </row>
    <row r="8450" spans="1:8" x14ac:dyDescent="0.25">
      <c r="A8450" s="119">
        <v>45277</v>
      </c>
      <c r="B8450" s="107">
        <v>24</v>
      </c>
      <c r="C8450" s="230">
        <v>0.81872486160000002</v>
      </c>
      <c r="D8450" s="109"/>
      <c r="H8450" s="109"/>
    </row>
    <row r="8451" spans="1:8" x14ac:dyDescent="0.25">
      <c r="A8451" s="119">
        <v>45278</v>
      </c>
      <c r="B8451" s="107">
        <v>1</v>
      </c>
      <c r="C8451" s="230">
        <v>0.80346881169999995</v>
      </c>
      <c r="D8451" s="109"/>
      <c r="H8451" s="109"/>
    </row>
    <row r="8452" spans="1:8" x14ac:dyDescent="0.25">
      <c r="A8452" s="119">
        <v>45278</v>
      </c>
      <c r="B8452" s="107">
        <v>2</v>
      </c>
      <c r="C8452" s="230">
        <v>0.78670879420000006</v>
      </c>
      <c r="D8452" s="109"/>
      <c r="H8452" s="109"/>
    </row>
    <row r="8453" spans="1:8" x14ac:dyDescent="0.25">
      <c r="A8453" s="119">
        <v>45278</v>
      </c>
      <c r="B8453" s="107">
        <v>3</v>
      </c>
      <c r="C8453" s="230">
        <v>0.78187666769999997</v>
      </c>
      <c r="D8453" s="109"/>
      <c r="H8453" s="109"/>
    </row>
    <row r="8454" spans="1:8" x14ac:dyDescent="0.25">
      <c r="A8454" s="119">
        <v>45278</v>
      </c>
      <c r="B8454" s="107">
        <v>4</v>
      </c>
      <c r="C8454" s="230">
        <v>0.79568018409999997</v>
      </c>
      <c r="D8454" s="109"/>
      <c r="H8454" s="109"/>
    </row>
    <row r="8455" spans="1:8" x14ac:dyDescent="0.25">
      <c r="A8455" s="119">
        <v>45278</v>
      </c>
      <c r="B8455" s="107">
        <v>5</v>
      </c>
      <c r="C8455" s="230">
        <v>0.82930234570000005</v>
      </c>
      <c r="D8455" s="109"/>
      <c r="H8455" s="109"/>
    </row>
    <row r="8456" spans="1:8" x14ac:dyDescent="0.25">
      <c r="A8456" s="119">
        <v>45278</v>
      </c>
      <c r="B8456" s="107">
        <v>6</v>
      </c>
      <c r="C8456" s="230">
        <v>0.85009552059999993</v>
      </c>
      <c r="D8456" s="109"/>
      <c r="H8456" s="109"/>
    </row>
    <row r="8457" spans="1:8" x14ac:dyDescent="0.25">
      <c r="A8457" s="119">
        <v>45278</v>
      </c>
      <c r="B8457" s="107">
        <v>7</v>
      </c>
      <c r="C8457" s="230">
        <v>0.91828795679999997</v>
      </c>
      <c r="D8457" s="109"/>
      <c r="H8457" s="109"/>
    </row>
    <row r="8458" spans="1:8" x14ac:dyDescent="0.25">
      <c r="A8458" s="119">
        <v>45278</v>
      </c>
      <c r="B8458" s="107">
        <v>8</v>
      </c>
      <c r="C8458" s="230">
        <v>1.0734935614000001</v>
      </c>
      <c r="D8458" s="109"/>
      <c r="H8458" s="109"/>
    </row>
    <row r="8459" spans="1:8" x14ac:dyDescent="0.25">
      <c r="A8459" s="119">
        <v>45278</v>
      </c>
      <c r="B8459" s="107">
        <v>9</v>
      </c>
      <c r="C8459" s="230">
        <v>1.2825350499999999</v>
      </c>
      <c r="D8459" s="109"/>
      <c r="H8459" s="109"/>
    </row>
    <row r="8460" spans="1:8" x14ac:dyDescent="0.25">
      <c r="A8460" s="119">
        <v>45278</v>
      </c>
      <c r="B8460" s="107">
        <v>10</v>
      </c>
      <c r="C8460" s="230">
        <v>1.3542629629999998</v>
      </c>
      <c r="D8460" s="109"/>
      <c r="H8460" s="109"/>
    </row>
    <row r="8461" spans="1:8" x14ac:dyDescent="0.25">
      <c r="A8461" s="119">
        <v>45278</v>
      </c>
      <c r="B8461" s="107">
        <v>11</v>
      </c>
      <c r="C8461" s="230">
        <v>1.4022344977000001</v>
      </c>
      <c r="D8461" s="109"/>
      <c r="H8461" s="109"/>
    </row>
    <row r="8462" spans="1:8" x14ac:dyDescent="0.25">
      <c r="A8462" s="119">
        <v>45278</v>
      </c>
      <c r="B8462" s="107">
        <v>12</v>
      </c>
      <c r="C8462" s="230">
        <v>1.4150634770999999</v>
      </c>
      <c r="D8462" s="109"/>
      <c r="H8462" s="109"/>
    </row>
    <row r="8463" spans="1:8" x14ac:dyDescent="0.25">
      <c r="A8463" s="119">
        <v>45278</v>
      </c>
      <c r="B8463" s="107">
        <v>13</v>
      </c>
      <c r="C8463" s="230">
        <v>1.4574610755999999</v>
      </c>
      <c r="D8463" s="109"/>
      <c r="H8463" s="109"/>
    </row>
    <row r="8464" spans="1:8" x14ac:dyDescent="0.25">
      <c r="A8464" s="119">
        <v>45278</v>
      </c>
      <c r="B8464" s="107">
        <v>14</v>
      </c>
      <c r="C8464" s="230">
        <v>1.4560101552</v>
      </c>
      <c r="D8464" s="109"/>
      <c r="H8464" s="109"/>
    </row>
    <row r="8465" spans="1:8" x14ac:dyDescent="0.25">
      <c r="A8465" s="119">
        <v>45278</v>
      </c>
      <c r="B8465" s="107">
        <v>15</v>
      </c>
      <c r="C8465" s="230">
        <v>1.4660107502999999</v>
      </c>
      <c r="D8465" s="109"/>
      <c r="H8465" s="109"/>
    </row>
    <row r="8466" spans="1:8" x14ac:dyDescent="0.25">
      <c r="A8466" s="119">
        <v>45278</v>
      </c>
      <c r="B8466" s="107">
        <v>16</v>
      </c>
      <c r="C8466" s="230">
        <v>1.386724938</v>
      </c>
      <c r="D8466" s="109"/>
      <c r="H8466" s="109"/>
    </row>
    <row r="8467" spans="1:8" x14ac:dyDescent="0.25">
      <c r="A8467" s="119">
        <v>45278</v>
      </c>
      <c r="B8467" s="107">
        <v>17</v>
      </c>
      <c r="C8467" s="230">
        <v>1.1454907536999999</v>
      </c>
      <c r="D8467" s="109"/>
      <c r="H8467" s="109"/>
    </row>
    <row r="8468" spans="1:8" x14ac:dyDescent="0.25">
      <c r="A8468" s="119">
        <v>45278</v>
      </c>
      <c r="B8468" s="107">
        <v>18</v>
      </c>
      <c r="C8468" s="230">
        <v>1.1287680977000001</v>
      </c>
      <c r="D8468" s="109"/>
      <c r="H8468" s="109"/>
    </row>
    <row r="8469" spans="1:8" x14ac:dyDescent="0.25">
      <c r="A8469" s="119">
        <v>45278</v>
      </c>
      <c r="B8469" s="107">
        <v>19</v>
      </c>
      <c r="C8469" s="230">
        <v>1.1076305242000002</v>
      </c>
      <c r="D8469" s="109"/>
      <c r="H8469" s="109"/>
    </row>
    <row r="8470" spans="1:8" x14ac:dyDescent="0.25">
      <c r="A8470" s="119">
        <v>45278</v>
      </c>
      <c r="B8470" s="107">
        <v>20</v>
      </c>
      <c r="C8470" s="230">
        <v>1.0688418889</v>
      </c>
      <c r="D8470" s="109"/>
      <c r="H8470" s="109"/>
    </row>
    <row r="8471" spans="1:8" x14ac:dyDescent="0.25">
      <c r="A8471" s="119">
        <v>45278</v>
      </c>
      <c r="B8471" s="107">
        <v>21</v>
      </c>
      <c r="C8471" s="230">
        <v>1.0174378593</v>
      </c>
      <c r="D8471" s="109"/>
      <c r="H8471" s="109"/>
    </row>
    <row r="8472" spans="1:8" x14ac:dyDescent="0.25">
      <c r="A8472" s="119">
        <v>45278</v>
      </c>
      <c r="B8472" s="107">
        <v>22</v>
      </c>
      <c r="C8472" s="230">
        <v>0.98434310960000004</v>
      </c>
      <c r="D8472" s="109"/>
      <c r="H8472" s="109"/>
    </row>
    <row r="8473" spans="1:8" x14ac:dyDescent="0.25">
      <c r="A8473" s="119">
        <v>45278</v>
      </c>
      <c r="B8473" s="107">
        <v>23</v>
      </c>
      <c r="C8473" s="230">
        <v>0.97004035239999997</v>
      </c>
      <c r="D8473" s="109"/>
      <c r="H8473" s="109"/>
    </row>
    <row r="8474" spans="1:8" x14ac:dyDescent="0.25">
      <c r="A8474" s="119">
        <v>45278</v>
      </c>
      <c r="B8474" s="107">
        <v>24</v>
      </c>
      <c r="C8474" s="230">
        <v>0.96128076220000003</v>
      </c>
      <c r="D8474" s="109"/>
      <c r="H8474" s="109"/>
    </row>
    <row r="8475" spans="1:8" x14ac:dyDescent="0.25">
      <c r="A8475" s="119">
        <v>45279</v>
      </c>
      <c r="B8475" s="107">
        <v>1</v>
      </c>
      <c r="C8475" s="230">
        <v>0.95074710130000006</v>
      </c>
      <c r="D8475" s="109"/>
      <c r="H8475" s="109"/>
    </row>
    <row r="8476" spans="1:8" x14ac:dyDescent="0.25">
      <c r="A8476" s="119">
        <v>45279</v>
      </c>
      <c r="B8476" s="107">
        <v>2</v>
      </c>
      <c r="C8476" s="230">
        <v>0.93006800140000001</v>
      </c>
      <c r="D8476" s="109"/>
      <c r="H8476" s="109"/>
    </row>
    <row r="8477" spans="1:8" x14ac:dyDescent="0.25">
      <c r="A8477" s="119">
        <v>45279</v>
      </c>
      <c r="B8477" s="107">
        <v>3</v>
      </c>
      <c r="C8477" s="230">
        <v>0.91409646649999998</v>
      </c>
      <c r="D8477" s="109"/>
      <c r="H8477" s="109"/>
    </row>
    <row r="8478" spans="1:8" x14ac:dyDescent="0.25">
      <c r="A8478" s="119">
        <v>45279</v>
      </c>
      <c r="B8478" s="107">
        <v>4</v>
      </c>
      <c r="C8478" s="230">
        <v>0.92854431969999995</v>
      </c>
      <c r="D8478" s="109"/>
      <c r="H8478" s="109"/>
    </row>
    <row r="8479" spans="1:8" x14ac:dyDescent="0.25">
      <c r="A8479" s="119">
        <v>45279</v>
      </c>
      <c r="B8479" s="107">
        <v>5</v>
      </c>
      <c r="C8479" s="230">
        <v>0.95758035340000003</v>
      </c>
      <c r="D8479" s="109"/>
      <c r="H8479" s="109"/>
    </row>
    <row r="8480" spans="1:8" x14ac:dyDescent="0.25">
      <c r="A8480" s="119">
        <v>45279</v>
      </c>
      <c r="B8480" s="107">
        <v>6</v>
      </c>
      <c r="C8480" s="230">
        <v>0.98500441049999998</v>
      </c>
      <c r="D8480" s="109"/>
      <c r="H8480" s="109"/>
    </row>
    <row r="8481" spans="1:8" x14ac:dyDescent="0.25">
      <c r="A8481" s="119">
        <v>45279</v>
      </c>
      <c r="B8481" s="107">
        <v>7</v>
      </c>
      <c r="C8481" s="230">
        <v>1.0585085988999998</v>
      </c>
      <c r="D8481" s="109"/>
      <c r="H8481" s="109"/>
    </row>
    <row r="8482" spans="1:8" x14ac:dyDescent="0.25">
      <c r="A8482" s="119">
        <v>45279</v>
      </c>
      <c r="B8482" s="107">
        <v>8</v>
      </c>
      <c r="C8482" s="230">
        <v>1.2267661979</v>
      </c>
      <c r="D8482" s="109"/>
      <c r="H8482" s="109"/>
    </row>
    <row r="8483" spans="1:8" x14ac:dyDescent="0.25">
      <c r="A8483" s="119">
        <v>45279</v>
      </c>
      <c r="B8483" s="107">
        <v>9</v>
      </c>
      <c r="C8483" s="230">
        <v>1.3475746007</v>
      </c>
      <c r="D8483" s="109"/>
      <c r="H8483" s="109"/>
    </row>
    <row r="8484" spans="1:8" x14ac:dyDescent="0.25">
      <c r="A8484" s="119">
        <v>45279</v>
      </c>
      <c r="B8484" s="107">
        <v>10</v>
      </c>
      <c r="C8484" s="230">
        <v>1.4472945943</v>
      </c>
      <c r="D8484" s="109"/>
      <c r="H8484" s="109"/>
    </row>
    <row r="8485" spans="1:8" x14ac:dyDescent="0.25">
      <c r="A8485" s="119">
        <v>45279</v>
      </c>
      <c r="B8485" s="107">
        <v>11</v>
      </c>
      <c r="C8485" s="230">
        <v>1.5070116660000001</v>
      </c>
      <c r="D8485" s="109"/>
      <c r="H8485" s="109"/>
    </row>
    <row r="8486" spans="1:8" x14ac:dyDescent="0.25">
      <c r="A8486" s="119">
        <v>45279</v>
      </c>
      <c r="B8486" s="107">
        <v>12</v>
      </c>
      <c r="C8486" s="230">
        <v>1.5032191168</v>
      </c>
      <c r="D8486" s="109"/>
      <c r="H8486" s="109"/>
    </row>
    <row r="8487" spans="1:8" x14ac:dyDescent="0.25">
      <c r="A8487" s="119">
        <v>45279</v>
      </c>
      <c r="B8487" s="107">
        <v>13</v>
      </c>
      <c r="C8487" s="230">
        <v>1.5615907674</v>
      </c>
      <c r="D8487" s="109"/>
      <c r="H8487" s="109"/>
    </row>
    <row r="8488" spans="1:8" x14ac:dyDescent="0.25">
      <c r="A8488" s="119">
        <v>45279</v>
      </c>
      <c r="B8488" s="107">
        <v>14</v>
      </c>
      <c r="C8488" s="230">
        <v>1.5398091360000001</v>
      </c>
      <c r="D8488" s="109"/>
      <c r="H8488" s="109"/>
    </row>
    <row r="8489" spans="1:8" x14ac:dyDescent="0.25">
      <c r="A8489" s="119">
        <v>45279</v>
      </c>
      <c r="B8489" s="107">
        <v>15</v>
      </c>
      <c r="C8489" s="230">
        <v>1.4939872213999998</v>
      </c>
      <c r="D8489" s="109"/>
      <c r="H8489" s="109"/>
    </row>
    <row r="8490" spans="1:8" x14ac:dyDescent="0.25">
      <c r="A8490" s="119">
        <v>45279</v>
      </c>
      <c r="B8490" s="107">
        <v>16</v>
      </c>
      <c r="C8490" s="230">
        <v>1.4603575751</v>
      </c>
      <c r="D8490" s="109"/>
      <c r="H8490" s="109"/>
    </row>
    <row r="8491" spans="1:8" x14ac:dyDescent="0.25">
      <c r="A8491" s="119">
        <v>45279</v>
      </c>
      <c r="B8491" s="107">
        <v>17</v>
      </c>
      <c r="C8491" s="230">
        <v>1.1999911124</v>
      </c>
      <c r="D8491" s="109"/>
      <c r="H8491" s="109"/>
    </row>
    <row r="8492" spans="1:8" x14ac:dyDescent="0.25">
      <c r="A8492" s="119">
        <v>45279</v>
      </c>
      <c r="B8492" s="107">
        <v>18</v>
      </c>
      <c r="C8492" s="230">
        <v>1.1892237173</v>
      </c>
      <c r="D8492" s="109"/>
      <c r="H8492" s="109"/>
    </row>
    <row r="8493" spans="1:8" x14ac:dyDescent="0.25">
      <c r="A8493" s="119">
        <v>45279</v>
      </c>
      <c r="B8493" s="107">
        <v>19</v>
      </c>
      <c r="C8493" s="230">
        <v>1.1620971915</v>
      </c>
      <c r="D8493" s="109"/>
      <c r="H8493" s="109"/>
    </row>
    <row r="8494" spans="1:8" x14ac:dyDescent="0.25">
      <c r="A8494" s="119">
        <v>45279</v>
      </c>
      <c r="B8494" s="107">
        <v>20</v>
      </c>
      <c r="C8494" s="230">
        <v>1.1239822166</v>
      </c>
      <c r="D8494" s="109"/>
      <c r="H8494" s="109"/>
    </row>
    <row r="8495" spans="1:8" x14ac:dyDescent="0.25">
      <c r="A8495" s="119">
        <v>45279</v>
      </c>
      <c r="B8495" s="107">
        <v>21</v>
      </c>
      <c r="C8495" s="230">
        <v>1.1065131994999999</v>
      </c>
      <c r="D8495" s="109"/>
      <c r="H8495" s="109"/>
    </row>
    <row r="8496" spans="1:8" x14ac:dyDescent="0.25">
      <c r="A8496" s="119">
        <v>45279</v>
      </c>
      <c r="B8496" s="107">
        <v>22</v>
      </c>
      <c r="C8496" s="230">
        <v>1.0410653312</v>
      </c>
      <c r="D8496" s="109"/>
      <c r="H8496" s="109"/>
    </row>
    <row r="8497" spans="1:8" x14ac:dyDescent="0.25">
      <c r="A8497" s="119">
        <v>45279</v>
      </c>
      <c r="B8497" s="107">
        <v>23</v>
      </c>
      <c r="C8497" s="230">
        <v>0.99981533109999998</v>
      </c>
      <c r="D8497" s="109"/>
      <c r="H8497" s="109"/>
    </row>
    <row r="8498" spans="1:8" x14ac:dyDescent="0.25">
      <c r="A8498" s="119">
        <v>45279</v>
      </c>
      <c r="B8498" s="107">
        <v>24</v>
      </c>
      <c r="C8498" s="230">
        <v>0.98271295989999996</v>
      </c>
      <c r="D8498" s="109"/>
      <c r="H8498" s="109"/>
    </row>
    <row r="8499" spans="1:8" x14ac:dyDescent="0.25">
      <c r="A8499" s="119">
        <v>45280</v>
      </c>
      <c r="B8499" s="107">
        <v>1</v>
      </c>
      <c r="C8499" s="230">
        <v>0.94188348459999993</v>
      </c>
      <c r="D8499" s="109"/>
      <c r="H8499" s="109"/>
    </row>
    <row r="8500" spans="1:8" x14ac:dyDescent="0.25">
      <c r="A8500" s="119">
        <v>45280</v>
      </c>
      <c r="B8500" s="107">
        <v>2</v>
      </c>
      <c r="C8500" s="230">
        <v>0.92321490540000006</v>
      </c>
      <c r="D8500" s="109"/>
      <c r="H8500" s="109"/>
    </row>
    <row r="8501" spans="1:8" x14ac:dyDescent="0.25">
      <c r="A8501" s="119">
        <v>45280</v>
      </c>
      <c r="B8501" s="107">
        <v>3</v>
      </c>
      <c r="C8501" s="230">
        <v>0.90488964150000006</v>
      </c>
      <c r="D8501" s="109"/>
      <c r="H8501" s="109"/>
    </row>
    <row r="8502" spans="1:8" x14ac:dyDescent="0.25">
      <c r="A8502" s="119">
        <v>45280</v>
      </c>
      <c r="B8502" s="107">
        <v>4</v>
      </c>
      <c r="C8502" s="230">
        <v>0.91578437870000007</v>
      </c>
      <c r="D8502" s="109"/>
      <c r="H8502" s="109"/>
    </row>
    <row r="8503" spans="1:8" x14ac:dyDescent="0.25">
      <c r="A8503" s="119">
        <v>45280</v>
      </c>
      <c r="B8503" s="107">
        <v>5</v>
      </c>
      <c r="C8503" s="230">
        <v>0.94618627209999995</v>
      </c>
      <c r="D8503" s="109"/>
      <c r="H8503" s="109"/>
    </row>
    <row r="8504" spans="1:8" x14ac:dyDescent="0.25">
      <c r="A8504" s="119">
        <v>45280</v>
      </c>
      <c r="B8504" s="107">
        <v>6</v>
      </c>
      <c r="C8504" s="230">
        <v>0.95916500159999996</v>
      </c>
      <c r="D8504" s="109"/>
      <c r="H8504" s="109"/>
    </row>
    <row r="8505" spans="1:8" x14ac:dyDescent="0.25">
      <c r="A8505" s="119">
        <v>45280</v>
      </c>
      <c r="B8505" s="107">
        <v>7</v>
      </c>
      <c r="C8505" s="230">
        <v>0.98683773099999994</v>
      </c>
      <c r="D8505" s="109"/>
      <c r="H8505" s="109"/>
    </row>
    <row r="8506" spans="1:8" x14ac:dyDescent="0.25">
      <c r="A8506" s="119">
        <v>45280</v>
      </c>
      <c r="B8506" s="107">
        <v>8</v>
      </c>
      <c r="C8506" s="230">
        <v>1.1287154774999999</v>
      </c>
      <c r="D8506" s="109"/>
      <c r="H8506" s="109"/>
    </row>
    <row r="8507" spans="1:8" x14ac:dyDescent="0.25">
      <c r="A8507" s="119">
        <v>45280</v>
      </c>
      <c r="B8507" s="107">
        <v>9</v>
      </c>
      <c r="C8507" s="230">
        <v>1.3079858329</v>
      </c>
      <c r="D8507" s="109"/>
      <c r="H8507" s="109"/>
    </row>
    <row r="8508" spans="1:8" x14ac:dyDescent="0.25">
      <c r="A8508" s="119">
        <v>45280</v>
      </c>
      <c r="B8508" s="107">
        <v>10</v>
      </c>
      <c r="C8508" s="230">
        <v>1.5066235968999999</v>
      </c>
      <c r="D8508" s="109"/>
      <c r="H8508" s="109"/>
    </row>
    <row r="8509" spans="1:8" x14ac:dyDescent="0.25">
      <c r="A8509" s="119">
        <v>45280</v>
      </c>
      <c r="B8509" s="107">
        <v>11</v>
      </c>
      <c r="C8509" s="230">
        <v>1.6015562902</v>
      </c>
      <c r="D8509" s="109"/>
      <c r="H8509" s="109"/>
    </row>
    <row r="8510" spans="1:8" x14ac:dyDescent="0.25">
      <c r="A8510" s="119">
        <v>45280</v>
      </c>
      <c r="B8510" s="107">
        <v>12</v>
      </c>
      <c r="C8510" s="230">
        <v>1.605838967</v>
      </c>
      <c r="D8510" s="109"/>
      <c r="H8510" s="109"/>
    </row>
    <row r="8511" spans="1:8" x14ac:dyDescent="0.25">
      <c r="A8511" s="119">
        <v>45280</v>
      </c>
      <c r="B8511" s="107">
        <v>13</v>
      </c>
      <c r="C8511" s="230">
        <v>1.5673548286000001</v>
      </c>
      <c r="D8511" s="109"/>
      <c r="H8511" s="109"/>
    </row>
    <row r="8512" spans="1:8" x14ac:dyDescent="0.25">
      <c r="A8512" s="119">
        <v>45280</v>
      </c>
      <c r="B8512" s="107">
        <v>14</v>
      </c>
      <c r="C8512" s="230">
        <v>1.5248430260000001</v>
      </c>
      <c r="D8512" s="109"/>
      <c r="H8512" s="109"/>
    </row>
    <row r="8513" spans="1:8" x14ac:dyDescent="0.25">
      <c r="A8513" s="119">
        <v>45280</v>
      </c>
      <c r="B8513" s="107">
        <v>15</v>
      </c>
      <c r="C8513" s="230">
        <v>1.3985938726</v>
      </c>
      <c r="D8513" s="109"/>
      <c r="H8513" s="109"/>
    </row>
    <row r="8514" spans="1:8" x14ac:dyDescent="0.25">
      <c r="A8514" s="119">
        <v>45280</v>
      </c>
      <c r="B8514" s="107">
        <v>16</v>
      </c>
      <c r="C8514" s="230">
        <v>1.3524677284</v>
      </c>
      <c r="D8514" s="109"/>
      <c r="H8514" s="109"/>
    </row>
    <row r="8515" spans="1:8" x14ac:dyDescent="0.25">
      <c r="A8515" s="119">
        <v>45280</v>
      </c>
      <c r="B8515" s="107">
        <v>17</v>
      </c>
      <c r="C8515" s="230">
        <v>1.1519358374000002</v>
      </c>
      <c r="D8515" s="109"/>
      <c r="H8515" s="109"/>
    </row>
    <row r="8516" spans="1:8" x14ac:dyDescent="0.25">
      <c r="A8516" s="119">
        <v>45280</v>
      </c>
      <c r="B8516" s="107">
        <v>18</v>
      </c>
      <c r="C8516" s="230">
        <v>1.1384318169000001</v>
      </c>
      <c r="D8516" s="109"/>
      <c r="H8516" s="109"/>
    </row>
    <row r="8517" spans="1:8" x14ac:dyDescent="0.25">
      <c r="A8517" s="119">
        <v>45280</v>
      </c>
      <c r="B8517" s="107">
        <v>19</v>
      </c>
      <c r="C8517" s="230">
        <v>1.1137500464000001</v>
      </c>
      <c r="D8517" s="109"/>
      <c r="H8517" s="109"/>
    </row>
    <row r="8518" spans="1:8" x14ac:dyDescent="0.25">
      <c r="A8518" s="119">
        <v>45280</v>
      </c>
      <c r="B8518" s="107">
        <v>20</v>
      </c>
      <c r="C8518" s="230">
        <v>1.0997557837</v>
      </c>
      <c r="D8518" s="109"/>
      <c r="H8518" s="109"/>
    </row>
    <row r="8519" spans="1:8" x14ac:dyDescent="0.25">
      <c r="A8519" s="119">
        <v>45280</v>
      </c>
      <c r="B8519" s="107">
        <v>21</v>
      </c>
      <c r="C8519" s="230">
        <v>1.0506935736999998</v>
      </c>
      <c r="D8519" s="109"/>
      <c r="H8519" s="109"/>
    </row>
    <row r="8520" spans="1:8" x14ac:dyDescent="0.25">
      <c r="A8520" s="119">
        <v>45280</v>
      </c>
      <c r="B8520" s="107">
        <v>22</v>
      </c>
      <c r="C8520" s="230">
        <v>1.0072897726000001</v>
      </c>
      <c r="D8520" s="109"/>
      <c r="H8520" s="109"/>
    </row>
    <row r="8521" spans="1:8" x14ac:dyDescent="0.25">
      <c r="A8521" s="119">
        <v>45280</v>
      </c>
      <c r="B8521" s="107">
        <v>23</v>
      </c>
      <c r="C8521" s="230">
        <v>0.95161529610000006</v>
      </c>
      <c r="D8521" s="109"/>
      <c r="H8521" s="109"/>
    </row>
    <row r="8522" spans="1:8" x14ac:dyDescent="0.25">
      <c r="A8522" s="119">
        <v>45280</v>
      </c>
      <c r="B8522" s="107">
        <v>24</v>
      </c>
      <c r="C8522" s="230">
        <v>0.93133203180000002</v>
      </c>
      <c r="D8522" s="109"/>
      <c r="H8522" s="109"/>
    </row>
    <row r="8523" spans="1:8" x14ac:dyDescent="0.25">
      <c r="A8523" s="119">
        <v>45281</v>
      </c>
      <c r="B8523" s="107">
        <v>1</v>
      </c>
      <c r="C8523" s="230">
        <v>0.90360288280000001</v>
      </c>
      <c r="D8523" s="109"/>
      <c r="H8523" s="109"/>
    </row>
    <row r="8524" spans="1:8" x14ac:dyDescent="0.25">
      <c r="A8524" s="119">
        <v>45281</v>
      </c>
      <c r="B8524" s="107">
        <v>2</v>
      </c>
      <c r="C8524" s="230">
        <v>0.89065618199999996</v>
      </c>
      <c r="D8524" s="109"/>
      <c r="H8524" s="109"/>
    </row>
    <row r="8525" spans="1:8" x14ac:dyDescent="0.25">
      <c r="A8525" s="119">
        <v>45281</v>
      </c>
      <c r="B8525" s="107">
        <v>3</v>
      </c>
      <c r="C8525" s="230">
        <v>0.88102716139999993</v>
      </c>
      <c r="D8525" s="109"/>
      <c r="H8525" s="109"/>
    </row>
    <row r="8526" spans="1:8" x14ac:dyDescent="0.25">
      <c r="A8526" s="119">
        <v>45281</v>
      </c>
      <c r="B8526" s="107">
        <v>4</v>
      </c>
      <c r="C8526" s="230">
        <v>0.88685230320000008</v>
      </c>
      <c r="D8526" s="109"/>
      <c r="H8526" s="109"/>
    </row>
    <row r="8527" spans="1:8" x14ac:dyDescent="0.25">
      <c r="A8527" s="119">
        <v>45281</v>
      </c>
      <c r="B8527" s="107">
        <v>5</v>
      </c>
      <c r="C8527" s="230">
        <v>0.9146130911</v>
      </c>
      <c r="D8527" s="109"/>
      <c r="H8527" s="109"/>
    </row>
    <row r="8528" spans="1:8" x14ac:dyDescent="0.25">
      <c r="A8528" s="119">
        <v>45281</v>
      </c>
      <c r="B8528" s="107">
        <v>6</v>
      </c>
      <c r="C8528" s="230">
        <v>0.93671079310000005</v>
      </c>
      <c r="D8528" s="109"/>
      <c r="H8528" s="109"/>
    </row>
    <row r="8529" spans="1:8" x14ac:dyDescent="0.25">
      <c r="A8529" s="119">
        <v>45281</v>
      </c>
      <c r="B8529" s="107">
        <v>7</v>
      </c>
      <c r="C8529" s="230">
        <v>1.0685118414999999</v>
      </c>
      <c r="D8529" s="109"/>
      <c r="H8529" s="109"/>
    </row>
    <row r="8530" spans="1:8" x14ac:dyDescent="0.25">
      <c r="A8530" s="119">
        <v>45281</v>
      </c>
      <c r="B8530" s="107">
        <v>8</v>
      </c>
      <c r="C8530" s="230">
        <v>1.2547528996000001</v>
      </c>
      <c r="D8530" s="109"/>
      <c r="H8530" s="109"/>
    </row>
    <row r="8531" spans="1:8" x14ac:dyDescent="0.25">
      <c r="A8531" s="119">
        <v>45281</v>
      </c>
      <c r="B8531" s="107">
        <v>9</v>
      </c>
      <c r="C8531" s="230">
        <v>1.3887751547</v>
      </c>
      <c r="D8531" s="109"/>
      <c r="H8531" s="109"/>
    </row>
    <row r="8532" spans="1:8" x14ac:dyDescent="0.25">
      <c r="A8532" s="119">
        <v>45281</v>
      </c>
      <c r="B8532" s="107">
        <v>10</v>
      </c>
      <c r="C8532" s="230">
        <v>1.5876058737000001</v>
      </c>
      <c r="D8532" s="109"/>
      <c r="H8532" s="109"/>
    </row>
    <row r="8533" spans="1:8" x14ac:dyDescent="0.25">
      <c r="A8533" s="119">
        <v>45281</v>
      </c>
      <c r="B8533" s="107">
        <v>11</v>
      </c>
      <c r="C8533" s="230">
        <v>1.6576473392</v>
      </c>
      <c r="D8533" s="109"/>
      <c r="H8533" s="109"/>
    </row>
    <row r="8534" spans="1:8" x14ac:dyDescent="0.25">
      <c r="A8534" s="119">
        <v>45281</v>
      </c>
      <c r="B8534" s="107">
        <v>12</v>
      </c>
      <c r="C8534" s="230">
        <v>1.6896954502999999</v>
      </c>
      <c r="D8534" s="109"/>
      <c r="H8534" s="109"/>
    </row>
    <row r="8535" spans="1:8" x14ac:dyDescent="0.25">
      <c r="A8535" s="119">
        <v>45281</v>
      </c>
      <c r="B8535" s="107">
        <v>13</v>
      </c>
      <c r="C8535" s="230">
        <v>1.6943093572000001</v>
      </c>
      <c r="D8535" s="109"/>
      <c r="H8535" s="109"/>
    </row>
    <row r="8536" spans="1:8" x14ac:dyDescent="0.25">
      <c r="A8536" s="119">
        <v>45281</v>
      </c>
      <c r="B8536" s="107">
        <v>14</v>
      </c>
      <c r="C8536" s="230">
        <v>1.6519152227</v>
      </c>
      <c r="D8536" s="109"/>
      <c r="H8536" s="109"/>
    </row>
    <row r="8537" spans="1:8" x14ac:dyDescent="0.25">
      <c r="A8537" s="119">
        <v>45281</v>
      </c>
      <c r="B8537" s="107">
        <v>15</v>
      </c>
      <c r="C8537" s="230">
        <v>1.650830628</v>
      </c>
      <c r="D8537" s="109"/>
      <c r="H8537" s="109"/>
    </row>
    <row r="8538" spans="1:8" x14ac:dyDescent="0.25">
      <c r="A8538" s="119">
        <v>45281</v>
      </c>
      <c r="B8538" s="107">
        <v>16</v>
      </c>
      <c r="C8538" s="230">
        <v>1.5576836934999998</v>
      </c>
      <c r="D8538" s="109"/>
      <c r="H8538" s="109"/>
    </row>
    <row r="8539" spans="1:8" x14ac:dyDescent="0.25">
      <c r="A8539" s="119">
        <v>45281</v>
      </c>
      <c r="B8539" s="107">
        <v>17</v>
      </c>
      <c r="C8539" s="230">
        <v>1.2054137427</v>
      </c>
      <c r="D8539" s="109"/>
      <c r="H8539" s="109"/>
    </row>
    <row r="8540" spans="1:8" x14ac:dyDescent="0.25">
      <c r="A8540" s="119">
        <v>45281</v>
      </c>
      <c r="B8540" s="107">
        <v>18</v>
      </c>
      <c r="C8540" s="230">
        <v>1.1843244864</v>
      </c>
      <c r="D8540" s="109"/>
      <c r="H8540" s="109"/>
    </row>
    <row r="8541" spans="1:8" x14ac:dyDescent="0.25">
      <c r="A8541" s="119">
        <v>45281</v>
      </c>
      <c r="B8541" s="107">
        <v>19</v>
      </c>
      <c r="C8541" s="230">
        <v>1.1839251944</v>
      </c>
      <c r="D8541" s="109"/>
      <c r="H8541" s="109"/>
    </row>
    <row r="8542" spans="1:8" x14ac:dyDescent="0.25">
      <c r="A8542" s="119">
        <v>45281</v>
      </c>
      <c r="B8542" s="107">
        <v>20</v>
      </c>
      <c r="C8542" s="230">
        <v>1.217445313</v>
      </c>
      <c r="D8542" s="109"/>
      <c r="H8542" s="109"/>
    </row>
    <row r="8543" spans="1:8" x14ac:dyDescent="0.25">
      <c r="A8543" s="119">
        <v>45281</v>
      </c>
      <c r="B8543" s="107">
        <v>21</v>
      </c>
      <c r="C8543" s="230">
        <v>1.1551528174000001</v>
      </c>
      <c r="D8543" s="109"/>
      <c r="H8543" s="109"/>
    </row>
    <row r="8544" spans="1:8" x14ac:dyDescent="0.25">
      <c r="A8544" s="119">
        <v>45281</v>
      </c>
      <c r="B8544" s="107">
        <v>22</v>
      </c>
      <c r="C8544" s="230">
        <v>1.2529363714000001</v>
      </c>
      <c r="D8544" s="109"/>
      <c r="H8544" s="109"/>
    </row>
    <row r="8545" spans="1:8" x14ac:dyDescent="0.25">
      <c r="A8545" s="119">
        <v>45281</v>
      </c>
      <c r="B8545" s="107">
        <v>23</v>
      </c>
      <c r="C8545" s="230">
        <v>1.9138184668</v>
      </c>
      <c r="D8545" s="109"/>
      <c r="H8545" s="109"/>
    </row>
    <row r="8546" spans="1:8" x14ac:dyDescent="0.25">
      <c r="A8546" s="119">
        <v>45281</v>
      </c>
      <c r="B8546" s="107">
        <v>24</v>
      </c>
      <c r="C8546" s="230">
        <v>1.9849726416000002</v>
      </c>
      <c r="D8546" s="109"/>
      <c r="H8546" s="109"/>
    </row>
    <row r="8547" spans="1:8" x14ac:dyDescent="0.25">
      <c r="A8547" s="119">
        <v>45282</v>
      </c>
      <c r="B8547" s="107">
        <v>1</v>
      </c>
      <c r="C8547" s="230">
        <v>1.9305663609999999</v>
      </c>
      <c r="D8547" s="109"/>
      <c r="H8547" s="109"/>
    </row>
    <row r="8548" spans="1:8" x14ac:dyDescent="0.25">
      <c r="A8548" s="119">
        <v>45282</v>
      </c>
      <c r="B8548" s="107">
        <v>2</v>
      </c>
      <c r="C8548" s="230">
        <v>1.9199126594</v>
      </c>
      <c r="D8548" s="109"/>
      <c r="H8548" s="109"/>
    </row>
    <row r="8549" spans="1:8" x14ac:dyDescent="0.25">
      <c r="A8549" s="119">
        <v>45282</v>
      </c>
      <c r="B8549" s="107">
        <v>3</v>
      </c>
      <c r="C8549" s="230">
        <v>1.6114458623999999</v>
      </c>
      <c r="D8549" s="109"/>
      <c r="H8549" s="109"/>
    </row>
    <row r="8550" spans="1:8" x14ac:dyDescent="0.25">
      <c r="A8550" s="119">
        <v>45282</v>
      </c>
      <c r="B8550" s="107">
        <v>4</v>
      </c>
      <c r="C8550" s="230">
        <v>1.2533042764</v>
      </c>
      <c r="D8550" s="109"/>
      <c r="H8550" s="109"/>
    </row>
    <row r="8551" spans="1:8" x14ac:dyDescent="0.25">
      <c r="A8551" s="119">
        <v>45282</v>
      </c>
      <c r="B8551" s="107">
        <v>5</v>
      </c>
      <c r="C8551" s="230">
        <v>1.1172977836</v>
      </c>
      <c r="D8551" s="109"/>
      <c r="H8551" s="109"/>
    </row>
    <row r="8552" spans="1:8" x14ac:dyDescent="0.25">
      <c r="A8552" s="119">
        <v>45282</v>
      </c>
      <c r="B8552" s="107">
        <v>6</v>
      </c>
      <c r="C8552" s="230">
        <v>1.0296153568999999</v>
      </c>
      <c r="D8552" s="109"/>
      <c r="H8552" s="109"/>
    </row>
    <row r="8553" spans="1:8" x14ac:dyDescent="0.25">
      <c r="A8553" s="119">
        <v>45282</v>
      </c>
      <c r="B8553" s="107">
        <v>7</v>
      </c>
      <c r="C8553" s="230">
        <v>1.08034224</v>
      </c>
      <c r="D8553" s="109"/>
      <c r="H8553" s="109"/>
    </row>
    <row r="8554" spans="1:8" x14ac:dyDescent="0.25">
      <c r="A8554" s="119">
        <v>45282</v>
      </c>
      <c r="B8554" s="107">
        <v>8</v>
      </c>
      <c r="C8554" s="230">
        <v>1.2462451559000001</v>
      </c>
      <c r="D8554" s="109"/>
      <c r="H8554" s="109"/>
    </row>
    <row r="8555" spans="1:8" x14ac:dyDescent="0.25">
      <c r="A8555" s="119">
        <v>45282</v>
      </c>
      <c r="B8555" s="107">
        <v>9</v>
      </c>
      <c r="C8555" s="230">
        <v>1.4957237631</v>
      </c>
      <c r="D8555" s="109"/>
      <c r="H8555" s="109"/>
    </row>
    <row r="8556" spans="1:8" x14ac:dyDescent="0.25">
      <c r="A8556" s="119">
        <v>45282</v>
      </c>
      <c r="B8556" s="107">
        <v>10</v>
      </c>
      <c r="C8556" s="230">
        <v>1.7176143194000002</v>
      </c>
      <c r="D8556" s="109"/>
      <c r="H8556" s="109"/>
    </row>
    <row r="8557" spans="1:8" x14ac:dyDescent="0.25">
      <c r="A8557" s="119">
        <v>45282</v>
      </c>
      <c r="B8557" s="107">
        <v>11</v>
      </c>
      <c r="C8557" s="230">
        <v>1.8005574347</v>
      </c>
      <c r="D8557" s="109"/>
      <c r="H8557" s="109"/>
    </row>
    <row r="8558" spans="1:8" x14ac:dyDescent="0.25">
      <c r="A8558" s="119">
        <v>45282</v>
      </c>
      <c r="B8558" s="107">
        <v>12</v>
      </c>
      <c r="C8558" s="230">
        <v>1.7890232705</v>
      </c>
      <c r="D8558" s="109"/>
      <c r="H8558" s="109"/>
    </row>
    <row r="8559" spans="1:8" x14ac:dyDescent="0.25">
      <c r="A8559" s="119">
        <v>45282</v>
      </c>
      <c r="B8559" s="107">
        <v>13</v>
      </c>
      <c r="C8559" s="230">
        <v>1.8107508855999999</v>
      </c>
      <c r="D8559" s="109"/>
      <c r="H8559" s="109"/>
    </row>
    <row r="8560" spans="1:8" x14ac:dyDescent="0.25">
      <c r="A8560" s="119">
        <v>45282</v>
      </c>
      <c r="B8560" s="107">
        <v>14</v>
      </c>
      <c r="C8560" s="230">
        <v>1.8580299841999999</v>
      </c>
      <c r="D8560" s="109"/>
      <c r="H8560" s="109"/>
    </row>
    <row r="8561" spans="1:8" x14ac:dyDescent="0.25">
      <c r="A8561" s="119">
        <v>45282</v>
      </c>
      <c r="B8561" s="107">
        <v>15</v>
      </c>
      <c r="C8561" s="230">
        <v>1.797925507</v>
      </c>
      <c r="D8561" s="109"/>
      <c r="H8561" s="109"/>
    </row>
    <row r="8562" spans="1:8" x14ac:dyDescent="0.25">
      <c r="A8562" s="119">
        <v>45282</v>
      </c>
      <c r="B8562" s="107">
        <v>16</v>
      </c>
      <c r="C8562" s="230">
        <v>1.6904113850000002</v>
      </c>
      <c r="D8562" s="109"/>
      <c r="H8562" s="109"/>
    </row>
    <row r="8563" spans="1:8" x14ac:dyDescent="0.25">
      <c r="A8563" s="119">
        <v>45282</v>
      </c>
      <c r="B8563" s="107">
        <v>17</v>
      </c>
      <c r="C8563" s="230">
        <v>1.3358974080999999</v>
      </c>
      <c r="D8563" s="109"/>
      <c r="H8563" s="109"/>
    </row>
    <row r="8564" spans="1:8" x14ac:dyDescent="0.25">
      <c r="A8564" s="119">
        <v>45282</v>
      </c>
      <c r="B8564" s="107">
        <v>18</v>
      </c>
      <c r="C8564" s="230">
        <v>1.3079289555</v>
      </c>
      <c r="D8564" s="109"/>
      <c r="H8564" s="109"/>
    </row>
    <row r="8565" spans="1:8" x14ac:dyDescent="0.25">
      <c r="A8565" s="119">
        <v>45282</v>
      </c>
      <c r="B8565" s="107">
        <v>19</v>
      </c>
      <c r="C8565" s="230">
        <v>1.7207578970999999</v>
      </c>
      <c r="D8565" s="109"/>
      <c r="H8565" s="109"/>
    </row>
    <row r="8566" spans="1:8" x14ac:dyDescent="0.25">
      <c r="A8566" s="119">
        <v>45282</v>
      </c>
      <c r="B8566" s="107">
        <v>20</v>
      </c>
      <c r="C8566" s="230">
        <v>2.2991909644000001</v>
      </c>
      <c r="D8566" s="109"/>
      <c r="H8566" s="109"/>
    </row>
    <row r="8567" spans="1:8" x14ac:dyDescent="0.25">
      <c r="A8567" s="119">
        <v>45282</v>
      </c>
      <c r="B8567" s="107">
        <v>21</v>
      </c>
      <c r="C8567" s="230">
        <v>2.3052077184999997</v>
      </c>
      <c r="D8567" s="109"/>
      <c r="H8567" s="109"/>
    </row>
    <row r="8568" spans="1:8" x14ac:dyDescent="0.25">
      <c r="A8568" s="119">
        <v>45282</v>
      </c>
      <c r="B8568" s="107">
        <v>22</v>
      </c>
      <c r="C8568" s="230">
        <v>2.2347248844000003</v>
      </c>
      <c r="D8568" s="109"/>
      <c r="H8568" s="109"/>
    </row>
    <row r="8569" spans="1:8" x14ac:dyDescent="0.25">
      <c r="A8569" s="119">
        <v>45282</v>
      </c>
      <c r="B8569" s="107">
        <v>23</v>
      </c>
      <c r="C8569" s="230">
        <v>2.1820433661000003</v>
      </c>
      <c r="D8569" s="109"/>
      <c r="H8569" s="109"/>
    </row>
    <row r="8570" spans="1:8" x14ac:dyDescent="0.25">
      <c r="A8570" s="119">
        <v>45282</v>
      </c>
      <c r="B8570" s="107">
        <v>24</v>
      </c>
      <c r="C8570" s="230">
        <v>2.1346191412</v>
      </c>
      <c r="D8570" s="109"/>
      <c r="H8570" s="109"/>
    </row>
    <row r="8571" spans="1:8" x14ac:dyDescent="0.25">
      <c r="A8571" s="119">
        <v>45283</v>
      </c>
      <c r="B8571" s="107">
        <v>1</v>
      </c>
      <c r="C8571" s="230">
        <v>2.1717604224000002</v>
      </c>
      <c r="D8571" s="109"/>
      <c r="H8571" s="109"/>
    </row>
    <row r="8572" spans="1:8" x14ac:dyDescent="0.25">
      <c r="A8572" s="119">
        <v>45283</v>
      </c>
      <c r="B8572" s="107">
        <v>2</v>
      </c>
      <c r="C8572" s="230">
        <v>2.1860690923999999</v>
      </c>
      <c r="D8572" s="109"/>
      <c r="H8572" s="109"/>
    </row>
    <row r="8573" spans="1:8" x14ac:dyDescent="0.25">
      <c r="A8573" s="119">
        <v>45283</v>
      </c>
      <c r="B8573" s="107">
        <v>3</v>
      </c>
      <c r="C8573" s="230">
        <v>2.1864539190999999</v>
      </c>
      <c r="D8573" s="109"/>
      <c r="H8573" s="109"/>
    </row>
    <row r="8574" spans="1:8" x14ac:dyDescent="0.25">
      <c r="A8574" s="119">
        <v>45283</v>
      </c>
      <c r="B8574" s="107">
        <v>4</v>
      </c>
      <c r="C8574" s="230">
        <v>2.1921204381999999</v>
      </c>
      <c r="D8574" s="109"/>
      <c r="H8574" s="109"/>
    </row>
    <row r="8575" spans="1:8" x14ac:dyDescent="0.25">
      <c r="A8575" s="119">
        <v>45283</v>
      </c>
      <c r="B8575" s="107">
        <v>5</v>
      </c>
      <c r="C8575" s="230">
        <v>1.9976268547</v>
      </c>
      <c r="D8575" s="109"/>
      <c r="H8575" s="109"/>
    </row>
    <row r="8576" spans="1:8" x14ac:dyDescent="0.25">
      <c r="A8576" s="119">
        <v>45283</v>
      </c>
      <c r="B8576" s="107">
        <v>6</v>
      </c>
      <c r="C8576" s="230">
        <v>1.1027762075999998</v>
      </c>
      <c r="D8576" s="109"/>
      <c r="H8576" s="109"/>
    </row>
    <row r="8577" spans="1:8" x14ac:dyDescent="0.25">
      <c r="A8577" s="119">
        <v>45283</v>
      </c>
      <c r="B8577" s="107">
        <v>7</v>
      </c>
      <c r="C8577" s="230">
        <v>1.1376852500000001</v>
      </c>
      <c r="D8577" s="109"/>
      <c r="H8577" s="109"/>
    </row>
    <row r="8578" spans="1:8" x14ac:dyDescent="0.25">
      <c r="A8578" s="119">
        <v>45283</v>
      </c>
      <c r="B8578" s="107">
        <v>8</v>
      </c>
      <c r="C8578" s="230">
        <v>1.3227538992000001</v>
      </c>
      <c r="D8578" s="109"/>
      <c r="H8578" s="109"/>
    </row>
    <row r="8579" spans="1:8" x14ac:dyDescent="0.25">
      <c r="A8579" s="119">
        <v>45283</v>
      </c>
      <c r="B8579" s="107">
        <v>9</v>
      </c>
      <c r="C8579" s="230">
        <v>1.7329196936</v>
      </c>
      <c r="D8579" s="109"/>
      <c r="H8579" s="109"/>
    </row>
    <row r="8580" spans="1:8" x14ac:dyDescent="0.25">
      <c r="A8580" s="119">
        <v>45283</v>
      </c>
      <c r="B8580" s="107">
        <v>10</v>
      </c>
      <c r="C8580" s="230">
        <v>1.9914852606</v>
      </c>
      <c r="D8580" s="109"/>
      <c r="H8580" s="109"/>
    </row>
    <row r="8581" spans="1:8" x14ac:dyDescent="0.25">
      <c r="A8581" s="119">
        <v>45283</v>
      </c>
      <c r="B8581" s="107">
        <v>11</v>
      </c>
      <c r="C8581" s="230">
        <v>1.9504530035000001</v>
      </c>
      <c r="D8581" s="109"/>
      <c r="H8581" s="109"/>
    </row>
    <row r="8582" spans="1:8" x14ac:dyDescent="0.25">
      <c r="A8582" s="119">
        <v>45283</v>
      </c>
      <c r="B8582" s="107">
        <v>12</v>
      </c>
      <c r="C8582" s="230">
        <v>1.9419195104999998</v>
      </c>
      <c r="D8582" s="109"/>
      <c r="H8582" s="109"/>
    </row>
    <row r="8583" spans="1:8" x14ac:dyDescent="0.25">
      <c r="A8583" s="119">
        <v>45283</v>
      </c>
      <c r="B8583" s="107">
        <v>13</v>
      </c>
      <c r="C8583" s="230">
        <v>1.8744428564</v>
      </c>
      <c r="D8583" s="109"/>
      <c r="H8583" s="109"/>
    </row>
    <row r="8584" spans="1:8" x14ac:dyDescent="0.25">
      <c r="A8584" s="119">
        <v>45283</v>
      </c>
      <c r="B8584" s="107">
        <v>14</v>
      </c>
      <c r="C8584" s="230">
        <v>1.8535508428999998</v>
      </c>
      <c r="D8584" s="109"/>
      <c r="H8584" s="109"/>
    </row>
    <row r="8585" spans="1:8" x14ac:dyDescent="0.25">
      <c r="A8585" s="119">
        <v>45283</v>
      </c>
      <c r="B8585" s="107">
        <v>15</v>
      </c>
      <c r="C8585" s="230">
        <v>1.8015157321999999</v>
      </c>
      <c r="D8585" s="109"/>
      <c r="H8585" s="109"/>
    </row>
    <row r="8586" spans="1:8" x14ac:dyDescent="0.25">
      <c r="A8586" s="119">
        <v>45283</v>
      </c>
      <c r="B8586" s="107">
        <v>16</v>
      </c>
      <c r="C8586" s="230">
        <v>1.7503611456999999</v>
      </c>
      <c r="D8586" s="109"/>
      <c r="H8586" s="109"/>
    </row>
    <row r="8587" spans="1:8" x14ac:dyDescent="0.25">
      <c r="A8587" s="119">
        <v>45283</v>
      </c>
      <c r="B8587" s="107">
        <v>17</v>
      </c>
      <c r="C8587" s="230">
        <v>1.4000242621000001</v>
      </c>
      <c r="D8587" s="109"/>
      <c r="H8587" s="109"/>
    </row>
    <row r="8588" spans="1:8" x14ac:dyDescent="0.25">
      <c r="A8588" s="119">
        <v>45283</v>
      </c>
      <c r="B8588" s="107">
        <v>18</v>
      </c>
      <c r="C8588" s="230">
        <v>1.4628674550999998</v>
      </c>
      <c r="D8588" s="109"/>
      <c r="H8588" s="109"/>
    </row>
    <row r="8589" spans="1:8" x14ac:dyDescent="0.25">
      <c r="A8589" s="119">
        <v>45283</v>
      </c>
      <c r="B8589" s="107">
        <v>19</v>
      </c>
      <c r="C8589" s="230">
        <v>1.9187573552999999</v>
      </c>
      <c r="D8589" s="109"/>
      <c r="H8589" s="109"/>
    </row>
    <row r="8590" spans="1:8" x14ac:dyDescent="0.25">
      <c r="A8590" s="119">
        <v>45283</v>
      </c>
      <c r="B8590" s="107">
        <v>20</v>
      </c>
      <c r="C8590" s="230">
        <v>2.3374056556</v>
      </c>
      <c r="D8590" s="109"/>
      <c r="H8590" s="109"/>
    </row>
    <row r="8591" spans="1:8" x14ac:dyDescent="0.25">
      <c r="A8591" s="119">
        <v>45283</v>
      </c>
      <c r="B8591" s="107">
        <v>21</v>
      </c>
      <c r="C8591" s="230">
        <v>2.3189161686999999</v>
      </c>
      <c r="D8591" s="109"/>
      <c r="H8591" s="109"/>
    </row>
    <row r="8592" spans="1:8" x14ac:dyDescent="0.25">
      <c r="A8592" s="119">
        <v>45283</v>
      </c>
      <c r="B8592" s="107">
        <v>22</v>
      </c>
      <c r="C8592" s="230">
        <v>2.2176542671000004</v>
      </c>
      <c r="D8592" s="109"/>
      <c r="H8592" s="109"/>
    </row>
    <row r="8593" spans="1:8" x14ac:dyDescent="0.25">
      <c r="A8593" s="119">
        <v>45283</v>
      </c>
      <c r="B8593" s="107">
        <v>23</v>
      </c>
      <c r="C8593" s="230">
        <v>2.2159690101000002</v>
      </c>
      <c r="D8593" s="109"/>
      <c r="H8593" s="109"/>
    </row>
    <row r="8594" spans="1:8" x14ac:dyDescent="0.25">
      <c r="A8594" s="119">
        <v>45283</v>
      </c>
      <c r="B8594" s="107">
        <v>24</v>
      </c>
      <c r="C8594" s="230">
        <v>2.2228424383000003</v>
      </c>
      <c r="D8594" s="109"/>
      <c r="H8594" s="109"/>
    </row>
    <row r="8595" spans="1:8" x14ac:dyDescent="0.25">
      <c r="A8595" s="119">
        <v>45284</v>
      </c>
      <c r="B8595" s="107">
        <v>1</v>
      </c>
      <c r="C8595" s="230">
        <v>2.2132782901999999</v>
      </c>
      <c r="D8595" s="109"/>
      <c r="H8595" s="109"/>
    </row>
    <row r="8596" spans="1:8" x14ac:dyDescent="0.25">
      <c r="A8596" s="119">
        <v>45284</v>
      </c>
      <c r="B8596" s="107">
        <v>2</v>
      </c>
      <c r="C8596" s="230">
        <v>2.2298597877000002</v>
      </c>
      <c r="D8596" s="109"/>
      <c r="H8596" s="109"/>
    </row>
    <row r="8597" spans="1:8" x14ac:dyDescent="0.25">
      <c r="A8597" s="119">
        <v>45284</v>
      </c>
      <c r="B8597" s="107">
        <v>3</v>
      </c>
      <c r="C8597" s="230">
        <v>2.2117411962999998</v>
      </c>
      <c r="D8597" s="109"/>
      <c r="H8597" s="109"/>
    </row>
    <row r="8598" spans="1:8" x14ac:dyDescent="0.25">
      <c r="A8598" s="119">
        <v>45284</v>
      </c>
      <c r="B8598" s="107">
        <v>4</v>
      </c>
      <c r="C8598" s="230">
        <v>2.2170051428000002</v>
      </c>
      <c r="D8598" s="109"/>
      <c r="H8598" s="109"/>
    </row>
    <row r="8599" spans="1:8" x14ac:dyDescent="0.25">
      <c r="A8599" s="119">
        <v>45284</v>
      </c>
      <c r="B8599" s="107">
        <v>5</v>
      </c>
      <c r="C8599" s="230">
        <v>2.2529677894</v>
      </c>
      <c r="D8599" s="109"/>
      <c r="H8599" s="109"/>
    </row>
    <row r="8600" spans="1:8" x14ac:dyDescent="0.25">
      <c r="A8600" s="119">
        <v>45284</v>
      </c>
      <c r="B8600" s="107">
        <v>6</v>
      </c>
      <c r="C8600" s="230">
        <v>2.1807439278</v>
      </c>
      <c r="D8600" s="109"/>
      <c r="H8600" s="109"/>
    </row>
    <row r="8601" spans="1:8" x14ac:dyDescent="0.25">
      <c r="A8601" s="119">
        <v>45284</v>
      </c>
      <c r="B8601" s="107">
        <v>7</v>
      </c>
      <c r="C8601" s="230">
        <v>1.2465979774</v>
      </c>
      <c r="D8601" s="109"/>
      <c r="H8601" s="109"/>
    </row>
    <row r="8602" spans="1:8" x14ac:dyDescent="0.25">
      <c r="A8602" s="119">
        <v>45284</v>
      </c>
      <c r="B8602" s="107">
        <v>8</v>
      </c>
      <c r="C8602" s="230">
        <v>1.3974101338999998</v>
      </c>
      <c r="D8602" s="109"/>
      <c r="H8602" s="109"/>
    </row>
    <row r="8603" spans="1:8" x14ac:dyDescent="0.25">
      <c r="A8603" s="119">
        <v>45284</v>
      </c>
      <c r="B8603" s="107">
        <v>9</v>
      </c>
      <c r="C8603" s="230">
        <v>1.6885129631</v>
      </c>
      <c r="D8603" s="109"/>
      <c r="H8603" s="109"/>
    </row>
    <row r="8604" spans="1:8" x14ac:dyDescent="0.25">
      <c r="A8604" s="119">
        <v>45284</v>
      </c>
      <c r="B8604" s="107">
        <v>10</v>
      </c>
      <c r="C8604" s="230">
        <v>1.8862933049000001</v>
      </c>
      <c r="D8604" s="109"/>
      <c r="H8604" s="109"/>
    </row>
    <row r="8605" spans="1:8" x14ac:dyDescent="0.25">
      <c r="A8605" s="119">
        <v>45284</v>
      </c>
      <c r="B8605" s="107">
        <v>11</v>
      </c>
      <c r="C8605" s="230">
        <v>1.8735735784000001</v>
      </c>
      <c r="D8605" s="109"/>
      <c r="H8605" s="109"/>
    </row>
    <row r="8606" spans="1:8" x14ac:dyDescent="0.25">
      <c r="A8606" s="119">
        <v>45284</v>
      </c>
      <c r="B8606" s="107">
        <v>12</v>
      </c>
      <c r="C8606" s="230">
        <v>1.8177795263999998</v>
      </c>
      <c r="D8606" s="109"/>
      <c r="H8606" s="109"/>
    </row>
    <row r="8607" spans="1:8" x14ac:dyDescent="0.25">
      <c r="A8607" s="119">
        <v>45284</v>
      </c>
      <c r="B8607" s="107">
        <v>13</v>
      </c>
      <c r="C8607" s="230">
        <v>1.8138940893</v>
      </c>
      <c r="D8607" s="109"/>
      <c r="H8607" s="109"/>
    </row>
    <row r="8608" spans="1:8" x14ac:dyDescent="0.25">
      <c r="A8608" s="119">
        <v>45284</v>
      </c>
      <c r="B8608" s="107">
        <v>14</v>
      </c>
      <c r="C8608" s="230">
        <v>1.8085165563999999</v>
      </c>
      <c r="D8608" s="109"/>
      <c r="H8608" s="109"/>
    </row>
    <row r="8609" spans="1:8" x14ac:dyDescent="0.25">
      <c r="A8609" s="119">
        <v>45284</v>
      </c>
      <c r="B8609" s="107">
        <v>15</v>
      </c>
      <c r="C8609" s="230">
        <v>1.7915536198999999</v>
      </c>
      <c r="D8609" s="109"/>
      <c r="H8609" s="109"/>
    </row>
    <row r="8610" spans="1:8" x14ac:dyDescent="0.25">
      <c r="A8610" s="119">
        <v>45284</v>
      </c>
      <c r="B8610" s="107">
        <v>16</v>
      </c>
      <c r="C8610" s="230">
        <v>1.6894520574</v>
      </c>
      <c r="D8610" s="109"/>
      <c r="H8610" s="109"/>
    </row>
    <row r="8611" spans="1:8" x14ac:dyDescent="0.25">
      <c r="A8611" s="119">
        <v>45284</v>
      </c>
      <c r="B8611" s="107">
        <v>17</v>
      </c>
      <c r="C8611" s="230">
        <v>1.3761613165000002</v>
      </c>
      <c r="D8611" s="109"/>
      <c r="H8611" s="109"/>
    </row>
    <row r="8612" spans="1:8" x14ac:dyDescent="0.25">
      <c r="A8612" s="119">
        <v>45284</v>
      </c>
      <c r="B8612" s="107">
        <v>18</v>
      </c>
      <c r="C8612" s="230">
        <v>1.5499185339000001</v>
      </c>
      <c r="D8612" s="109"/>
      <c r="H8612" s="109"/>
    </row>
    <row r="8613" spans="1:8" x14ac:dyDescent="0.25">
      <c r="A8613" s="119">
        <v>45284</v>
      </c>
      <c r="B8613" s="107">
        <v>19</v>
      </c>
      <c r="C8613" s="230">
        <v>1.945054383</v>
      </c>
      <c r="D8613" s="109"/>
      <c r="H8613" s="109"/>
    </row>
    <row r="8614" spans="1:8" x14ac:dyDescent="0.25">
      <c r="A8614" s="119">
        <v>45284</v>
      </c>
      <c r="B8614" s="107">
        <v>20</v>
      </c>
      <c r="C8614" s="230">
        <v>2.2392631231999998</v>
      </c>
      <c r="D8614" s="109"/>
      <c r="H8614" s="109"/>
    </row>
    <row r="8615" spans="1:8" x14ac:dyDescent="0.25">
      <c r="A8615" s="119">
        <v>45284</v>
      </c>
      <c r="B8615" s="107">
        <v>21</v>
      </c>
      <c r="C8615" s="230">
        <v>2.3208031928000001</v>
      </c>
      <c r="D8615" s="109"/>
      <c r="H8615" s="109"/>
    </row>
    <row r="8616" spans="1:8" x14ac:dyDescent="0.25">
      <c r="A8616" s="119">
        <v>45284</v>
      </c>
      <c r="B8616" s="107">
        <v>22</v>
      </c>
      <c r="C8616" s="230">
        <v>2.2259833076</v>
      </c>
      <c r="D8616" s="109"/>
      <c r="H8616" s="109"/>
    </row>
    <row r="8617" spans="1:8" x14ac:dyDescent="0.25">
      <c r="A8617" s="119">
        <v>45284</v>
      </c>
      <c r="B8617" s="107">
        <v>23</v>
      </c>
      <c r="C8617" s="230">
        <v>2.0920287330000003</v>
      </c>
      <c r="D8617" s="109"/>
      <c r="H8617" s="109"/>
    </row>
    <row r="8618" spans="1:8" x14ac:dyDescent="0.25">
      <c r="A8618" s="119">
        <v>45284</v>
      </c>
      <c r="B8618" s="107">
        <v>24</v>
      </c>
      <c r="C8618" s="230">
        <v>1.1545358358000002</v>
      </c>
      <c r="D8618" s="109"/>
      <c r="H8618" s="109"/>
    </row>
    <row r="8619" spans="1:8" x14ac:dyDescent="0.25">
      <c r="A8619" s="119">
        <v>45285</v>
      </c>
      <c r="B8619" s="107">
        <v>1</v>
      </c>
      <c r="C8619" s="230">
        <v>1.0133235783999999</v>
      </c>
      <c r="D8619" s="109"/>
      <c r="H8619" s="109"/>
    </row>
    <row r="8620" spans="1:8" x14ac:dyDescent="0.25">
      <c r="A8620" s="119">
        <v>45285</v>
      </c>
      <c r="B8620" s="107">
        <v>2</v>
      </c>
      <c r="C8620" s="230">
        <v>0.99746067869999999</v>
      </c>
      <c r="D8620" s="109"/>
      <c r="H8620" s="109"/>
    </row>
    <row r="8621" spans="1:8" x14ac:dyDescent="0.25">
      <c r="A8621" s="119">
        <v>45285</v>
      </c>
      <c r="B8621" s="107">
        <v>3</v>
      </c>
      <c r="C8621" s="230">
        <v>0.96219197150000002</v>
      </c>
      <c r="D8621" s="109"/>
      <c r="H8621" s="109"/>
    </row>
    <row r="8622" spans="1:8" x14ac:dyDescent="0.25">
      <c r="A8622" s="119">
        <v>45285</v>
      </c>
      <c r="B8622" s="107">
        <v>4</v>
      </c>
      <c r="C8622" s="230">
        <v>0.95564385279999997</v>
      </c>
      <c r="D8622" s="109"/>
      <c r="H8622" s="109"/>
    </row>
    <row r="8623" spans="1:8" x14ac:dyDescent="0.25">
      <c r="A8623" s="119">
        <v>45285</v>
      </c>
      <c r="B8623" s="107">
        <v>5</v>
      </c>
      <c r="C8623" s="230">
        <v>1.0027895742999999</v>
      </c>
      <c r="D8623" s="109"/>
      <c r="H8623" s="109"/>
    </row>
    <row r="8624" spans="1:8" x14ac:dyDescent="0.25">
      <c r="A8624" s="119">
        <v>45285</v>
      </c>
      <c r="B8624" s="107">
        <v>6</v>
      </c>
      <c r="C8624" s="230">
        <v>1.0269545293000002</v>
      </c>
      <c r="D8624" s="109"/>
      <c r="H8624" s="109"/>
    </row>
    <row r="8625" spans="1:8" x14ac:dyDescent="0.25">
      <c r="A8625" s="119">
        <v>45285</v>
      </c>
      <c r="B8625" s="107">
        <v>7</v>
      </c>
      <c r="C8625" s="230">
        <v>1.0646893087</v>
      </c>
      <c r="D8625" s="109"/>
      <c r="H8625" s="109"/>
    </row>
    <row r="8626" spans="1:8" x14ac:dyDescent="0.25">
      <c r="A8626" s="119">
        <v>45285</v>
      </c>
      <c r="B8626" s="107">
        <v>8</v>
      </c>
      <c r="C8626" s="230">
        <v>1.2259772651</v>
      </c>
      <c r="D8626" s="109"/>
      <c r="H8626" s="109"/>
    </row>
    <row r="8627" spans="1:8" x14ac:dyDescent="0.25">
      <c r="A8627" s="119">
        <v>45285</v>
      </c>
      <c r="B8627" s="107">
        <v>9</v>
      </c>
      <c r="C8627" s="230">
        <v>1.4774111410999999</v>
      </c>
      <c r="D8627" s="109"/>
      <c r="H8627" s="109"/>
    </row>
    <row r="8628" spans="1:8" x14ac:dyDescent="0.25">
      <c r="A8628" s="119">
        <v>45285</v>
      </c>
      <c r="B8628" s="107">
        <v>10</v>
      </c>
      <c r="C8628" s="230">
        <v>1.6163582465999999</v>
      </c>
      <c r="D8628" s="109"/>
      <c r="H8628" s="109"/>
    </row>
    <row r="8629" spans="1:8" x14ac:dyDescent="0.25">
      <c r="A8629" s="119">
        <v>45285</v>
      </c>
      <c r="B8629" s="107">
        <v>11</v>
      </c>
      <c r="C8629" s="230">
        <v>1.6702584235</v>
      </c>
      <c r="D8629" s="109"/>
      <c r="H8629" s="109"/>
    </row>
    <row r="8630" spans="1:8" x14ac:dyDescent="0.25">
      <c r="A8630" s="119">
        <v>45285</v>
      </c>
      <c r="B8630" s="107">
        <v>12</v>
      </c>
      <c r="C8630" s="230">
        <v>1.7022412726</v>
      </c>
      <c r="D8630" s="109"/>
      <c r="H8630" s="109"/>
    </row>
    <row r="8631" spans="1:8" x14ac:dyDescent="0.25">
      <c r="A8631" s="119">
        <v>45285</v>
      </c>
      <c r="B8631" s="107">
        <v>13</v>
      </c>
      <c r="C8631" s="230">
        <v>1.6913519902</v>
      </c>
      <c r="D8631" s="109"/>
      <c r="H8631" s="109"/>
    </row>
    <row r="8632" spans="1:8" x14ac:dyDescent="0.25">
      <c r="A8632" s="119">
        <v>45285</v>
      </c>
      <c r="B8632" s="107">
        <v>14</v>
      </c>
      <c r="C8632" s="230">
        <v>1.6820558934999998</v>
      </c>
      <c r="D8632" s="109"/>
      <c r="H8632" s="109"/>
    </row>
    <row r="8633" spans="1:8" x14ac:dyDescent="0.25">
      <c r="A8633" s="119">
        <v>45285</v>
      </c>
      <c r="B8633" s="107">
        <v>15</v>
      </c>
      <c r="C8633" s="230">
        <v>1.6561764226</v>
      </c>
      <c r="D8633" s="109"/>
      <c r="H8633" s="109"/>
    </row>
    <row r="8634" spans="1:8" x14ac:dyDescent="0.25">
      <c r="A8634" s="119">
        <v>45285</v>
      </c>
      <c r="B8634" s="107">
        <v>16</v>
      </c>
      <c r="C8634" s="230">
        <v>1.6059598549</v>
      </c>
      <c r="D8634" s="109"/>
      <c r="H8634" s="109"/>
    </row>
    <row r="8635" spans="1:8" x14ac:dyDescent="0.25">
      <c r="A8635" s="119">
        <v>45285</v>
      </c>
      <c r="B8635" s="107">
        <v>17</v>
      </c>
      <c r="C8635" s="230">
        <v>1.2851841055</v>
      </c>
      <c r="D8635" s="109"/>
      <c r="H8635" s="109"/>
    </row>
    <row r="8636" spans="1:8" x14ac:dyDescent="0.25">
      <c r="A8636" s="119">
        <v>45285</v>
      </c>
      <c r="B8636" s="107">
        <v>18</v>
      </c>
      <c r="C8636" s="230">
        <v>1.2703569188999999</v>
      </c>
      <c r="D8636" s="109"/>
      <c r="H8636" s="109"/>
    </row>
    <row r="8637" spans="1:8" x14ac:dyDescent="0.25">
      <c r="A8637" s="119">
        <v>45285</v>
      </c>
      <c r="B8637" s="107">
        <v>19</v>
      </c>
      <c r="C8637" s="230">
        <v>1.2450303047</v>
      </c>
      <c r="D8637" s="109"/>
      <c r="H8637" s="109"/>
    </row>
    <row r="8638" spans="1:8" x14ac:dyDescent="0.25">
      <c r="A8638" s="119">
        <v>45285</v>
      </c>
      <c r="B8638" s="107">
        <v>20</v>
      </c>
      <c r="C8638" s="230">
        <v>1.1838536764999998</v>
      </c>
      <c r="D8638" s="109"/>
      <c r="H8638" s="109"/>
    </row>
    <row r="8639" spans="1:8" x14ac:dyDescent="0.25">
      <c r="A8639" s="119">
        <v>45285</v>
      </c>
      <c r="B8639" s="107">
        <v>21</v>
      </c>
      <c r="C8639" s="230">
        <v>1.1178873602000001</v>
      </c>
      <c r="D8639" s="109"/>
      <c r="H8639" s="109"/>
    </row>
    <row r="8640" spans="1:8" x14ac:dyDescent="0.25">
      <c r="A8640" s="119">
        <v>45285</v>
      </c>
      <c r="B8640" s="107">
        <v>22</v>
      </c>
      <c r="C8640" s="230">
        <v>1.0792682196000001</v>
      </c>
      <c r="D8640" s="109"/>
      <c r="H8640" s="109"/>
    </row>
    <row r="8641" spans="1:8" x14ac:dyDescent="0.25">
      <c r="A8641" s="119">
        <v>45285</v>
      </c>
      <c r="B8641" s="107">
        <v>23</v>
      </c>
      <c r="C8641" s="230">
        <v>1.0249098211999998</v>
      </c>
      <c r="D8641" s="109"/>
      <c r="H8641" s="109"/>
    </row>
    <row r="8642" spans="1:8" x14ac:dyDescent="0.25">
      <c r="A8642" s="119">
        <v>45285</v>
      </c>
      <c r="B8642" s="107">
        <v>24</v>
      </c>
      <c r="C8642" s="230">
        <v>0.98085614080000005</v>
      </c>
      <c r="D8642" s="109"/>
      <c r="H8642" s="109"/>
    </row>
    <row r="8643" spans="1:8" x14ac:dyDescent="0.25">
      <c r="A8643" s="119">
        <v>45286</v>
      </c>
      <c r="B8643" s="107">
        <v>1</v>
      </c>
      <c r="C8643" s="230">
        <v>0.93830160579999999</v>
      </c>
      <c r="D8643" s="109"/>
      <c r="H8643" s="109"/>
    </row>
    <row r="8644" spans="1:8" x14ac:dyDescent="0.25">
      <c r="A8644" s="119">
        <v>45286</v>
      </c>
      <c r="B8644" s="107">
        <v>2</v>
      </c>
      <c r="C8644" s="230">
        <v>0.91583291690000002</v>
      </c>
      <c r="D8644" s="109"/>
      <c r="H8644" s="109"/>
    </row>
    <row r="8645" spans="1:8" x14ac:dyDescent="0.25">
      <c r="A8645" s="119">
        <v>45286</v>
      </c>
      <c r="B8645" s="107">
        <v>3</v>
      </c>
      <c r="C8645" s="230">
        <v>0.91193424270000001</v>
      </c>
      <c r="D8645" s="109"/>
      <c r="H8645" s="109"/>
    </row>
    <row r="8646" spans="1:8" x14ac:dyDescent="0.25">
      <c r="A8646" s="119">
        <v>45286</v>
      </c>
      <c r="B8646" s="107">
        <v>4</v>
      </c>
      <c r="C8646" s="230">
        <v>0.93491332290000007</v>
      </c>
      <c r="D8646" s="109"/>
      <c r="H8646" s="109"/>
    </row>
    <row r="8647" spans="1:8" x14ac:dyDescent="0.25">
      <c r="A8647" s="119">
        <v>45286</v>
      </c>
      <c r="B8647" s="107">
        <v>5</v>
      </c>
      <c r="C8647" s="230">
        <v>0.94550650859999996</v>
      </c>
      <c r="D8647" s="109"/>
      <c r="H8647" s="109"/>
    </row>
    <row r="8648" spans="1:8" x14ac:dyDescent="0.25">
      <c r="A8648" s="119">
        <v>45286</v>
      </c>
      <c r="B8648" s="107">
        <v>6</v>
      </c>
      <c r="C8648" s="230">
        <v>0.97319424489999995</v>
      </c>
      <c r="D8648" s="109"/>
      <c r="H8648" s="109"/>
    </row>
    <row r="8649" spans="1:8" x14ac:dyDescent="0.25">
      <c r="A8649" s="119">
        <v>45286</v>
      </c>
      <c r="B8649" s="107">
        <v>7</v>
      </c>
      <c r="C8649" s="230">
        <v>0.98436496799999995</v>
      </c>
      <c r="D8649" s="109"/>
      <c r="H8649" s="109"/>
    </row>
    <row r="8650" spans="1:8" x14ac:dyDescent="0.25">
      <c r="A8650" s="119">
        <v>45286</v>
      </c>
      <c r="B8650" s="107">
        <v>8</v>
      </c>
      <c r="C8650" s="230">
        <v>1.0876334084000001</v>
      </c>
      <c r="D8650" s="109"/>
      <c r="H8650" s="109"/>
    </row>
    <row r="8651" spans="1:8" x14ac:dyDescent="0.25">
      <c r="A8651" s="119">
        <v>45286</v>
      </c>
      <c r="B8651" s="107">
        <v>9</v>
      </c>
      <c r="C8651" s="230">
        <v>1.3739356084999998</v>
      </c>
      <c r="D8651" s="109"/>
      <c r="H8651" s="109"/>
    </row>
    <row r="8652" spans="1:8" x14ac:dyDescent="0.25">
      <c r="A8652" s="119">
        <v>45286</v>
      </c>
      <c r="B8652" s="107">
        <v>10</v>
      </c>
      <c r="C8652" s="230">
        <v>1.5492176976999998</v>
      </c>
      <c r="D8652" s="109"/>
      <c r="H8652" s="109"/>
    </row>
    <row r="8653" spans="1:8" x14ac:dyDescent="0.25">
      <c r="A8653" s="119">
        <v>45286</v>
      </c>
      <c r="B8653" s="107">
        <v>11</v>
      </c>
      <c r="C8653" s="230">
        <v>1.6904199682000001</v>
      </c>
      <c r="D8653" s="109"/>
      <c r="H8653" s="109"/>
    </row>
    <row r="8654" spans="1:8" x14ac:dyDescent="0.25">
      <c r="A8654" s="119">
        <v>45286</v>
      </c>
      <c r="B8654" s="107">
        <v>12</v>
      </c>
      <c r="C8654" s="230">
        <v>1.7208163916000001</v>
      </c>
      <c r="D8654" s="109"/>
      <c r="H8654" s="109"/>
    </row>
    <row r="8655" spans="1:8" x14ac:dyDescent="0.25">
      <c r="A8655" s="119">
        <v>45286</v>
      </c>
      <c r="B8655" s="107">
        <v>13</v>
      </c>
      <c r="C8655" s="230">
        <v>1.6217281195</v>
      </c>
      <c r="D8655" s="109"/>
      <c r="H8655" s="109"/>
    </row>
    <row r="8656" spans="1:8" x14ac:dyDescent="0.25">
      <c r="A8656" s="119">
        <v>45286</v>
      </c>
      <c r="B8656" s="107">
        <v>14</v>
      </c>
      <c r="C8656" s="230">
        <v>1.6801050573</v>
      </c>
      <c r="D8656" s="109"/>
      <c r="H8656" s="109"/>
    </row>
    <row r="8657" spans="1:8" x14ac:dyDescent="0.25">
      <c r="A8657" s="119">
        <v>45286</v>
      </c>
      <c r="B8657" s="107">
        <v>15</v>
      </c>
      <c r="C8657" s="230">
        <v>1.6336432348999999</v>
      </c>
      <c r="D8657" s="109"/>
      <c r="H8657" s="109"/>
    </row>
    <row r="8658" spans="1:8" x14ac:dyDescent="0.25">
      <c r="A8658" s="119">
        <v>45286</v>
      </c>
      <c r="B8658" s="107">
        <v>16</v>
      </c>
      <c r="C8658" s="230">
        <v>1.6312495733999999</v>
      </c>
      <c r="D8658" s="109"/>
      <c r="H8658" s="109"/>
    </row>
    <row r="8659" spans="1:8" x14ac:dyDescent="0.25">
      <c r="A8659" s="119">
        <v>45286</v>
      </c>
      <c r="B8659" s="107">
        <v>17</v>
      </c>
      <c r="C8659" s="230">
        <v>1.3605212332000001</v>
      </c>
      <c r="D8659" s="109"/>
      <c r="H8659" s="109"/>
    </row>
    <row r="8660" spans="1:8" x14ac:dyDescent="0.25">
      <c r="A8660" s="119">
        <v>45286</v>
      </c>
      <c r="B8660" s="107">
        <v>18</v>
      </c>
      <c r="C8660" s="230">
        <v>1.4070626683999998</v>
      </c>
      <c r="D8660" s="109"/>
      <c r="H8660" s="109"/>
    </row>
    <row r="8661" spans="1:8" x14ac:dyDescent="0.25">
      <c r="A8661" s="119">
        <v>45286</v>
      </c>
      <c r="B8661" s="107">
        <v>19</v>
      </c>
      <c r="C8661" s="230">
        <v>1.7279953236999999</v>
      </c>
      <c r="D8661" s="109"/>
      <c r="H8661" s="109"/>
    </row>
    <row r="8662" spans="1:8" x14ac:dyDescent="0.25">
      <c r="A8662" s="119">
        <v>45286</v>
      </c>
      <c r="B8662" s="107">
        <v>20</v>
      </c>
      <c r="C8662" s="230">
        <v>2.2307431799000002</v>
      </c>
      <c r="D8662" s="109"/>
      <c r="H8662" s="109"/>
    </row>
    <row r="8663" spans="1:8" x14ac:dyDescent="0.25">
      <c r="A8663" s="119">
        <v>45286</v>
      </c>
      <c r="B8663" s="107">
        <v>21</v>
      </c>
      <c r="C8663" s="230">
        <v>1.3791869512999999</v>
      </c>
      <c r="D8663" s="109"/>
      <c r="H8663" s="109"/>
    </row>
    <row r="8664" spans="1:8" x14ac:dyDescent="0.25">
      <c r="A8664" s="119">
        <v>45286</v>
      </c>
      <c r="B8664" s="107">
        <v>22</v>
      </c>
      <c r="C8664" s="230">
        <v>1.1525564125000001</v>
      </c>
      <c r="D8664" s="109"/>
      <c r="H8664" s="109"/>
    </row>
    <row r="8665" spans="1:8" x14ac:dyDescent="0.25">
      <c r="A8665" s="119">
        <v>45286</v>
      </c>
      <c r="B8665" s="107">
        <v>23</v>
      </c>
      <c r="C8665" s="230">
        <v>1.0598548359</v>
      </c>
      <c r="D8665" s="109"/>
      <c r="H8665" s="109"/>
    </row>
    <row r="8666" spans="1:8" x14ac:dyDescent="0.25">
      <c r="A8666" s="119">
        <v>45286</v>
      </c>
      <c r="B8666" s="107">
        <v>24</v>
      </c>
      <c r="C8666" s="230">
        <v>0.98273619900000009</v>
      </c>
      <c r="D8666" s="109"/>
      <c r="H8666" s="109"/>
    </row>
    <row r="8667" spans="1:8" x14ac:dyDescent="0.25">
      <c r="A8667" s="119">
        <v>45287</v>
      </c>
      <c r="B8667" s="107">
        <v>1</v>
      </c>
      <c r="C8667" s="230">
        <v>0.91111422009999998</v>
      </c>
      <c r="D8667" s="109"/>
      <c r="H8667" s="109"/>
    </row>
    <row r="8668" spans="1:8" x14ac:dyDescent="0.25">
      <c r="A8668" s="119">
        <v>45287</v>
      </c>
      <c r="B8668" s="107">
        <v>2</v>
      </c>
      <c r="C8668" s="230">
        <v>0.88346740020000003</v>
      </c>
      <c r="D8668" s="109"/>
      <c r="H8668" s="109"/>
    </row>
    <row r="8669" spans="1:8" x14ac:dyDescent="0.25">
      <c r="A8669" s="119">
        <v>45287</v>
      </c>
      <c r="B8669" s="107">
        <v>3</v>
      </c>
      <c r="C8669" s="230">
        <v>0.874829827</v>
      </c>
      <c r="D8669" s="109"/>
      <c r="H8669" s="109"/>
    </row>
    <row r="8670" spans="1:8" x14ac:dyDescent="0.25">
      <c r="A8670" s="119">
        <v>45287</v>
      </c>
      <c r="B8670" s="107">
        <v>4</v>
      </c>
      <c r="C8670" s="230">
        <v>0.88780042309999996</v>
      </c>
      <c r="D8670" s="109"/>
      <c r="H8670" s="109"/>
    </row>
    <row r="8671" spans="1:8" x14ac:dyDescent="0.25">
      <c r="A8671" s="119">
        <v>45287</v>
      </c>
      <c r="B8671" s="107">
        <v>5</v>
      </c>
      <c r="C8671" s="230">
        <v>0.91479546420000002</v>
      </c>
      <c r="D8671" s="109"/>
      <c r="H8671" s="109"/>
    </row>
    <row r="8672" spans="1:8" x14ac:dyDescent="0.25">
      <c r="A8672" s="119">
        <v>45287</v>
      </c>
      <c r="B8672" s="107">
        <v>6</v>
      </c>
      <c r="C8672" s="230">
        <v>0.93838448389999995</v>
      </c>
      <c r="D8672" s="109"/>
      <c r="H8672" s="109"/>
    </row>
    <row r="8673" spans="1:8" x14ac:dyDescent="0.25">
      <c r="A8673" s="119">
        <v>45287</v>
      </c>
      <c r="B8673" s="107">
        <v>7</v>
      </c>
      <c r="C8673" s="230">
        <v>0.98979124520000006</v>
      </c>
      <c r="D8673" s="109"/>
      <c r="H8673" s="109"/>
    </row>
    <row r="8674" spans="1:8" x14ac:dyDescent="0.25">
      <c r="A8674" s="119">
        <v>45287</v>
      </c>
      <c r="B8674" s="107">
        <v>8</v>
      </c>
      <c r="C8674" s="230">
        <v>1.1907759710000001</v>
      </c>
      <c r="D8674" s="109"/>
      <c r="H8674" s="109"/>
    </row>
    <row r="8675" spans="1:8" x14ac:dyDescent="0.25">
      <c r="A8675" s="119">
        <v>45287</v>
      </c>
      <c r="B8675" s="107">
        <v>9</v>
      </c>
      <c r="C8675" s="230">
        <v>1.5949608008</v>
      </c>
      <c r="D8675" s="109"/>
      <c r="H8675" s="109"/>
    </row>
    <row r="8676" spans="1:8" x14ac:dyDescent="0.25">
      <c r="A8676" s="119">
        <v>45287</v>
      </c>
      <c r="B8676" s="107">
        <v>10</v>
      </c>
      <c r="C8676" s="230">
        <v>1.8048757483</v>
      </c>
      <c r="D8676" s="109"/>
      <c r="H8676" s="109"/>
    </row>
    <row r="8677" spans="1:8" x14ac:dyDescent="0.25">
      <c r="A8677" s="119">
        <v>45287</v>
      </c>
      <c r="B8677" s="107">
        <v>11</v>
      </c>
      <c r="C8677" s="230">
        <v>1.8788001102999998</v>
      </c>
      <c r="D8677" s="109"/>
      <c r="H8677" s="109"/>
    </row>
    <row r="8678" spans="1:8" x14ac:dyDescent="0.25">
      <c r="A8678" s="119">
        <v>45287</v>
      </c>
      <c r="B8678" s="107">
        <v>12</v>
      </c>
      <c r="C8678" s="230">
        <v>1.9071979223000002</v>
      </c>
      <c r="D8678" s="109"/>
      <c r="H8678" s="109"/>
    </row>
    <row r="8679" spans="1:8" x14ac:dyDescent="0.25">
      <c r="A8679" s="119">
        <v>45287</v>
      </c>
      <c r="B8679" s="107">
        <v>13</v>
      </c>
      <c r="C8679" s="230">
        <v>1.8706921088999999</v>
      </c>
      <c r="D8679" s="109"/>
      <c r="H8679" s="109"/>
    </row>
    <row r="8680" spans="1:8" x14ac:dyDescent="0.25">
      <c r="A8680" s="119">
        <v>45287</v>
      </c>
      <c r="B8680" s="107">
        <v>14</v>
      </c>
      <c r="C8680" s="230">
        <v>1.7829515081</v>
      </c>
      <c r="D8680" s="109"/>
      <c r="H8680" s="109"/>
    </row>
    <row r="8681" spans="1:8" x14ac:dyDescent="0.25">
      <c r="A8681" s="119">
        <v>45287</v>
      </c>
      <c r="B8681" s="107">
        <v>15</v>
      </c>
      <c r="C8681" s="230">
        <v>1.7656297153999998</v>
      </c>
      <c r="D8681" s="109"/>
      <c r="H8681" s="109"/>
    </row>
    <row r="8682" spans="1:8" x14ac:dyDescent="0.25">
      <c r="A8682" s="119">
        <v>45287</v>
      </c>
      <c r="B8682" s="107">
        <v>16</v>
      </c>
      <c r="C8682" s="230">
        <v>1.7801227118</v>
      </c>
      <c r="D8682" s="109"/>
      <c r="H8682" s="109"/>
    </row>
    <row r="8683" spans="1:8" x14ac:dyDescent="0.25">
      <c r="A8683" s="119">
        <v>45287</v>
      </c>
      <c r="B8683" s="107">
        <v>17</v>
      </c>
      <c r="C8683" s="230">
        <v>1.4648596961</v>
      </c>
      <c r="D8683" s="109"/>
      <c r="H8683" s="109"/>
    </row>
    <row r="8684" spans="1:8" x14ac:dyDescent="0.25">
      <c r="A8684" s="119">
        <v>45287</v>
      </c>
      <c r="B8684" s="107">
        <v>18</v>
      </c>
      <c r="C8684" s="230">
        <v>1.5220539633000001</v>
      </c>
      <c r="D8684" s="109"/>
      <c r="H8684" s="109"/>
    </row>
    <row r="8685" spans="1:8" x14ac:dyDescent="0.25">
      <c r="A8685" s="119">
        <v>45287</v>
      </c>
      <c r="B8685" s="107">
        <v>19</v>
      </c>
      <c r="C8685" s="230">
        <v>2.2176966711999997</v>
      </c>
      <c r="D8685" s="109"/>
      <c r="H8685" s="109"/>
    </row>
    <row r="8686" spans="1:8" x14ac:dyDescent="0.25">
      <c r="A8686" s="119">
        <v>45287</v>
      </c>
      <c r="B8686" s="107">
        <v>20</v>
      </c>
      <c r="C8686" s="230">
        <v>2.3173719792999998</v>
      </c>
      <c r="D8686" s="109"/>
      <c r="H8686" s="109"/>
    </row>
    <row r="8687" spans="1:8" x14ac:dyDescent="0.25">
      <c r="A8687" s="119">
        <v>45287</v>
      </c>
      <c r="B8687" s="107">
        <v>21</v>
      </c>
      <c r="C8687" s="230">
        <v>2.1647321326000002</v>
      </c>
      <c r="D8687" s="109"/>
      <c r="H8687" s="109"/>
    </row>
    <row r="8688" spans="1:8" x14ac:dyDescent="0.25">
      <c r="A8688" s="119">
        <v>45287</v>
      </c>
      <c r="B8688" s="107">
        <v>22</v>
      </c>
      <c r="C8688" s="230">
        <v>1.7784408574999999</v>
      </c>
      <c r="D8688" s="109"/>
      <c r="H8688" s="109"/>
    </row>
    <row r="8689" spans="1:8" x14ac:dyDescent="0.25">
      <c r="A8689" s="119">
        <v>45287</v>
      </c>
      <c r="B8689" s="107">
        <v>23</v>
      </c>
      <c r="C8689" s="230">
        <v>1.1638079763</v>
      </c>
      <c r="D8689" s="109"/>
      <c r="H8689" s="109"/>
    </row>
    <row r="8690" spans="1:8" x14ac:dyDescent="0.25">
      <c r="A8690" s="119">
        <v>45287</v>
      </c>
      <c r="B8690" s="107">
        <v>24</v>
      </c>
      <c r="C8690" s="230">
        <v>1.0644071585999999</v>
      </c>
      <c r="D8690" s="109"/>
      <c r="H8690" s="109"/>
    </row>
    <row r="8691" spans="1:8" x14ac:dyDescent="0.25">
      <c r="A8691" s="119">
        <v>45288</v>
      </c>
      <c r="B8691" s="107">
        <v>1</v>
      </c>
      <c r="C8691" s="230">
        <v>1.0206687628</v>
      </c>
      <c r="D8691" s="109"/>
      <c r="H8691" s="109"/>
    </row>
    <row r="8692" spans="1:8" x14ac:dyDescent="0.25">
      <c r="A8692" s="119">
        <v>45288</v>
      </c>
      <c r="B8692" s="107">
        <v>2</v>
      </c>
      <c r="C8692" s="230">
        <v>0.97437688509999998</v>
      </c>
      <c r="D8692" s="109"/>
      <c r="H8692" s="109"/>
    </row>
    <row r="8693" spans="1:8" x14ac:dyDescent="0.25">
      <c r="A8693" s="119">
        <v>45288</v>
      </c>
      <c r="B8693" s="107">
        <v>3</v>
      </c>
      <c r="C8693" s="230">
        <v>0.97204748600000002</v>
      </c>
      <c r="D8693" s="109"/>
      <c r="H8693" s="109"/>
    </row>
    <row r="8694" spans="1:8" x14ac:dyDescent="0.25">
      <c r="A8694" s="119">
        <v>45288</v>
      </c>
      <c r="B8694" s="107">
        <v>4</v>
      </c>
      <c r="C8694" s="230">
        <v>0.97553215069999999</v>
      </c>
      <c r="D8694" s="109"/>
      <c r="H8694" s="109"/>
    </row>
    <row r="8695" spans="1:8" x14ac:dyDescent="0.25">
      <c r="A8695" s="119">
        <v>45288</v>
      </c>
      <c r="B8695" s="107">
        <v>5</v>
      </c>
      <c r="C8695" s="230">
        <v>0.97545460579999999</v>
      </c>
      <c r="D8695" s="109"/>
      <c r="H8695" s="109"/>
    </row>
    <row r="8696" spans="1:8" x14ac:dyDescent="0.25">
      <c r="A8696" s="119">
        <v>45288</v>
      </c>
      <c r="B8696" s="107">
        <v>6</v>
      </c>
      <c r="C8696" s="230">
        <v>1.0017098776</v>
      </c>
      <c r="D8696" s="109"/>
      <c r="H8696" s="109"/>
    </row>
    <row r="8697" spans="1:8" x14ac:dyDescent="0.25">
      <c r="A8697" s="119">
        <v>45288</v>
      </c>
      <c r="B8697" s="107">
        <v>7</v>
      </c>
      <c r="C8697" s="230">
        <v>1.0619077841</v>
      </c>
      <c r="D8697" s="109"/>
      <c r="H8697" s="109"/>
    </row>
    <row r="8698" spans="1:8" x14ac:dyDescent="0.25">
      <c r="A8698" s="119">
        <v>45288</v>
      </c>
      <c r="B8698" s="107">
        <v>8</v>
      </c>
      <c r="C8698" s="230">
        <v>1.2903978505</v>
      </c>
      <c r="D8698" s="109"/>
      <c r="H8698" s="109"/>
    </row>
    <row r="8699" spans="1:8" x14ac:dyDescent="0.25">
      <c r="A8699" s="119">
        <v>45288</v>
      </c>
      <c r="B8699" s="107">
        <v>9</v>
      </c>
      <c r="C8699" s="230">
        <v>1.6770054098999998</v>
      </c>
      <c r="D8699" s="109"/>
      <c r="H8699" s="109"/>
    </row>
    <row r="8700" spans="1:8" x14ac:dyDescent="0.25">
      <c r="A8700" s="119">
        <v>45288</v>
      </c>
      <c r="B8700" s="107">
        <v>10</v>
      </c>
      <c r="C8700" s="230">
        <v>1.8707969367999999</v>
      </c>
      <c r="D8700" s="109"/>
      <c r="H8700" s="109"/>
    </row>
    <row r="8701" spans="1:8" x14ac:dyDescent="0.25">
      <c r="A8701" s="119">
        <v>45288</v>
      </c>
      <c r="B8701" s="107">
        <v>11</v>
      </c>
      <c r="C8701" s="230">
        <v>1.9574457250000001</v>
      </c>
      <c r="D8701" s="109"/>
      <c r="H8701" s="109"/>
    </row>
    <row r="8702" spans="1:8" x14ac:dyDescent="0.25">
      <c r="A8702" s="119">
        <v>45288</v>
      </c>
      <c r="B8702" s="107">
        <v>12</v>
      </c>
      <c r="C8702" s="230">
        <v>1.9635427403000001</v>
      </c>
      <c r="D8702" s="109"/>
      <c r="H8702" s="109"/>
    </row>
    <row r="8703" spans="1:8" x14ac:dyDescent="0.25">
      <c r="A8703" s="119">
        <v>45288</v>
      </c>
      <c r="B8703" s="107">
        <v>13</v>
      </c>
      <c r="C8703" s="230">
        <v>1.9586515205000001</v>
      </c>
      <c r="D8703" s="109"/>
      <c r="H8703" s="109"/>
    </row>
    <row r="8704" spans="1:8" x14ac:dyDescent="0.25">
      <c r="A8704" s="119">
        <v>45288</v>
      </c>
      <c r="B8704" s="107">
        <v>14</v>
      </c>
      <c r="C8704" s="230">
        <v>1.9077628943</v>
      </c>
      <c r="D8704" s="109"/>
      <c r="H8704" s="109"/>
    </row>
    <row r="8705" spans="1:8" x14ac:dyDescent="0.25">
      <c r="A8705" s="119">
        <v>45288</v>
      </c>
      <c r="B8705" s="107">
        <v>15</v>
      </c>
      <c r="C8705" s="230">
        <v>1.8757208105000001</v>
      </c>
      <c r="D8705" s="109"/>
      <c r="H8705" s="109"/>
    </row>
    <row r="8706" spans="1:8" x14ac:dyDescent="0.25">
      <c r="A8706" s="119">
        <v>45288</v>
      </c>
      <c r="B8706" s="107">
        <v>16</v>
      </c>
      <c r="C8706" s="230">
        <v>1.7957041938</v>
      </c>
      <c r="D8706" s="109"/>
      <c r="H8706" s="109"/>
    </row>
    <row r="8707" spans="1:8" x14ac:dyDescent="0.25">
      <c r="A8707" s="119">
        <v>45288</v>
      </c>
      <c r="B8707" s="107">
        <v>17</v>
      </c>
      <c r="C8707" s="230">
        <v>1.4827168203000001</v>
      </c>
      <c r="D8707" s="109"/>
      <c r="H8707" s="109"/>
    </row>
    <row r="8708" spans="1:8" x14ac:dyDescent="0.25">
      <c r="A8708" s="119">
        <v>45288</v>
      </c>
      <c r="B8708" s="107">
        <v>18</v>
      </c>
      <c r="C8708" s="230">
        <v>1.5631762853</v>
      </c>
      <c r="D8708" s="109"/>
      <c r="H8708" s="109"/>
    </row>
    <row r="8709" spans="1:8" x14ac:dyDescent="0.25">
      <c r="A8709" s="119">
        <v>45288</v>
      </c>
      <c r="B8709" s="107">
        <v>19</v>
      </c>
      <c r="C8709" s="230">
        <v>1.5542496799000001</v>
      </c>
      <c r="D8709" s="109"/>
      <c r="H8709" s="109"/>
    </row>
    <row r="8710" spans="1:8" x14ac:dyDescent="0.25">
      <c r="A8710" s="119">
        <v>45288</v>
      </c>
      <c r="B8710" s="107">
        <v>20</v>
      </c>
      <c r="C8710" s="230">
        <v>1.4994522404999999</v>
      </c>
      <c r="D8710" s="109"/>
      <c r="H8710" s="109"/>
    </row>
    <row r="8711" spans="1:8" x14ac:dyDescent="0.25">
      <c r="A8711" s="119">
        <v>45288</v>
      </c>
      <c r="B8711" s="107">
        <v>21</v>
      </c>
      <c r="C8711" s="230">
        <v>1.4415753943</v>
      </c>
      <c r="D8711" s="109"/>
      <c r="H8711" s="109"/>
    </row>
    <row r="8712" spans="1:8" x14ac:dyDescent="0.25">
      <c r="A8712" s="119">
        <v>45288</v>
      </c>
      <c r="B8712" s="107">
        <v>22</v>
      </c>
      <c r="C8712" s="230">
        <v>1.2752236792</v>
      </c>
      <c r="D8712" s="109"/>
      <c r="H8712" s="109"/>
    </row>
    <row r="8713" spans="1:8" x14ac:dyDescent="0.25">
      <c r="A8713" s="119">
        <v>45288</v>
      </c>
      <c r="B8713" s="107">
        <v>23</v>
      </c>
      <c r="C8713" s="230">
        <v>1.1713859411999998</v>
      </c>
      <c r="D8713" s="109"/>
      <c r="H8713" s="109"/>
    </row>
    <row r="8714" spans="1:8" x14ac:dyDescent="0.25">
      <c r="A8714" s="119">
        <v>45288</v>
      </c>
      <c r="B8714" s="107">
        <v>24</v>
      </c>
      <c r="C8714" s="230">
        <v>1.0518088613000001</v>
      </c>
      <c r="D8714" s="109"/>
      <c r="H8714" s="109"/>
    </row>
    <row r="8715" spans="1:8" x14ac:dyDescent="0.25">
      <c r="A8715" s="119">
        <v>45289</v>
      </c>
      <c r="B8715" s="107">
        <v>1</v>
      </c>
      <c r="C8715" s="230">
        <v>0.97056214969999999</v>
      </c>
      <c r="D8715" s="109"/>
      <c r="H8715" s="109"/>
    </row>
    <row r="8716" spans="1:8" x14ac:dyDescent="0.25">
      <c r="A8716" s="119">
        <v>45289</v>
      </c>
      <c r="B8716" s="107">
        <v>2</v>
      </c>
      <c r="C8716" s="230">
        <v>0.91711740180000001</v>
      </c>
      <c r="D8716" s="109"/>
      <c r="H8716" s="109"/>
    </row>
    <row r="8717" spans="1:8" x14ac:dyDescent="0.25">
      <c r="A8717" s="119">
        <v>45289</v>
      </c>
      <c r="B8717" s="107">
        <v>3</v>
      </c>
      <c r="C8717" s="230">
        <v>0.89932159499999997</v>
      </c>
      <c r="D8717" s="109"/>
      <c r="H8717" s="109"/>
    </row>
    <row r="8718" spans="1:8" x14ac:dyDescent="0.25">
      <c r="A8718" s="119">
        <v>45289</v>
      </c>
      <c r="B8718" s="107">
        <v>4</v>
      </c>
      <c r="C8718" s="230">
        <v>0.92113976340000003</v>
      </c>
      <c r="D8718" s="109"/>
      <c r="H8718" s="109"/>
    </row>
    <row r="8719" spans="1:8" x14ac:dyDescent="0.25">
      <c r="A8719" s="119">
        <v>45289</v>
      </c>
      <c r="B8719" s="107">
        <v>5</v>
      </c>
      <c r="C8719" s="230">
        <v>0.94328875769999998</v>
      </c>
      <c r="D8719" s="109"/>
      <c r="H8719" s="109"/>
    </row>
    <row r="8720" spans="1:8" x14ac:dyDescent="0.25">
      <c r="A8720" s="119">
        <v>45289</v>
      </c>
      <c r="B8720" s="107">
        <v>6</v>
      </c>
      <c r="C8720" s="230">
        <v>0.96747345789999994</v>
      </c>
      <c r="D8720" s="109"/>
      <c r="H8720" s="109"/>
    </row>
    <row r="8721" spans="1:8" x14ac:dyDescent="0.25">
      <c r="A8721" s="119">
        <v>45289</v>
      </c>
      <c r="B8721" s="107">
        <v>7</v>
      </c>
      <c r="C8721" s="230">
        <v>1.0422601096000002</v>
      </c>
      <c r="D8721" s="109"/>
      <c r="H8721" s="109"/>
    </row>
    <row r="8722" spans="1:8" x14ac:dyDescent="0.25">
      <c r="A8722" s="119">
        <v>45289</v>
      </c>
      <c r="B8722" s="107">
        <v>8</v>
      </c>
      <c r="C8722" s="230">
        <v>1.2266394431000001</v>
      </c>
      <c r="D8722" s="109"/>
      <c r="H8722" s="109"/>
    </row>
    <row r="8723" spans="1:8" x14ac:dyDescent="0.25">
      <c r="A8723" s="119">
        <v>45289</v>
      </c>
      <c r="B8723" s="107">
        <v>9</v>
      </c>
      <c r="C8723" s="230">
        <v>1.6097557991</v>
      </c>
      <c r="D8723" s="109"/>
      <c r="H8723" s="109"/>
    </row>
    <row r="8724" spans="1:8" x14ac:dyDescent="0.25">
      <c r="A8724" s="119">
        <v>45289</v>
      </c>
      <c r="B8724" s="107">
        <v>10</v>
      </c>
      <c r="C8724" s="230">
        <v>1.8330574654</v>
      </c>
      <c r="D8724" s="109"/>
      <c r="H8724" s="109"/>
    </row>
    <row r="8725" spans="1:8" x14ac:dyDescent="0.25">
      <c r="A8725" s="119">
        <v>45289</v>
      </c>
      <c r="B8725" s="107">
        <v>11</v>
      </c>
      <c r="C8725" s="230">
        <v>1.9443127446999999</v>
      </c>
      <c r="D8725" s="109"/>
      <c r="H8725" s="109"/>
    </row>
    <row r="8726" spans="1:8" x14ac:dyDescent="0.25">
      <c r="A8726" s="119">
        <v>45289</v>
      </c>
      <c r="B8726" s="107">
        <v>12</v>
      </c>
      <c r="C8726" s="230">
        <v>1.9554190679999999</v>
      </c>
      <c r="D8726" s="109"/>
      <c r="H8726" s="109"/>
    </row>
    <row r="8727" spans="1:8" x14ac:dyDescent="0.25">
      <c r="A8727" s="119">
        <v>45289</v>
      </c>
      <c r="B8727" s="107">
        <v>13</v>
      </c>
      <c r="C8727" s="230">
        <v>1.8633362431999998</v>
      </c>
      <c r="D8727" s="109"/>
      <c r="H8727" s="109"/>
    </row>
    <row r="8728" spans="1:8" x14ac:dyDescent="0.25">
      <c r="A8728" s="119">
        <v>45289</v>
      </c>
      <c r="B8728" s="107">
        <v>14</v>
      </c>
      <c r="C8728" s="230">
        <v>1.9013995061</v>
      </c>
      <c r="D8728" s="109"/>
      <c r="H8728" s="109"/>
    </row>
    <row r="8729" spans="1:8" x14ac:dyDescent="0.25">
      <c r="A8729" s="119">
        <v>45289</v>
      </c>
      <c r="B8729" s="107">
        <v>15</v>
      </c>
      <c r="C8729" s="230">
        <v>1.9722773443000001</v>
      </c>
      <c r="D8729" s="109"/>
      <c r="H8729" s="109"/>
    </row>
    <row r="8730" spans="1:8" x14ac:dyDescent="0.25">
      <c r="A8730" s="119">
        <v>45289</v>
      </c>
      <c r="B8730" s="107">
        <v>16</v>
      </c>
      <c r="C8730" s="230">
        <v>1.9053766331999999</v>
      </c>
      <c r="D8730" s="109"/>
      <c r="H8730" s="109"/>
    </row>
    <row r="8731" spans="1:8" x14ac:dyDescent="0.25">
      <c r="A8731" s="119">
        <v>45289</v>
      </c>
      <c r="B8731" s="107">
        <v>17</v>
      </c>
      <c r="C8731" s="230">
        <v>1.6328069769000002</v>
      </c>
      <c r="D8731" s="109"/>
      <c r="H8731" s="109"/>
    </row>
    <row r="8732" spans="1:8" x14ac:dyDescent="0.25">
      <c r="A8732" s="119">
        <v>45289</v>
      </c>
      <c r="B8732" s="107">
        <v>18</v>
      </c>
      <c r="C8732" s="230">
        <v>1.5815189366</v>
      </c>
      <c r="D8732" s="109"/>
      <c r="H8732" s="109"/>
    </row>
    <row r="8733" spans="1:8" x14ac:dyDescent="0.25">
      <c r="A8733" s="119">
        <v>45289</v>
      </c>
      <c r="B8733" s="107">
        <v>19</v>
      </c>
      <c r="C8733" s="230">
        <v>1.5367018438</v>
      </c>
      <c r="D8733" s="109"/>
      <c r="H8733" s="109"/>
    </row>
    <row r="8734" spans="1:8" x14ac:dyDescent="0.25">
      <c r="A8734" s="119">
        <v>45289</v>
      </c>
      <c r="B8734" s="107">
        <v>20</v>
      </c>
      <c r="C8734" s="230">
        <v>1.493339913</v>
      </c>
      <c r="D8734" s="109"/>
      <c r="H8734" s="109"/>
    </row>
    <row r="8735" spans="1:8" x14ac:dyDescent="0.25">
      <c r="A8735" s="119">
        <v>45289</v>
      </c>
      <c r="B8735" s="107">
        <v>21</v>
      </c>
      <c r="C8735" s="230">
        <v>1.4093588569000002</v>
      </c>
      <c r="D8735" s="109"/>
      <c r="H8735" s="109"/>
    </row>
    <row r="8736" spans="1:8" x14ac:dyDescent="0.25">
      <c r="A8736" s="119">
        <v>45289</v>
      </c>
      <c r="B8736" s="107">
        <v>22</v>
      </c>
      <c r="C8736" s="230">
        <v>1.3407720190000001</v>
      </c>
      <c r="D8736" s="109"/>
      <c r="H8736" s="109"/>
    </row>
    <row r="8737" spans="1:8" x14ac:dyDescent="0.25">
      <c r="A8737" s="119">
        <v>45289</v>
      </c>
      <c r="B8737" s="107">
        <v>23</v>
      </c>
      <c r="C8737" s="230">
        <v>1.2351866308000001</v>
      </c>
      <c r="D8737" s="109"/>
      <c r="H8737" s="109"/>
    </row>
    <row r="8738" spans="1:8" x14ac:dyDescent="0.25">
      <c r="A8738" s="119">
        <v>45289</v>
      </c>
      <c r="B8738" s="107">
        <v>24</v>
      </c>
      <c r="C8738" s="230">
        <v>1.1361204077</v>
      </c>
      <c r="D8738" s="109"/>
      <c r="H8738" s="109"/>
    </row>
    <row r="8739" spans="1:8" x14ac:dyDescent="0.25">
      <c r="A8739" s="119">
        <v>45290</v>
      </c>
      <c r="B8739" s="107">
        <v>1</v>
      </c>
      <c r="C8739" s="230">
        <v>1.0817811667000001</v>
      </c>
      <c r="D8739" s="109"/>
      <c r="H8739" s="109"/>
    </row>
    <row r="8740" spans="1:8" x14ac:dyDescent="0.25">
      <c r="A8740" s="119">
        <v>45290</v>
      </c>
      <c r="B8740" s="107">
        <v>2</v>
      </c>
      <c r="C8740" s="230">
        <v>1.0348107458</v>
      </c>
      <c r="D8740" s="109"/>
      <c r="H8740" s="109"/>
    </row>
    <row r="8741" spans="1:8" x14ac:dyDescent="0.25">
      <c r="A8741" s="119">
        <v>45290</v>
      </c>
      <c r="B8741" s="107">
        <v>3</v>
      </c>
      <c r="C8741" s="230">
        <v>1.0224669349</v>
      </c>
      <c r="D8741" s="109"/>
      <c r="H8741" s="109"/>
    </row>
    <row r="8742" spans="1:8" x14ac:dyDescent="0.25">
      <c r="A8742" s="119">
        <v>45290</v>
      </c>
      <c r="B8742" s="107">
        <v>4</v>
      </c>
      <c r="C8742" s="230">
        <v>1.0702489172999998</v>
      </c>
      <c r="D8742" s="109"/>
      <c r="H8742" s="109"/>
    </row>
    <row r="8743" spans="1:8" x14ac:dyDescent="0.25">
      <c r="A8743" s="119">
        <v>45290</v>
      </c>
      <c r="B8743" s="107">
        <v>5</v>
      </c>
      <c r="C8743" s="230">
        <v>1.1108554158999999</v>
      </c>
      <c r="D8743" s="109"/>
      <c r="H8743" s="109"/>
    </row>
    <row r="8744" spans="1:8" x14ac:dyDescent="0.25">
      <c r="A8744" s="119">
        <v>45290</v>
      </c>
      <c r="B8744" s="107">
        <v>6</v>
      </c>
      <c r="C8744" s="230">
        <v>1.1177813574</v>
      </c>
      <c r="D8744" s="109"/>
      <c r="H8744" s="109"/>
    </row>
    <row r="8745" spans="1:8" x14ac:dyDescent="0.25">
      <c r="A8745" s="119">
        <v>45290</v>
      </c>
      <c r="B8745" s="107">
        <v>7</v>
      </c>
      <c r="C8745" s="230">
        <v>1.1798893515</v>
      </c>
      <c r="D8745" s="109"/>
      <c r="H8745" s="109"/>
    </row>
    <row r="8746" spans="1:8" x14ac:dyDescent="0.25">
      <c r="A8746" s="119">
        <v>45290</v>
      </c>
      <c r="B8746" s="107">
        <v>8</v>
      </c>
      <c r="C8746" s="230">
        <v>1.4758473518000002</v>
      </c>
      <c r="D8746" s="109"/>
      <c r="H8746" s="109"/>
    </row>
    <row r="8747" spans="1:8" x14ac:dyDescent="0.25">
      <c r="A8747" s="119">
        <v>45290</v>
      </c>
      <c r="B8747" s="107">
        <v>9</v>
      </c>
      <c r="C8747" s="230">
        <v>1.7852864690999999</v>
      </c>
      <c r="D8747" s="109"/>
      <c r="H8747" s="109"/>
    </row>
    <row r="8748" spans="1:8" x14ac:dyDescent="0.25">
      <c r="A8748" s="119">
        <v>45290</v>
      </c>
      <c r="B8748" s="107">
        <v>10</v>
      </c>
      <c r="C8748" s="230">
        <v>2.0753052219999999</v>
      </c>
      <c r="D8748" s="109"/>
      <c r="H8748" s="109"/>
    </row>
    <row r="8749" spans="1:8" x14ac:dyDescent="0.25">
      <c r="A8749" s="119">
        <v>45290</v>
      </c>
      <c r="B8749" s="107">
        <v>11</v>
      </c>
      <c r="C8749" s="230">
        <v>2.1398598333999996</v>
      </c>
      <c r="D8749" s="109"/>
      <c r="H8749" s="109"/>
    </row>
    <row r="8750" spans="1:8" x14ac:dyDescent="0.25">
      <c r="A8750" s="119">
        <v>45290</v>
      </c>
      <c r="B8750" s="107">
        <v>12</v>
      </c>
      <c r="C8750" s="230">
        <v>2.0797177436000003</v>
      </c>
      <c r="D8750" s="109"/>
      <c r="H8750" s="109"/>
    </row>
    <row r="8751" spans="1:8" x14ac:dyDescent="0.25">
      <c r="A8751" s="119">
        <v>45290</v>
      </c>
      <c r="B8751" s="107">
        <v>13</v>
      </c>
      <c r="C8751" s="230">
        <v>1.9917373815999999</v>
      </c>
      <c r="D8751" s="109"/>
      <c r="H8751" s="109"/>
    </row>
    <row r="8752" spans="1:8" x14ac:dyDescent="0.25">
      <c r="A8752" s="119">
        <v>45290</v>
      </c>
      <c r="B8752" s="107">
        <v>14</v>
      </c>
      <c r="C8752" s="230">
        <v>2.0342268527999998</v>
      </c>
      <c r="D8752" s="109"/>
      <c r="G8752" s="230">
        <f>SUM((C27:C8786))</f>
        <v>8336.7924146091154</v>
      </c>
      <c r="H8752" s="109"/>
    </row>
    <row r="8753" spans="1:8" x14ac:dyDescent="0.25">
      <c r="A8753" s="119">
        <v>45290</v>
      </c>
      <c r="B8753" s="107">
        <v>15</v>
      </c>
      <c r="C8753" s="230">
        <v>2.1311246193</v>
      </c>
      <c r="D8753" s="109"/>
      <c r="H8753" s="109"/>
    </row>
    <row r="8754" spans="1:8" x14ac:dyDescent="0.25">
      <c r="A8754" s="119">
        <v>45290</v>
      </c>
      <c r="B8754" s="107">
        <v>16</v>
      </c>
      <c r="C8754" s="230">
        <v>2.0180532232999999</v>
      </c>
      <c r="D8754" s="109"/>
      <c r="H8754" s="109"/>
    </row>
    <row r="8755" spans="1:8" x14ac:dyDescent="0.25">
      <c r="A8755" s="119">
        <v>45290</v>
      </c>
      <c r="B8755" s="107">
        <v>17</v>
      </c>
      <c r="C8755" s="230">
        <v>1.6329568640000001</v>
      </c>
      <c r="D8755" s="109"/>
      <c r="H8755" s="109"/>
    </row>
    <row r="8756" spans="1:8" x14ac:dyDescent="0.25">
      <c r="A8756" s="119">
        <v>45290</v>
      </c>
      <c r="B8756" s="107">
        <v>18</v>
      </c>
      <c r="C8756" s="230">
        <v>1.7065820166999999</v>
      </c>
      <c r="D8756" s="109"/>
      <c r="H8756" s="109"/>
    </row>
    <row r="8757" spans="1:8" x14ac:dyDescent="0.25">
      <c r="A8757" s="119">
        <v>45290</v>
      </c>
      <c r="B8757" s="107">
        <v>19</v>
      </c>
      <c r="C8757" s="230">
        <v>1.8849017034000002</v>
      </c>
      <c r="D8757" s="109"/>
      <c r="H8757" s="109"/>
    </row>
    <row r="8758" spans="1:8" x14ac:dyDescent="0.25">
      <c r="A8758" s="119">
        <v>45290</v>
      </c>
      <c r="B8758" s="107">
        <v>20</v>
      </c>
      <c r="C8758" s="230">
        <v>1.9298220068999998</v>
      </c>
      <c r="D8758" s="109"/>
      <c r="H8758" s="109"/>
    </row>
    <row r="8759" spans="1:8" x14ac:dyDescent="0.25">
      <c r="A8759" s="119">
        <v>45290</v>
      </c>
      <c r="B8759" s="107">
        <v>21</v>
      </c>
      <c r="C8759" s="230">
        <v>1.9145527655000001</v>
      </c>
      <c r="D8759" s="109"/>
      <c r="H8759" s="109"/>
    </row>
    <row r="8760" spans="1:8" x14ac:dyDescent="0.25">
      <c r="A8760" s="119">
        <v>45290</v>
      </c>
      <c r="B8760" s="107">
        <v>22</v>
      </c>
      <c r="C8760" s="230">
        <v>1.8366629187000001</v>
      </c>
      <c r="D8760" s="109"/>
      <c r="H8760" s="109"/>
    </row>
    <row r="8761" spans="1:8" x14ac:dyDescent="0.25">
      <c r="A8761" s="119">
        <v>45290</v>
      </c>
      <c r="B8761" s="107">
        <v>23</v>
      </c>
      <c r="C8761" s="230">
        <v>1.7026632695999999</v>
      </c>
      <c r="D8761" s="109"/>
      <c r="H8761" s="109"/>
    </row>
    <row r="8762" spans="1:8" x14ac:dyDescent="0.25">
      <c r="A8762" s="119">
        <v>45290</v>
      </c>
      <c r="B8762" s="107">
        <v>24</v>
      </c>
      <c r="C8762" s="230">
        <v>1.6359746253</v>
      </c>
      <c r="D8762" s="109"/>
      <c r="H8762" s="109"/>
    </row>
    <row r="8763" spans="1:8" x14ac:dyDescent="0.25">
      <c r="A8763" s="119">
        <v>45291</v>
      </c>
      <c r="B8763" s="107">
        <v>1</v>
      </c>
      <c r="C8763" s="230">
        <v>1.5630936744000001</v>
      </c>
      <c r="D8763" s="109"/>
      <c r="H8763" s="109"/>
    </row>
    <row r="8764" spans="1:8" x14ac:dyDescent="0.25">
      <c r="A8764" s="119">
        <v>45291</v>
      </c>
      <c r="B8764" s="107">
        <v>2</v>
      </c>
      <c r="C8764" s="230">
        <v>1.5324176261</v>
      </c>
      <c r="D8764" s="109"/>
      <c r="H8764" s="109"/>
    </row>
    <row r="8765" spans="1:8" x14ac:dyDescent="0.25">
      <c r="A8765" s="119">
        <v>45291</v>
      </c>
      <c r="B8765" s="107">
        <v>3</v>
      </c>
      <c r="C8765" s="230">
        <v>1.557918717</v>
      </c>
      <c r="D8765" s="109"/>
      <c r="H8765" s="109"/>
    </row>
    <row r="8766" spans="1:8" x14ac:dyDescent="0.25">
      <c r="A8766" s="119">
        <v>45291</v>
      </c>
      <c r="B8766" s="107">
        <v>4</v>
      </c>
      <c r="C8766" s="230">
        <v>1.5918630377</v>
      </c>
      <c r="D8766" s="109"/>
      <c r="H8766" s="109"/>
    </row>
    <row r="8767" spans="1:8" x14ac:dyDescent="0.25">
      <c r="A8767" s="119">
        <v>45291</v>
      </c>
      <c r="B8767" s="107">
        <v>5</v>
      </c>
      <c r="C8767" s="230">
        <v>1.6000367438</v>
      </c>
      <c r="D8767" s="109"/>
      <c r="H8767" s="109"/>
    </row>
    <row r="8768" spans="1:8" x14ac:dyDescent="0.25">
      <c r="A8768" s="119">
        <v>45291</v>
      </c>
      <c r="B8768" s="107">
        <v>6</v>
      </c>
      <c r="C8768" s="230">
        <v>1.2950692451000001</v>
      </c>
      <c r="D8768" s="109"/>
      <c r="H8768" s="109"/>
    </row>
    <row r="8769" spans="1:8" x14ac:dyDescent="0.25">
      <c r="A8769" s="119">
        <v>45291</v>
      </c>
      <c r="B8769" s="107">
        <v>7</v>
      </c>
      <c r="C8769" s="230">
        <v>1.2678098912</v>
      </c>
      <c r="D8769" s="109"/>
      <c r="H8769" s="109"/>
    </row>
    <row r="8770" spans="1:8" x14ac:dyDescent="0.25">
      <c r="A8770" s="119">
        <v>45291</v>
      </c>
      <c r="B8770" s="107">
        <v>8</v>
      </c>
      <c r="C8770" s="230">
        <v>1.4701839759999999</v>
      </c>
      <c r="D8770" s="109"/>
      <c r="H8770" s="109"/>
    </row>
    <row r="8771" spans="1:8" x14ac:dyDescent="0.25">
      <c r="A8771" s="119">
        <v>45291</v>
      </c>
      <c r="B8771" s="107">
        <v>9</v>
      </c>
      <c r="C8771" s="230">
        <v>1.8385714728</v>
      </c>
      <c r="D8771" s="109"/>
      <c r="H8771" s="109"/>
    </row>
    <row r="8772" spans="1:8" x14ac:dyDescent="0.25">
      <c r="A8772" s="119">
        <v>45291</v>
      </c>
      <c r="B8772" s="107">
        <v>10</v>
      </c>
      <c r="C8772" s="230">
        <v>2.1857367711000002</v>
      </c>
      <c r="D8772" s="109"/>
      <c r="H8772" s="109"/>
    </row>
    <row r="8773" spans="1:8" x14ac:dyDescent="0.25">
      <c r="A8773" s="119">
        <v>45291</v>
      </c>
      <c r="B8773" s="107">
        <v>11</v>
      </c>
      <c r="C8773" s="230">
        <v>2.1731142889999999</v>
      </c>
      <c r="D8773" s="109"/>
      <c r="H8773" s="109"/>
    </row>
    <row r="8774" spans="1:8" x14ac:dyDescent="0.25">
      <c r="A8774" s="119">
        <v>45291</v>
      </c>
      <c r="B8774" s="107">
        <v>12</v>
      </c>
      <c r="C8774" s="230">
        <v>2.1218683783999999</v>
      </c>
      <c r="D8774" s="109"/>
      <c r="H8774" s="109"/>
    </row>
    <row r="8775" spans="1:8" x14ac:dyDescent="0.25">
      <c r="A8775" s="119">
        <v>45291</v>
      </c>
      <c r="B8775" s="107">
        <v>13</v>
      </c>
      <c r="C8775" s="230">
        <v>2.0557537848000003</v>
      </c>
      <c r="D8775" s="109"/>
      <c r="H8775" s="109"/>
    </row>
    <row r="8776" spans="1:8" x14ac:dyDescent="0.25">
      <c r="A8776" s="119">
        <v>45291</v>
      </c>
      <c r="B8776" s="107">
        <v>14</v>
      </c>
      <c r="C8776" s="230">
        <v>2.0622673650999999</v>
      </c>
      <c r="D8776" s="109"/>
      <c r="H8776" s="109"/>
    </row>
    <row r="8777" spans="1:8" x14ac:dyDescent="0.25">
      <c r="A8777" s="119">
        <v>45291</v>
      </c>
      <c r="B8777" s="107">
        <v>15</v>
      </c>
      <c r="C8777" s="230">
        <v>2.0424519507999999</v>
      </c>
      <c r="D8777" s="109"/>
      <c r="H8777" s="109"/>
    </row>
    <row r="8778" spans="1:8" x14ac:dyDescent="0.25">
      <c r="A8778" s="119">
        <v>45291</v>
      </c>
      <c r="B8778" s="107">
        <v>16</v>
      </c>
      <c r="C8778" s="230">
        <v>2.0247227483999999</v>
      </c>
      <c r="D8778" s="109"/>
      <c r="H8778" s="109"/>
    </row>
    <row r="8779" spans="1:8" x14ac:dyDescent="0.25">
      <c r="A8779" s="119">
        <v>45291</v>
      </c>
      <c r="B8779" s="107">
        <v>17</v>
      </c>
      <c r="C8779" s="230">
        <v>1.6885789953000001</v>
      </c>
      <c r="D8779" s="109"/>
      <c r="H8779" s="109"/>
    </row>
    <row r="8780" spans="1:8" x14ac:dyDescent="0.25">
      <c r="A8780" s="119">
        <v>45291</v>
      </c>
      <c r="B8780" s="107">
        <v>18</v>
      </c>
      <c r="C8780" s="230">
        <v>1.7257600715000001</v>
      </c>
      <c r="D8780" s="109"/>
      <c r="H8780" s="109"/>
    </row>
    <row r="8781" spans="1:8" x14ac:dyDescent="0.25">
      <c r="A8781" s="119">
        <v>45291</v>
      </c>
      <c r="B8781" s="107">
        <v>19</v>
      </c>
      <c r="C8781" s="230">
        <v>1.8637563787</v>
      </c>
      <c r="D8781" s="109"/>
      <c r="H8781" s="109"/>
    </row>
    <row r="8782" spans="1:8" x14ac:dyDescent="0.25">
      <c r="A8782" s="119">
        <v>45291</v>
      </c>
      <c r="B8782" s="107">
        <v>20</v>
      </c>
      <c r="C8782" s="230">
        <v>1.8073615577</v>
      </c>
      <c r="D8782" s="109"/>
      <c r="H8782" s="109"/>
    </row>
    <row r="8783" spans="1:8" x14ac:dyDescent="0.25">
      <c r="A8783" s="119">
        <v>45291</v>
      </c>
      <c r="B8783" s="107">
        <v>21</v>
      </c>
      <c r="C8783" s="230">
        <v>1.7966218114999999</v>
      </c>
      <c r="D8783" s="109"/>
      <c r="H8783" s="109"/>
    </row>
    <row r="8784" spans="1:8" x14ac:dyDescent="0.25">
      <c r="A8784" s="119">
        <v>45291</v>
      </c>
      <c r="B8784" s="107">
        <v>22</v>
      </c>
      <c r="C8784" s="230">
        <v>1.7415252387</v>
      </c>
      <c r="D8784" s="109"/>
      <c r="H8784" s="109"/>
    </row>
    <row r="8785" spans="1:8" x14ac:dyDescent="0.25">
      <c r="A8785" s="119">
        <v>45291</v>
      </c>
      <c r="B8785" s="107">
        <v>23</v>
      </c>
      <c r="C8785" s="230">
        <v>1.6593836370999999</v>
      </c>
      <c r="D8785" s="109"/>
      <c r="H8785" s="109"/>
    </row>
    <row r="8786" spans="1:8" x14ac:dyDescent="0.25">
      <c r="A8786" s="119">
        <v>45291</v>
      </c>
      <c r="B8786" s="107">
        <v>24</v>
      </c>
      <c r="C8786" s="230">
        <v>1.5959714057999999</v>
      </c>
      <c r="D8786" s="109"/>
      <c r="H8786" s="109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9" sqref="B9"/>
    </sheetView>
  </sheetViews>
  <sheetFormatPr defaultColWidth="23.125" defaultRowHeight="14.25" x14ac:dyDescent="0.2"/>
  <cols>
    <col min="1" max="1" width="14.125" style="130" bestFit="1" customWidth="1"/>
    <col min="2" max="2" width="85" style="130" bestFit="1" customWidth="1"/>
    <col min="3" max="3" width="14.625" style="44" bestFit="1" customWidth="1"/>
    <col min="4" max="4" width="26.375" style="130" bestFit="1" customWidth="1"/>
    <col min="5" max="5" width="48.3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0" bestFit="1" customWidth="1"/>
    <col min="10" max="10" width="26.625" style="130" bestFit="1" customWidth="1"/>
    <col min="11" max="12" width="26.625" style="130" customWidth="1"/>
    <col min="13" max="13" width="9.125" style="130" bestFit="1" customWidth="1"/>
    <col min="14" max="14" width="9.125" style="147" bestFit="1" customWidth="1"/>
    <col min="15" max="15" width="2.375" style="43" customWidth="1"/>
    <col min="16" max="18" width="23.125" style="43"/>
    <col min="19" max="19" width="23.125" style="146"/>
    <col min="20" max="144" width="23.125" style="43"/>
    <col min="145" max="16384" width="23.125" style="130"/>
  </cols>
  <sheetData>
    <row r="1" spans="1:144" s="43" customFormat="1" x14ac:dyDescent="0.25">
      <c r="A1" s="43" t="s">
        <v>0</v>
      </c>
      <c r="C1" s="3"/>
      <c r="E1" s="120"/>
      <c r="F1" s="120"/>
      <c r="G1" s="120"/>
      <c r="H1" s="120"/>
    </row>
    <row r="2" spans="1:144" s="43" customFormat="1" x14ac:dyDescent="0.25">
      <c r="A2" s="43" t="s">
        <v>1</v>
      </c>
      <c r="C2" s="3"/>
      <c r="E2" s="120"/>
      <c r="F2" s="120"/>
      <c r="G2" s="120"/>
      <c r="H2" s="120"/>
    </row>
    <row r="3" spans="1:144" s="121" customFormat="1" ht="15.75" customHeight="1" x14ac:dyDescent="0.25">
      <c r="A3" s="5" t="s">
        <v>2</v>
      </c>
      <c r="E3" s="120"/>
      <c r="F3" s="122"/>
      <c r="G3" s="122"/>
      <c r="H3" s="122"/>
      <c r="I3" s="123"/>
      <c r="J3" s="123"/>
      <c r="K3" s="123"/>
      <c r="L3" s="123"/>
    </row>
    <row r="4" spans="1:144" s="121" customFormat="1" ht="15.75" customHeight="1" x14ac:dyDescent="0.25">
      <c r="A4" s="141" t="s">
        <v>275</v>
      </c>
      <c r="E4" s="120"/>
      <c r="F4" s="120"/>
      <c r="G4" s="120"/>
      <c r="H4" s="120"/>
    </row>
    <row r="5" spans="1:144" s="121" customFormat="1" ht="15.75" customHeight="1" x14ac:dyDescent="0.25">
      <c r="A5" s="43" t="s">
        <v>276</v>
      </c>
      <c r="E5" s="120"/>
      <c r="F5" s="120"/>
      <c r="G5" s="120"/>
      <c r="H5" s="120"/>
    </row>
    <row r="6" spans="1:144" s="121" customFormat="1" ht="15.75" customHeight="1" x14ac:dyDescent="0.25">
      <c r="A6" s="142" t="str">
        <f>'Admin Info'!B6</f>
        <v xml:space="preserve">Kirkwood Meadows PUD </v>
      </c>
      <c r="E6" s="43"/>
      <c r="F6" s="120"/>
      <c r="G6" s="120"/>
      <c r="H6" s="120"/>
      <c r="M6" s="122"/>
    </row>
    <row r="7" spans="1:144" s="126" customFormat="1" x14ac:dyDescent="0.25">
      <c r="A7" s="143"/>
      <c r="B7" s="124" t="s">
        <v>27</v>
      </c>
      <c r="C7" s="125"/>
      <c r="E7" s="127"/>
      <c r="F7" s="128"/>
      <c r="G7" s="128"/>
      <c r="H7" s="12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</row>
    <row r="8" spans="1:144" s="129" customFormat="1" ht="30" x14ac:dyDescent="0.25">
      <c r="A8" s="139" t="s">
        <v>277</v>
      </c>
      <c r="B8" s="139" t="s">
        <v>278</v>
      </c>
      <c r="C8" s="139" t="s">
        <v>279</v>
      </c>
      <c r="D8" s="139" t="s">
        <v>280</v>
      </c>
      <c r="E8" s="139" t="s">
        <v>281</v>
      </c>
      <c r="F8" s="139" t="s">
        <v>282</v>
      </c>
      <c r="G8" s="140" t="s">
        <v>283</v>
      </c>
      <c r="H8" s="140" t="s">
        <v>284</v>
      </c>
      <c r="I8" s="139" t="s">
        <v>285</v>
      </c>
      <c r="J8" s="139" t="s">
        <v>286</v>
      </c>
      <c r="K8" s="139" t="s">
        <v>287</v>
      </c>
      <c r="L8" s="139" t="s">
        <v>288</v>
      </c>
      <c r="M8" s="139" t="s">
        <v>289</v>
      </c>
      <c r="N8" s="139" t="s">
        <v>290</v>
      </c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  <c r="EN8" s="149"/>
    </row>
    <row r="9" spans="1:144" x14ac:dyDescent="0.2">
      <c r="A9" s="130" t="str">
        <f>'S-2_SUPPLY'!A33</f>
        <v>6b</v>
      </c>
      <c r="B9" s="131">
        <f>'S-2_SUPPLY'!B33</f>
        <v>0</v>
      </c>
      <c r="C9" s="132"/>
      <c r="L9" s="194"/>
      <c r="N9" s="130"/>
    </row>
    <row r="10" spans="1:144" x14ac:dyDescent="0.2">
      <c r="A10" s="130" t="str">
        <f>'S-2_SUPPLY'!A34</f>
        <v>6c</v>
      </c>
      <c r="B10" s="131">
        <f>'S-2_SUPPLY'!B34</f>
        <v>0</v>
      </c>
      <c r="C10" s="132"/>
      <c r="L10" s="194"/>
      <c r="N10" s="130"/>
    </row>
    <row r="11" spans="1:144" x14ac:dyDescent="0.2">
      <c r="A11" s="130" t="str">
        <f>'S-2_SUPPLY'!A35</f>
        <v>6d</v>
      </c>
      <c r="B11" s="131">
        <f>'S-2_SUPPLY'!B35</f>
        <v>0</v>
      </c>
      <c r="C11" s="134"/>
      <c r="L11" s="194"/>
      <c r="N11" s="130"/>
    </row>
    <row r="12" spans="1:144" x14ac:dyDescent="0.2">
      <c r="B12" s="135"/>
      <c r="C12" s="134"/>
      <c r="L12" s="194"/>
      <c r="N12" s="130"/>
    </row>
    <row r="13" spans="1:144" x14ac:dyDescent="0.2">
      <c r="A13" s="130" t="str">
        <f>'S-2_SUPPLY'!A38</f>
        <v>7b</v>
      </c>
      <c r="B13" s="135">
        <f>'S-2_SUPPLY'!B38</f>
        <v>0</v>
      </c>
      <c r="C13" s="134"/>
      <c r="L13" s="194"/>
      <c r="N13" s="130"/>
    </row>
    <row r="14" spans="1:144" x14ac:dyDescent="0.2">
      <c r="A14" s="130" t="str">
        <f>'S-2_SUPPLY'!A39</f>
        <v>7c</v>
      </c>
      <c r="B14" s="135">
        <f>'S-2_SUPPLY'!B39</f>
        <v>0</v>
      </c>
      <c r="C14" s="132"/>
      <c r="L14" s="194"/>
      <c r="N14" s="130"/>
    </row>
    <row r="15" spans="1:144" s="137" customFormat="1" x14ac:dyDescent="0.2">
      <c r="A15" s="130" t="str">
        <f>'S-2_SUPPLY'!A40</f>
        <v>7d</v>
      </c>
      <c r="B15" s="135">
        <f>'S-2_SUPPLY'!B40</f>
        <v>0</v>
      </c>
      <c r="C15" s="136"/>
      <c r="E15" s="138"/>
      <c r="F15" s="138"/>
      <c r="G15" s="138"/>
      <c r="H15" s="138"/>
      <c r="L15" s="194"/>
      <c r="N15" s="130"/>
      <c r="O15" s="43"/>
      <c r="P15" s="43"/>
      <c r="Q15" s="43"/>
      <c r="R15" s="43"/>
      <c r="S15" s="146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</row>
    <row r="16" spans="1:144" x14ac:dyDescent="0.2">
      <c r="A16" s="130" t="str">
        <f>'S-2_SUPPLY'!A41</f>
        <v>7e</v>
      </c>
      <c r="B16" s="135">
        <f>'S-2_SUPPLY'!B41</f>
        <v>0</v>
      </c>
      <c r="C16" s="132"/>
      <c r="L16" s="194"/>
      <c r="N16" s="130"/>
    </row>
    <row r="17" spans="2:19" s="43" customFormat="1" x14ac:dyDescent="0.2">
      <c r="B17" s="144"/>
      <c r="C17" s="145"/>
      <c r="E17" s="120"/>
      <c r="F17" s="120"/>
      <c r="G17" s="120"/>
      <c r="H17" s="120"/>
      <c r="S17" s="146"/>
    </row>
    <row r="18" spans="2:19" s="43" customFormat="1" x14ac:dyDescent="0.2">
      <c r="C18" s="145"/>
      <c r="E18" s="120"/>
      <c r="F18" s="120"/>
      <c r="G18" s="120"/>
      <c r="H18" s="120"/>
      <c r="S18" s="146"/>
    </row>
    <row r="19" spans="2:19" s="43" customFormat="1" ht="15.75" customHeight="1" x14ac:dyDescent="0.2">
      <c r="B19" s="142"/>
      <c r="C19" s="145"/>
      <c r="E19" s="120"/>
      <c r="F19" s="120"/>
      <c r="G19" s="120"/>
      <c r="H19" s="120"/>
      <c r="S19" s="146"/>
    </row>
    <row r="20" spans="2:19" s="43" customFormat="1" x14ac:dyDescent="0.2">
      <c r="C20" s="145"/>
      <c r="E20" s="120"/>
      <c r="F20" s="120"/>
      <c r="G20" s="120"/>
      <c r="H20" s="120"/>
      <c r="S20" s="146"/>
    </row>
    <row r="21" spans="2:19" s="43" customFormat="1" x14ac:dyDescent="0.2">
      <c r="C21" s="145"/>
      <c r="E21" s="120"/>
      <c r="F21" s="120"/>
      <c r="G21" s="120"/>
      <c r="H21" s="120"/>
      <c r="S21" s="146"/>
    </row>
    <row r="22" spans="2:19" s="43" customFormat="1" x14ac:dyDescent="0.2">
      <c r="C22" s="145"/>
      <c r="E22" s="120"/>
      <c r="F22" s="120"/>
      <c r="G22" s="120"/>
      <c r="H22" s="120"/>
      <c r="S22" s="146"/>
    </row>
    <row r="23" spans="2:19" s="43" customFormat="1" x14ac:dyDescent="0.2">
      <c r="C23" s="145"/>
      <c r="E23" s="120"/>
      <c r="F23" s="120"/>
      <c r="G23" s="120"/>
      <c r="H23" s="120"/>
      <c r="S23" s="146"/>
    </row>
    <row r="24" spans="2:19" s="43" customFormat="1" x14ac:dyDescent="0.2">
      <c r="C24" s="145"/>
      <c r="E24" s="120"/>
      <c r="F24" s="120"/>
      <c r="G24" s="120"/>
      <c r="H24" s="120"/>
      <c r="S24" s="146"/>
    </row>
    <row r="25" spans="2:19" s="43" customFormat="1" x14ac:dyDescent="0.2">
      <c r="C25" s="145"/>
      <c r="E25" s="120"/>
      <c r="F25" s="120"/>
      <c r="G25" s="120"/>
      <c r="H25" s="120"/>
      <c r="S25" s="146"/>
    </row>
    <row r="26" spans="2:19" s="43" customFormat="1" x14ac:dyDescent="0.2">
      <c r="C26" s="145"/>
      <c r="E26" s="120"/>
      <c r="F26" s="120"/>
      <c r="G26" s="120"/>
      <c r="H26" s="120"/>
      <c r="S26" s="146"/>
    </row>
    <row r="27" spans="2:19" s="43" customFormat="1" x14ac:dyDescent="0.2">
      <c r="C27" s="145"/>
      <c r="E27" s="120"/>
      <c r="F27" s="120"/>
      <c r="G27" s="120"/>
      <c r="H27" s="120"/>
      <c r="S27" s="146"/>
    </row>
    <row r="28" spans="2:19" s="43" customFormat="1" x14ac:dyDescent="0.2">
      <c r="C28" s="145"/>
      <c r="E28" s="120"/>
      <c r="F28" s="120"/>
      <c r="G28" s="120"/>
      <c r="H28" s="120"/>
      <c r="S28" s="146"/>
    </row>
    <row r="29" spans="2:19" s="43" customFormat="1" x14ac:dyDescent="0.2">
      <c r="C29" s="145"/>
      <c r="E29" s="120"/>
      <c r="F29" s="120"/>
      <c r="G29" s="120"/>
      <c r="H29" s="120"/>
      <c r="S29" s="146"/>
    </row>
    <row r="30" spans="2:19" s="43" customFormat="1" x14ac:dyDescent="0.2">
      <c r="C30" s="145"/>
      <c r="E30" s="120"/>
      <c r="F30" s="120"/>
      <c r="G30" s="120"/>
      <c r="H30" s="120"/>
      <c r="S30" s="146"/>
    </row>
    <row r="31" spans="2:19" s="43" customFormat="1" x14ac:dyDescent="0.2">
      <c r="C31" s="145"/>
      <c r="E31" s="120"/>
      <c r="F31" s="120"/>
      <c r="G31" s="120"/>
      <c r="H31" s="120"/>
      <c r="S31" s="146"/>
    </row>
    <row r="32" spans="2:19" s="43" customFormat="1" x14ac:dyDescent="0.2">
      <c r="C32" s="145"/>
      <c r="E32" s="120"/>
      <c r="F32" s="120"/>
      <c r="G32" s="120"/>
      <c r="H32" s="120"/>
      <c r="S32" s="146"/>
    </row>
    <row r="33" spans="3:19" s="43" customFormat="1" x14ac:dyDescent="0.2">
      <c r="C33" s="145"/>
      <c r="E33" s="120"/>
      <c r="F33" s="120"/>
      <c r="G33" s="120"/>
      <c r="H33" s="120"/>
      <c r="S33" s="146"/>
    </row>
    <row r="34" spans="3:19" s="43" customFormat="1" x14ac:dyDescent="0.2">
      <c r="C34" s="145"/>
      <c r="E34" s="120"/>
      <c r="F34" s="120"/>
      <c r="G34" s="120"/>
      <c r="H34" s="120"/>
      <c r="S34" s="146"/>
    </row>
    <row r="35" spans="3:19" s="43" customFormat="1" x14ac:dyDescent="0.2">
      <c r="C35" s="3"/>
      <c r="E35" s="120"/>
      <c r="F35" s="120"/>
      <c r="G35" s="120"/>
      <c r="H35" s="120"/>
      <c r="S35" s="146"/>
    </row>
    <row r="36" spans="3:19" s="43" customFormat="1" x14ac:dyDescent="0.2">
      <c r="C36" s="3"/>
      <c r="E36" s="120"/>
      <c r="F36" s="120"/>
      <c r="G36" s="120"/>
      <c r="H36" s="120"/>
      <c r="S36" s="146"/>
    </row>
    <row r="37" spans="3:19" s="43" customFormat="1" x14ac:dyDescent="0.2">
      <c r="C37" s="3"/>
      <c r="E37" s="120"/>
      <c r="F37" s="120"/>
      <c r="G37" s="120"/>
      <c r="H37" s="120"/>
      <c r="S37" s="146"/>
    </row>
    <row r="38" spans="3:19" s="43" customFormat="1" x14ac:dyDescent="0.2">
      <c r="C38" s="3"/>
      <c r="E38" s="120"/>
      <c r="F38" s="120"/>
      <c r="G38" s="120"/>
      <c r="H38" s="120"/>
      <c r="S38" s="146"/>
    </row>
    <row r="39" spans="3:19" s="43" customFormat="1" x14ac:dyDescent="0.2">
      <c r="C39" s="3"/>
      <c r="E39" s="120"/>
      <c r="F39" s="120"/>
      <c r="G39" s="120"/>
      <c r="H39" s="120"/>
      <c r="S39" s="146"/>
    </row>
    <row r="40" spans="3:19" s="43" customFormat="1" x14ac:dyDescent="0.2">
      <c r="C40" s="3"/>
      <c r="E40" s="120"/>
      <c r="F40" s="120"/>
      <c r="G40" s="120"/>
      <c r="H40" s="120"/>
      <c r="S40" s="146"/>
    </row>
    <row r="41" spans="3:19" s="43" customFormat="1" x14ac:dyDescent="0.2">
      <c r="C41" s="3"/>
      <c r="E41" s="120"/>
      <c r="F41" s="120"/>
      <c r="G41" s="120"/>
      <c r="H41" s="120"/>
      <c r="S41" s="146"/>
    </row>
    <row r="42" spans="3:19" s="43" customFormat="1" x14ac:dyDescent="0.2">
      <c r="C42" s="145"/>
      <c r="E42" s="120"/>
      <c r="F42" s="120"/>
      <c r="G42" s="120"/>
      <c r="H42" s="120"/>
      <c r="S42" s="146"/>
    </row>
    <row r="43" spans="3:19" s="43" customFormat="1" x14ac:dyDescent="0.2">
      <c r="C43" s="145"/>
      <c r="E43" s="120"/>
      <c r="F43" s="120"/>
      <c r="G43" s="120"/>
      <c r="H43" s="120"/>
      <c r="S43" s="146"/>
    </row>
    <row r="44" spans="3:19" s="43" customFormat="1" x14ac:dyDescent="0.2">
      <c r="C44" s="145"/>
      <c r="E44" s="120"/>
      <c r="F44" s="120"/>
      <c r="G44" s="120"/>
      <c r="H44" s="120"/>
      <c r="S44" s="146"/>
    </row>
    <row r="45" spans="3:19" s="43" customFormat="1" x14ac:dyDescent="0.2">
      <c r="C45" s="145"/>
      <c r="E45" s="120"/>
      <c r="F45" s="120"/>
      <c r="G45" s="120"/>
      <c r="H45" s="120"/>
      <c r="S45" s="146"/>
    </row>
    <row r="46" spans="3:19" s="43" customFormat="1" x14ac:dyDescent="0.2">
      <c r="C46" s="145"/>
      <c r="E46" s="120"/>
      <c r="F46" s="120"/>
      <c r="G46" s="120"/>
      <c r="H46" s="120"/>
      <c r="S46" s="146"/>
    </row>
    <row r="47" spans="3:19" s="43" customFormat="1" x14ac:dyDescent="0.2">
      <c r="C47" s="145"/>
      <c r="E47" s="120"/>
      <c r="F47" s="120"/>
      <c r="G47" s="120"/>
      <c r="H47" s="120"/>
      <c r="S47" s="146"/>
    </row>
    <row r="48" spans="3:19" s="43" customFormat="1" x14ac:dyDescent="0.2">
      <c r="C48" s="145"/>
      <c r="E48" s="120"/>
      <c r="F48" s="120"/>
      <c r="G48" s="120"/>
      <c r="H48" s="120"/>
      <c r="S48" s="14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5FF6-40BA-4482-AA17-9B63933045B1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26" t="s">
        <v>364</v>
      </c>
    </row>
    <row r="17" spans="3:5" x14ac:dyDescent="0.25">
      <c r="C17" s="1" t="s">
        <v>301</v>
      </c>
      <c r="E17" s="226" t="s">
        <v>365</v>
      </c>
    </row>
    <row r="18" spans="3:5" x14ac:dyDescent="0.25">
      <c r="C18" s="1" t="s">
        <v>303</v>
      </c>
      <c r="E18" s="226" t="s">
        <v>366</v>
      </c>
    </row>
    <row r="19" spans="3:5" x14ac:dyDescent="0.25">
      <c r="C19" s="1" t="s">
        <v>307</v>
      </c>
      <c r="E19" s="226" t="s">
        <v>367</v>
      </c>
    </row>
    <row r="20" spans="3:5" x14ac:dyDescent="0.25">
      <c r="C20" s="1" t="s">
        <v>308</v>
      </c>
      <c r="E20" s="226" t="s">
        <v>368</v>
      </c>
    </row>
    <row r="21" spans="3:5" x14ac:dyDescent="0.25">
      <c r="C21" s="1" t="s">
        <v>309</v>
      </c>
      <c r="E21" s="226" t="s">
        <v>369</v>
      </c>
    </row>
    <row r="22" spans="3:5" x14ac:dyDescent="0.25">
      <c r="C22" s="1" t="s">
        <v>310</v>
      </c>
      <c r="E22" s="226" t="s">
        <v>370</v>
      </c>
    </row>
    <row r="23" spans="3:5" x14ac:dyDescent="0.25">
      <c r="C23" s="1" t="s">
        <v>118</v>
      </c>
      <c r="E23" s="226" t="s">
        <v>371</v>
      </c>
    </row>
    <row r="24" spans="3:5" x14ac:dyDescent="0.25">
      <c r="C24" s="1" t="s">
        <v>316</v>
      </c>
      <c r="E24" s="226" t="s">
        <v>306</v>
      </c>
    </row>
    <row r="25" spans="3:5" x14ac:dyDescent="0.25">
      <c r="C25" s="1" t="s">
        <v>317</v>
      </c>
      <c r="E25" s="226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2258e0f-1604-4a95-9331-1fcbcd3fd0b6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92258e0f-1604-4a95-9331-1fcbcd3fd0b6" xsi:nil="true"/>
    <lcf76f155ced4ddcb4097134ff3c332f xmlns="8aa6e34c-0ad8-4398-bca0-1c7fd7c73a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4727AE1EE547BE011A81032BE4A8" ma:contentTypeVersion="15" ma:contentTypeDescription="Create a new document." ma:contentTypeScope="" ma:versionID="c21fcb8b9b66ee8b7f95d4333c3c3c24">
  <xsd:schema xmlns:xsd="http://www.w3.org/2001/XMLSchema" xmlns:xs="http://www.w3.org/2001/XMLSchema" xmlns:p="http://schemas.microsoft.com/office/2006/metadata/properties" xmlns:ns2="8aa6e34c-0ad8-4398-bca0-1c7fd7c73a42" xmlns:ns3="92258e0f-1604-4a95-9331-1fcbcd3fd0b6" targetNamespace="http://schemas.microsoft.com/office/2006/metadata/properties" ma:root="true" ma:fieldsID="2f59f1581dfcaf6df61a614a5e541268" ns2:_="" ns3:_="">
    <xsd:import namespace="8aa6e34c-0ad8-4398-bca0-1c7fd7c73a42"/>
    <xsd:import namespace="92258e0f-1604-4a95-9331-1fcbcd3fd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e34c-0ad8-4398-bca0-1c7fd7c73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fdcabc-c77b-4a0e-8327-fee06da43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58e0f-1604-4a95-9331-1fcbcd3fd0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113c2a2-989a-496c-bb4d-6c73751a243f}" ma:internalName="TaxCatchAll" ma:showField="CatchAllData" ma:web="92258e0f-1604-4a95-9331-1fcbcd3fd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92258e0f-1604-4a95-9331-1fcbcd3fd0b6"/>
    <ds:schemaRef ds:uri="8aa6e34c-0ad8-4398-bca0-1c7fd7c73a42"/>
  </ds:schemaRefs>
</ds:datastoreItem>
</file>

<file path=customXml/itemProps2.xml><?xml version="1.0" encoding="utf-8"?>
<ds:datastoreItem xmlns:ds="http://schemas.openxmlformats.org/officeDocument/2006/customXml" ds:itemID="{5AC0E273-03A6-494E-A8C6-128C92197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e34c-0ad8-4398-bca0-1c7fd7c73a42"/>
    <ds:schemaRef ds:uri="92258e0f-1604-4a95-9331-1fcbcd3fd0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Sheet2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Jon Campbell</cp:lastModifiedBy>
  <cp:revision/>
  <cp:lastPrinted>2022-05-26T22:24:35Z</cp:lastPrinted>
  <dcterms:created xsi:type="dcterms:W3CDTF">2004-11-07T17:37:25Z</dcterms:created>
  <dcterms:modified xsi:type="dcterms:W3CDTF">2024-11-12T21:22:56Z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0x0101002E784727AE1EE547BE011A81032BE4A8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