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W:\wdocs\clntfls\1604\"/>
    </mc:Choice>
  </mc:AlternateContent>
  <xr:revisionPtr revIDLastSave="0" documentId="13_ncr:1_{E9E1FB37-C2D2-42DA-8393-914DAE7A1CAF}" xr6:coauthVersionLast="47" xr6:coauthVersionMax="47" xr10:uidLastSave="{00000000-0000-0000-0000-000000000000}"/>
  <bookViews>
    <workbookView xWindow="27165" yWindow="135" windowWidth="12120" windowHeight="14670" xr2:uid="{00000000-000D-0000-FFFF-FFFF00000000}"/>
  </bookViews>
  <sheets>
    <sheet name="PCL, Single Portfolio" sheetId="1" r:id="rId1"/>
    <sheet name="PCL, 2 Portfolio" sheetId="3" r:id="rId2"/>
    <sheet name="PCL, 3 Portfolio" sheetId="7" r:id="rId3"/>
    <sheet name="PCL, 4 Portfolio" sheetId="8" r:id="rId4"/>
    <sheet name="PCL, 5 Portfolio " sheetId="9" r:id="rId5"/>
    <sheet name="PCL, 6 Portfolio" sheetId="11" r:id="rId6"/>
    <sheet name="PCL, 5 Products" sheetId="6" state="hidden" r:id="rId7"/>
  </sheets>
  <definedNames>
    <definedName name="_xlnm.Print_Area" localSheetId="1">'PCL, 2 Portfolio'!$A:$I</definedName>
    <definedName name="_xlnm.Print_Area" localSheetId="2">'PCL, 3 Portfolio'!$A:$K</definedName>
    <definedName name="_xlnm.Print_Area" localSheetId="3">'PCL, 4 Portfolio'!$A:$M</definedName>
    <definedName name="_xlnm.Print_Area" localSheetId="4">'PCL, 5 Portfolio '!$A:$O</definedName>
    <definedName name="_xlnm.Print_Area" localSheetId="5">'PCL, 6 Portfolio'!$A:$Q</definedName>
    <definedName name="_xlnm.Print_Area" localSheetId="0">'PCL, Single Portfolio'!$A:$G</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1" l="1"/>
  <c r="N6" i="9"/>
  <c r="L6" i="8"/>
  <c r="J6" i="7"/>
  <c r="H6" i="3"/>
  <c r="F6" i="1"/>
  <c r="J6" i="6" l="1"/>
</calcChain>
</file>

<file path=xl/sharedStrings.xml><?xml version="1.0" encoding="utf-8"?>
<sst xmlns="http://schemas.openxmlformats.org/spreadsheetml/2006/main" count="238" uniqueCount="68">
  <si>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</si>
  <si>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</si>
  <si>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</si>
  <si>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</si>
  <si>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</si>
  <si>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</si>
  <si>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</si>
  <si>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</si>
  <si>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</si>
  <si>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</si>
  <si>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</si>
  <si>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</si>
  <si>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</si>
  <si>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</si>
  <si>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</si>
  <si>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</si>
  <si>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</si>
  <si>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(Entity Name)</t>
  </si>
  <si>
    <t>(Entity Phone Number)</t>
  </si>
  <si>
    <t>(Entity Website)</t>
  </si>
  <si>
    <t>www.energy.ca.gov/pcl/</t>
  </si>
  <si>
    <t>Product 2 Power Mix</t>
  </si>
  <si>
    <t>Product 1 Power Mix</t>
  </si>
  <si>
    <t>(Product 1)</t>
  </si>
  <si>
    <t>(Product 2)</t>
  </si>
  <si>
    <t>2019 POWER CONTENT LABEL</t>
  </si>
  <si>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</si>
  <si>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</si>
  <si>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</si>
  <si>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</si>
  <si>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</si>
  <si>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</si>
  <si>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</si>
  <si>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</si>
  <si>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</si>
  <si>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</si>
  <si>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</si>
  <si>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</si>
  <si>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</si>
  <si>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</si>
  <si>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</si>
  <si>
    <t>(Website URL for PCL Posting)</t>
  </si>
  <si>
    <t>(Retail Supplier Name)</t>
  </si>
  <si>
    <t xml:space="preserve">         Biomass &amp; Biowaste</t>
  </si>
  <si>
    <t xml:space="preserve">         Eligible Hydroelectric</t>
  </si>
  <si>
    <r>
      <t xml:space="preserve"> Eligible Renewable</t>
    </r>
    <r>
      <rPr>
        <vertAlign val="superscript"/>
        <sz val="10"/>
        <rFont val="Arial"/>
        <family val="2"/>
      </rPr>
      <t>1</t>
    </r>
  </si>
  <si>
    <t>(Retail Supplier Name)
(Retail Supplier Phone Number)</t>
  </si>
  <si>
    <t>For specific information about this electricity portfolio, contact:</t>
  </si>
  <si>
    <r>
      <rPr>
        <vertAlign val="superscript"/>
        <sz val="9"/>
        <rFont val="Arial"/>
        <family val="2"/>
      </rPr>
      <t>1</t>
    </r>
    <r>
      <rPr>
        <sz val="9"/>
        <rFont val="Arial"/>
        <family val="2"/>
      </rPr>
      <t xml:space="preserve">The eligible renewable percentage above does not reflect RPS compliance, which is determined using a different methodology.
</t>
    </r>
    <r>
      <rPr>
        <vertAlign val="superscript"/>
        <sz val="9"/>
        <rFont val="Arial"/>
        <family val="2"/>
      </rPr>
      <t>2</t>
    </r>
    <r>
      <rPr>
        <sz val="9"/>
        <rFont val="Arial"/>
        <family val="2"/>
      </rPr>
      <t xml:space="preserve">Unspecified power is electricity that has been purchased through open market transactions and is not traceable to a specific generation source.
</t>
    </r>
    <r>
      <rPr>
        <vertAlign val="superscript"/>
        <sz val="9"/>
        <rFont val="Arial"/>
        <family val="2"/>
      </rPr>
      <t>3</t>
    </r>
    <r>
      <rPr>
        <sz val="9"/>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</si>
  <si>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t>Electricity Portfolio 2 Name</t>
  </si>
  <si>
    <t>Electricity Portfolio 3 Name</t>
  </si>
  <si>
    <t>Electricity Portfolio 4 Name</t>
  </si>
  <si>
    <t>Electricity Portfolio 5 Name</t>
  </si>
  <si>
    <t>Electricity Portfolio 1 Name</t>
  </si>
  <si>
    <t>Electricity Portfolio 6 Name</t>
  </si>
  <si>
    <t>For general information about the Power Content Label, visit:</t>
  </si>
  <si>
    <r>
      <t>Percentage of Retail Sales Covered by Retired Unbundled RECs</t>
    </r>
    <r>
      <rPr>
        <b/>
        <vertAlign val="superscript"/>
        <sz val="9"/>
        <rFont val="Arial"/>
        <family val="2"/>
      </rPr>
      <t>3</t>
    </r>
    <r>
      <rPr>
        <b/>
        <sz val="9"/>
        <rFont val="Arial"/>
        <family val="2"/>
      </rPr>
      <t>:</t>
    </r>
  </si>
  <si>
    <r>
      <t>Percentage of Retail Sales Covered by 
Retired Unbundled RECs</t>
    </r>
    <r>
      <rPr>
        <b/>
        <vertAlign val="superscript"/>
        <sz val="9"/>
        <rFont val="Arial"/>
        <family val="2"/>
      </rPr>
      <t>3</t>
    </r>
    <r>
      <rPr>
        <b/>
        <sz val="9"/>
        <rFont val="Arial"/>
        <family val="2"/>
      </rPr>
      <t>:</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</si>
  <si>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</si>
  <si>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</si>
  <si>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</si>
  <si>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t>https://www.energy.ca.gov/programs-and-topics/programs/power-source-disclosure-program</t>
  </si>
  <si>
    <t>2023 POWER CONTENT LABEL</t>
  </si>
  <si>
    <t>2023 CA Utility Average</t>
  </si>
  <si>
    <t>2023 CA Power Mix</t>
  </si>
  <si>
    <t>Constellation NewEnergy, Inc.</t>
  </si>
  <si>
    <t>www.constellation.com/disclosures</t>
  </si>
  <si>
    <t>Constellation NewEnergy, Inc.
844-636-3749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</si>
</sst>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9"/>
      <name val="Arial"/>
      <family val="2"/>
    </font>
    <font>
      <i/>
      <sz val="9"/>
      <name val="Arial"/>
      <family val="2"/>
    </font>
    <font>
      <b/>
      <sz val="9"/>
      <name val="Arial"/>
      <family val="2"/>
    </font>
    <font>
      <b/>
      <vertAlign val="superscript"/>
      <sz val="9"/>
      <name val="Arial"/>
      <family val="2"/>
    </font>
    <font>
      <u/>
      <sz val="11"/>
      <color theme="10"/>
      <name val="Calibri"/>
      <family val="2"/>
      <scheme val="minor"/>
    </font>
    <font>
      <u/>
      <sz val="10"/>
      <color theme="10"/>
      <name val="Arial"/>
      <family val="2"/>
    </font>
    <font>
      <sz val="7"/>
      <name val="Arial"/>
      <family val="2"/>
    </font>
    <font>
      <u/>
      <sz val="11"/>
      <color theme="10"/>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215">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10" xfId="0" applyFont="1" applyBorder="1"/>
    <xf numFmtId="0" fontId="10" fillId="0" borderId="0" xfId="0" applyFont="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2" xfId="0" applyNumberFormat="1" applyFont="1" applyFill="1" applyBorder="1" applyAlignment="1" applyProtection="1">
      <alignment horizontal="center"/>
      <protection locked="0"/>
    </xf>
    <xf numFmtId="164" fontId="2" fillId="3" borderId="26" xfId="0" applyNumberFormat="1" applyFont="1" applyFill="1" applyBorder="1" applyAlignment="1" applyProtection="1">
      <alignment horizontal="center"/>
      <protection locked="0"/>
    </xf>
    <xf numFmtId="0" fontId="5" fillId="0" borderId="0" xfId="0" applyFont="1" applyAlignment="1">
      <alignment horizontal="center"/>
    </xf>
    <xf numFmtId="0" fontId="2" fillId="3" borderId="7" xfId="0" applyFont="1" applyFill="1" applyBorder="1" applyAlignment="1" applyProtection="1">
      <alignment horizontal="centerContinuous" vertical="center" wrapText="1"/>
      <protection locked="0"/>
    </xf>
    <xf numFmtId="0" fontId="2" fillId="3" borderId="13" xfId="0" applyFont="1" applyFill="1" applyBorder="1" applyAlignment="1" applyProtection="1">
      <alignment horizontal="centerContinuous" vertical="center" wrapText="1"/>
      <protection locked="0"/>
    </xf>
    <xf numFmtId="0" fontId="17" fillId="0" borderId="38" xfId="0" applyFont="1" applyBorder="1" applyAlignment="1" applyProtection="1">
      <alignment horizontal="centerContinuous" vertical="center" wrapText="1"/>
      <protection locked="0"/>
    </xf>
    <xf numFmtId="0" fontId="18" fillId="3" borderId="12" xfId="0" applyFont="1" applyFill="1" applyBorder="1" applyAlignment="1" applyProtection="1">
      <alignment horizontal="centerContinuous" vertical="center" wrapText="1"/>
      <protection locked="0"/>
    </xf>
    <xf numFmtId="0" fontId="14" fillId="3" borderId="46"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5" fillId="0" borderId="4" xfId="0" applyFont="1" applyBorder="1" applyProtection="1">
      <protection locked="0"/>
    </xf>
    <xf numFmtId="0" fontId="5" fillId="0" borderId="0" xfId="0" applyFont="1" applyProtection="1">
      <protection locked="0"/>
    </xf>
    <xf numFmtId="0" fontId="5" fillId="0" borderId="12" xfId="0" applyFont="1" applyBorder="1" applyProtection="1">
      <protection locked="0"/>
    </xf>
    <xf numFmtId="0" fontId="5" fillId="0" borderId="13" xfId="0" applyFont="1" applyBorder="1" applyProtection="1">
      <protection locked="0"/>
    </xf>
    <xf numFmtId="9" fontId="2" fillId="3" borderId="2" xfId="0" applyNumberFormat="1" applyFont="1" applyFill="1" applyBorder="1" applyAlignment="1" applyProtection="1">
      <alignment horizontal="center" vertical="center"/>
      <protection locked="0"/>
    </xf>
    <xf numFmtId="0" fontId="13" fillId="0" borderId="16"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3" fillId="0" borderId="39" xfId="0" applyFont="1" applyBorder="1" applyAlignment="1">
      <alignment horizontal="centerContinuous" vertical="center" wrapText="1"/>
    </xf>
    <xf numFmtId="0" fontId="13" fillId="0" borderId="40" xfId="0" applyFont="1" applyBorder="1" applyAlignment="1">
      <alignment horizontal="centerContinuous" vertical="center" wrapText="1"/>
    </xf>
    <xf numFmtId="0" fontId="4" fillId="3" borderId="0" xfId="0" applyFont="1" applyFill="1" applyAlignment="1">
      <alignment horizontal="centerContinuous" vertical="center" wrapText="1"/>
    </xf>
    <xf numFmtId="0" fontId="4" fillId="3" borderId="1" xfId="0" applyFont="1" applyFill="1" applyBorder="1" applyAlignment="1">
      <alignment horizontal="centerContinuous" vertical="center" wrapText="1"/>
    </xf>
    <xf numFmtId="0" fontId="14" fillId="3" borderId="2" xfId="0" applyFont="1" applyFill="1" applyBorder="1" applyAlignment="1">
      <alignment horizontal="center" vertical="center"/>
    </xf>
    <xf numFmtId="0" fontId="10" fillId="3" borderId="44" xfId="0" applyFont="1" applyFill="1" applyBorder="1" applyAlignment="1">
      <alignment horizontal="left"/>
    </xf>
    <xf numFmtId="0" fontId="2" fillId="3" borderId="44" xfId="0" applyFont="1" applyFill="1" applyBorder="1" applyAlignment="1">
      <alignment horizontal="left"/>
    </xf>
    <xf numFmtId="0" fontId="2" fillId="3" borderId="30" xfId="0" applyFont="1" applyFill="1" applyBorder="1" applyAlignment="1">
      <alignment horizontal="left"/>
    </xf>
    <xf numFmtId="164" fontId="2" fillId="3" borderId="25" xfId="0" applyNumberFormat="1" applyFont="1" applyFill="1" applyBorder="1" applyAlignment="1">
      <alignment horizontal="center"/>
    </xf>
    <xf numFmtId="9" fontId="2" fillId="3" borderId="14" xfId="0" applyNumberFormat="1" applyFont="1" applyFill="1" applyBorder="1" applyAlignment="1">
      <alignment horizontal="center"/>
    </xf>
    <xf numFmtId="0" fontId="22" fillId="0" borderId="38" xfId="0" applyFont="1" applyBorder="1" applyAlignment="1">
      <alignment horizontal="centerContinuous" vertical="center" wrapText="1"/>
    </xf>
    <xf numFmtId="0" fontId="22" fillId="0" borderId="39" xfId="0" applyFont="1" applyBorder="1" applyAlignment="1">
      <alignment horizontal="centerContinuous" vertical="center" wrapText="1"/>
    </xf>
    <xf numFmtId="0" fontId="11" fillId="0" borderId="12" xfId="0" applyFont="1" applyBorder="1" applyAlignment="1">
      <alignment horizontal="centerContinuous" vertical="center" wrapText="1"/>
    </xf>
    <xf numFmtId="0" fontId="11" fillId="0" borderId="13" xfId="0" applyFont="1" applyBorder="1" applyAlignment="1">
      <alignment horizontal="centerContinuous" vertical="center" wrapText="1"/>
    </xf>
    <xf numFmtId="0" fontId="11" fillId="0" borderId="14" xfId="0" applyFont="1" applyBorder="1" applyAlignment="1">
      <alignment horizontal="centerContinuous" vertical="center" wrapText="1"/>
    </xf>
    <xf numFmtId="0" fontId="3" fillId="3" borderId="12" xfId="0" applyFont="1" applyFill="1" applyBorder="1" applyAlignment="1">
      <alignment horizontal="centerContinuous" vertical="center" wrapText="1"/>
    </xf>
    <xf numFmtId="0" fontId="3" fillId="3" borderId="13" xfId="0" applyFont="1" applyFill="1" applyBorder="1" applyAlignment="1">
      <alignment horizontal="centerContinuous" vertical="center" wrapText="1"/>
    </xf>
    <xf numFmtId="0" fontId="7" fillId="0" borderId="41" xfId="0" applyFont="1" applyBorder="1" applyAlignment="1">
      <alignment horizontal="centerContinuous" vertical="center" wrapText="1"/>
    </xf>
    <xf numFmtId="0" fontId="7" fillId="0" borderId="28" xfId="0" applyFont="1" applyBorder="1" applyAlignment="1">
      <alignment horizontal="centerContinuous" vertical="center" wrapText="1"/>
    </xf>
    <xf numFmtId="0" fontId="2" fillId="3" borderId="14" xfId="0" applyFont="1" applyFill="1" applyBorder="1" applyAlignment="1">
      <alignment horizontal="centerContinuous" vertical="center" wrapText="1"/>
    </xf>
    <xf numFmtId="0" fontId="24" fillId="3" borderId="42" xfId="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xf>
    <xf numFmtId="0" fontId="2" fillId="3" borderId="13" xfId="0" applyFont="1" applyFill="1" applyBorder="1" applyAlignment="1">
      <alignment horizontal="centerContinuous" vertical="center" wrapText="1"/>
    </xf>
    <xf numFmtId="0" fontId="13" fillId="0" borderId="38" xfId="0" applyFont="1" applyBorder="1" applyAlignment="1" applyProtection="1">
      <alignment horizontal="centerContinuous" vertical="center" wrapText="1"/>
      <protection locked="0"/>
    </xf>
    <xf numFmtId="0" fontId="4" fillId="3" borderId="4" xfId="0" applyFont="1" applyFill="1" applyBorder="1" applyAlignment="1" applyProtection="1">
      <alignment horizontal="centerContinuous" vertical="center" wrapText="1"/>
      <protection locked="0"/>
    </xf>
    <xf numFmtId="0" fontId="14" fillId="3" borderId="39" xfId="0" applyFont="1" applyFill="1" applyBorder="1" applyAlignment="1" applyProtection="1">
      <alignment horizontal="center" vertical="center"/>
      <protection locked="0"/>
    </xf>
    <xf numFmtId="0" fontId="17" fillId="0" borderId="36" xfId="0" applyFont="1" applyBorder="1" applyAlignment="1">
      <alignment horizontal="centerContinuous" vertical="center" wrapText="1"/>
    </xf>
    <xf numFmtId="0" fontId="17" fillId="0" borderId="37" xfId="0" applyFont="1" applyBorder="1" applyAlignment="1">
      <alignment horizontal="centerContinuous" vertical="center" wrapText="1"/>
    </xf>
    <xf numFmtId="0" fontId="17" fillId="0" borderId="39" xfId="0" applyFont="1" applyBorder="1" applyAlignment="1">
      <alignment horizontal="centerContinuous" vertical="center" wrapText="1"/>
    </xf>
    <xf numFmtId="0" fontId="17" fillId="0" borderId="40" xfId="0" applyFont="1" applyBorder="1" applyAlignment="1">
      <alignment horizontal="centerContinuous" vertical="center" wrapText="1"/>
    </xf>
    <xf numFmtId="0" fontId="18" fillId="3" borderId="13" xfId="0" applyFont="1" applyFill="1" applyBorder="1" applyAlignment="1">
      <alignment horizontal="centerContinuous" vertical="center" wrapText="1"/>
    </xf>
    <xf numFmtId="0" fontId="18" fillId="3" borderId="14" xfId="0" applyFont="1" applyFill="1" applyBorder="1" applyAlignment="1">
      <alignment horizontal="centerContinuous" vertical="center" wrapText="1"/>
    </xf>
    <xf numFmtId="0" fontId="22" fillId="0" borderId="12" xfId="0" applyFont="1" applyBorder="1" applyAlignment="1">
      <alignment horizontal="centerContinuous" vertical="center" wrapText="1"/>
    </xf>
    <xf numFmtId="0" fontId="22" fillId="0" borderId="13" xfId="0" applyFont="1" applyBorder="1" applyAlignment="1">
      <alignment horizontal="centerContinuous" vertical="center" wrapText="1"/>
    </xf>
    <xf numFmtId="0" fontId="11" fillId="0" borderId="4" xfId="0" applyFont="1" applyBorder="1" applyAlignment="1">
      <alignment horizontal="centerContinuous" vertical="center" wrapText="1"/>
    </xf>
    <xf numFmtId="0" fontId="11" fillId="0" borderId="0" xfId="0" applyFont="1" applyAlignment="1">
      <alignment horizontal="centerContinuous" vertical="center" wrapText="1"/>
    </xf>
    <xf numFmtId="0" fontId="11" fillId="0" borderId="1" xfId="0" applyFont="1" applyBorder="1" applyAlignment="1">
      <alignment horizontal="centerContinuous" vertical="center" wrapText="1"/>
    </xf>
    <xf numFmtId="0" fontId="3" fillId="3" borderId="6" xfId="0" applyFont="1" applyFill="1" applyBorder="1" applyAlignment="1">
      <alignment horizontal="centerContinuous" vertical="center" wrapText="1"/>
    </xf>
    <xf numFmtId="0" fontId="3" fillId="3" borderId="41" xfId="0" applyFont="1" applyFill="1" applyBorder="1" applyAlignment="1">
      <alignment horizontal="centerContinuous" vertical="center" wrapText="1"/>
    </xf>
    <xf numFmtId="0" fontId="3" fillId="3" borderId="7" xfId="0" applyFont="1" applyFill="1" applyBorder="1" applyAlignment="1">
      <alignment horizontal="centerContinuous" vertical="center" wrapText="1"/>
    </xf>
    <xf numFmtId="0" fontId="3" fillId="3" borderId="28" xfId="0" applyFont="1" applyFill="1" applyBorder="1" applyAlignment="1">
      <alignment horizontal="centerContinuous" vertical="center" wrapText="1"/>
    </xf>
    <xf numFmtId="0" fontId="2" fillId="3" borderId="8" xfId="0" applyFont="1" applyFill="1" applyBorder="1" applyAlignment="1">
      <alignment horizontal="centerContinuous" vertical="center" wrapText="1"/>
    </xf>
    <xf numFmtId="0" fontId="2" fillId="3" borderId="7" xfId="0" applyFont="1" applyFill="1" applyBorder="1" applyAlignment="1">
      <alignment horizontal="centerContinuous" vertical="center" wrapText="1"/>
    </xf>
    <xf numFmtId="0" fontId="17" fillId="0" borderId="35" xfId="0" applyFont="1" applyBorder="1" applyAlignment="1">
      <alignment horizontal="centerContinuous" vertical="center" wrapText="1"/>
    </xf>
    <xf numFmtId="0" fontId="13" fillId="0" borderId="15" xfId="0" applyFont="1" applyBorder="1" applyAlignment="1">
      <alignment horizontal="centerContinuous" vertical="center" wrapText="1"/>
    </xf>
    <xf numFmtId="0" fontId="13" fillId="0" borderId="35" xfId="0" applyFont="1" applyBorder="1" applyAlignment="1">
      <alignment horizontal="centerContinuous" vertical="center" wrapText="1"/>
    </xf>
    <xf numFmtId="0" fontId="13" fillId="0" borderId="36" xfId="0" applyFont="1" applyBorder="1" applyAlignment="1">
      <alignment horizontal="centerContinuous" vertical="center" wrapText="1"/>
    </xf>
    <xf numFmtId="0" fontId="13" fillId="0" borderId="37" xfId="0" applyFont="1" applyBorder="1" applyAlignment="1">
      <alignment horizontal="centerContinuous" vertical="center" wrapText="1"/>
    </xf>
    <xf numFmtId="0" fontId="4" fillId="3" borderId="7" xfId="0" applyFont="1" applyFill="1" applyBorder="1" applyAlignment="1">
      <alignment horizontal="centerContinuous" vertical="center" wrapText="1"/>
    </xf>
    <xf numFmtId="0" fontId="4" fillId="3" borderId="8" xfId="0" applyFont="1" applyFill="1" applyBorder="1" applyAlignment="1">
      <alignment horizontal="centerContinuous" vertical="center" wrapText="1"/>
    </xf>
    <xf numFmtId="9" fontId="2" fillId="3" borderId="14" xfId="0" applyNumberFormat="1" applyFont="1" applyFill="1" applyBorder="1" applyAlignment="1">
      <alignment horizontal="center" vertical="center"/>
    </xf>
    <xf numFmtId="0" fontId="21" fillId="0" borderId="39" xfId="0" applyFont="1" applyBorder="1" applyAlignment="1">
      <alignment horizontal="centerContinuous" vertical="center" wrapText="1"/>
    </xf>
    <xf numFmtId="0" fontId="3" fillId="0" borderId="38" xfId="0" applyFont="1" applyBorder="1" applyAlignment="1">
      <alignment horizontal="centerContinuous" vertical="center" wrapText="1"/>
    </xf>
    <xf numFmtId="0" fontId="3" fillId="0" borderId="39" xfId="0" applyFont="1" applyBorder="1" applyAlignment="1">
      <alignment horizontal="centerContinuous" vertical="center" wrapText="1"/>
    </xf>
    <xf numFmtId="0" fontId="3" fillId="0" borderId="41" xfId="0" applyFont="1" applyBorder="1" applyAlignment="1">
      <alignment horizontal="centerContinuous" vertical="center" wrapText="1"/>
    </xf>
    <xf numFmtId="0" fontId="3" fillId="0" borderId="28" xfId="0" applyFont="1" applyBorder="1" applyAlignment="1">
      <alignment horizontal="centerContinuous" vertical="center" wrapText="1"/>
    </xf>
    <xf numFmtId="0" fontId="11" fillId="0" borderId="39" xfId="0" applyFont="1" applyBorder="1" applyAlignment="1">
      <alignment horizontal="centerContinuous" vertical="center" wrapText="1"/>
    </xf>
    <xf numFmtId="0" fontId="11" fillId="0" borderId="40" xfId="0" applyFont="1" applyBorder="1" applyAlignment="1">
      <alignment horizontal="centerContinuous" vertical="center" wrapText="1"/>
    </xf>
    <xf numFmtId="0" fontId="4" fillId="3" borderId="6" xfId="0" applyFont="1" applyFill="1" applyBorder="1" applyAlignment="1" applyProtection="1">
      <alignment horizontal="centerContinuous" vertical="center" wrapText="1"/>
      <protection locked="0"/>
    </xf>
    <xf numFmtId="0" fontId="2" fillId="0" borderId="39" xfId="0" applyFont="1" applyBorder="1" applyAlignment="1" applyProtection="1">
      <alignment horizontal="centerContinuous" vertical="center" wrapText="1"/>
      <protection locked="0"/>
    </xf>
    <xf numFmtId="0" fontId="13" fillId="0" borderId="13" xfId="0" applyFont="1" applyBorder="1" applyAlignment="1">
      <alignment horizontal="centerContinuous" vertical="center" wrapText="1"/>
    </xf>
    <xf numFmtId="0" fontId="13" fillId="0" borderId="14" xfId="0" applyFont="1" applyBorder="1" applyAlignment="1">
      <alignment horizontal="centerContinuous" vertical="center" wrapText="1"/>
    </xf>
    <xf numFmtId="0" fontId="1" fillId="0" borderId="4" xfId="0" applyFont="1" applyBorder="1" applyAlignment="1">
      <alignment horizontal="centerContinuous" vertical="center"/>
    </xf>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13" fillId="0" borderId="12" xfId="0" applyFont="1" applyBorder="1" applyAlignment="1" applyProtection="1">
      <alignment horizontal="centerContinuous" vertical="center" wrapText="1"/>
      <protection locked="0"/>
    </xf>
    <xf numFmtId="9" fontId="2" fillId="3" borderId="30" xfId="0" applyNumberFormat="1" applyFont="1" applyFill="1" applyBorder="1" applyAlignment="1" applyProtection="1">
      <alignment horizontal="center" vertical="center"/>
      <protection locked="0"/>
    </xf>
    <xf numFmtId="0" fontId="2" fillId="0" borderId="7" xfId="0" applyFont="1" applyBorder="1" applyAlignment="1" applyProtection="1">
      <alignment horizontal="centerContinuous" vertical="center" wrapText="1"/>
      <protection locked="0"/>
    </xf>
    <xf numFmtId="0" fontId="11" fillId="0" borderId="7" xfId="0" applyFont="1" applyBorder="1" applyAlignment="1">
      <alignment horizontal="centerContinuous" vertical="center" wrapText="1"/>
    </xf>
    <xf numFmtId="0" fontId="11" fillId="0" borderId="8" xfId="0" applyFont="1" applyBorder="1" applyAlignment="1">
      <alignment horizontal="centerContinuous" vertical="center" wrapText="1"/>
    </xf>
    <xf numFmtId="0" fontId="11" fillId="0" borderId="28" xfId="0" applyFont="1" applyBorder="1" applyAlignment="1">
      <alignment horizontal="centerContinuous" vertical="center" wrapText="1"/>
    </xf>
    <xf numFmtId="164" fontId="2" fillId="3" borderId="30" xfId="0" applyNumberFormat="1" applyFont="1" applyFill="1" applyBorder="1" applyAlignment="1">
      <alignment horizontal="center"/>
    </xf>
    <xf numFmtId="164" fontId="2" fillId="3" borderId="43" xfId="0" applyNumberFormat="1" applyFont="1" applyFill="1" applyBorder="1" applyAlignment="1">
      <alignment horizontal="center"/>
    </xf>
    <xf numFmtId="164" fontId="2" fillId="3" borderId="30" xfId="0" applyNumberFormat="1" applyFont="1" applyFill="1" applyBorder="1" applyAlignment="1" applyProtection="1">
      <alignment horizontal="center"/>
      <protection locked="0"/>
    </xf>
    <xf numFmtId="164" fontId="2" fillId="3" borderId="49" xfId="0" applyNumberFormat="1" applyFont="1" applyFill="1" applyBorder="1" applyAlignment="1">
      <alignment horizontal="center"/>
    </xf>
    <xf numFmtId="0" fontId="9" fillId="5" borderId="38" xfId="0" applyFont="1" applyFill="1" applyBorder="1" applyAlignment="1">
      <alignment horizontal="centerContinuous" vertical="center" wrapText="1"/>
    </xf>
    <xf numFmtId="0" fontId="9" fillId="5" borderId="40" xfId="0" applyFont="1" applyFill="1" applyBorder="1" applyAlignment="1">
      <alignment horizontal="centerContinuous" vertical="center" wrapText="1"/>
    </xf>
    <xf numFmtId="0" fontId="1" fillId="2" borderId="38" xfId="0" applyFont="1" applyFill="1" applyBorder="1" applyAlignment="1">
      <alignment horizontal="center" vertical="center"/>
    </xf>
    <xf numFmtId="0" fontId="6" fillId="2" borderId="39" xfId="0" applyFont="1" applyFill="1" applyBorder="1" applyAlignment="1" applyProtection="1">
      <alignment horizontal="center" vertical="center" wrapText="1"/>
      <protection locked="0"/>
    </xf>
    <xf numFmtId="0" fontId="6" fillId="2" borderId="40" xfId="0" applyFont="1" applyFill="1" applyBorder="1" applyAlignment="1">
      <alignment horizontal="center" vertical="center" wrapText="1"/>
    </xf>
    <xf numFmtId="164" fontId="2" fillId="3" borderId="43" xfId="0" applyNumberFormat="1" applyFont="1" applyFill="1" applyBorder="1" applyAlignment="1" applyProtection="1">
      <alignment horizontal="center"/>
      <protection locked="0"/>
    </xf>
    <xf numFmtId="0" fontId="9" fillId="5" borderId="12" xfId="0" applyFont="1" applyFill="1" applyBorder="1" applyAlignment="1">
      <alignment horizontal="centerContinuous" vertical="center" wrapText="1"/>
    </xf>
    <xf numFmtId="0" fontId="9" fillId="5" borderId="13" xfId="0" applyFont="1" applyFill="1" applyBorder="1" applyAlignment="1">
      <alignment horizontal="centerContinuous" vertical="center" wrapText="1"/>
    </xf>
    <xf numFmtId="0" fontId="1" fillId="2" borderId="12" xfId="0" applyFont="1" applyFill="1" applyBorder="1" applyAlignment="1">
      <alignment horizontal="center" vertical="center"/>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9" fillId="5" borderId="14" xfId="0" applyFont="1" applyFill="1" applyBorder="1" applyAlignment="1">
      <alignment horizontal="centerContinuous" vertical="center" wrapText="1"/>
    </xf>
    <xf numFmtId="0" fontId="9" fillId="5" borderId="39" xfId="0" applyFont="1" applyFill="1" applyBorder="1" applyAlignment="1">
      <alignment horizontal="centerContinuous" vertical="center" wrapText="1"/>
    </xf>
    <xf numFmtId="0" fontId="13" fillId="0" borderId="6" xfId="0" applyFont="1" applyBorder="1" applyAlignment="1" applyProtection="1">
      <alignment horizontal="centerContinuous" vertical="center" wrapText="1"/>
      <protection locked="0"/>
    </xf>
    <xf numFmtId="0" fontId="13" fillId="0" borderId="7" xfId="0" applyFont="1" applyBorder="1" applyAlignment="1">
      <alignment horizontal="centerContinuous" vertical="center" wrapText="1"/>
    </xf>
    <xf numFmtId="0" fontId="13" fillId="0" borderId="8" xfId="0" applyFont="1" applyBorder="1" applyAlignment="1">
      <alignment horizontal="centerContinuous" vertical="center" wrapText="1"/>
    </xf>
    <xf numFmtId="0" fontId="3" fillId="3" borderId="42" xfId="0" applyFont="1" applyFill="1" applyBorder="1" applyAlignment="1">
      <alignment horizontal="centerContinuous" vertical="center" wrapText="1"/>
    </xf>
    <xf numFmtId="0" fontId="25" fillId="3" borderId="28" xfId="1" applyFont="1" applyFill="1" applyBorder="1" applyAlignment="1" applyProtection="1">
      <alignment horizontal="centerContinuous" vertical="center" wrapText="1"/>
    </xf>
    <xf numFmtId="0" fontId="25" fillId="3" borderId="42" xfId="1" applyFont="1" applyFill="1" applyBorder="1" applyAlignment="1" applyProtection="1">
      <alignment horizontal="centerContinuous" vertical="center" wrapText="1"/>
    </xf>
    <xf numFmtId="0" fontId="27" fillId="3" borderId="28" xfId="1" applyFont="1" applyFill="1" applyBorder="1" applyAlignment="1" applyProtection="1">
      <alignment horizontal="centerContinuous" vertical="center" wrapText="1"/>
    </xf>
    <xf numFmtId="0" fontId="27" fillId="3" borderId="42" xfId="1" applyFont="1" applyFill="1" applyBorder="1" applyAlignment="1" applyProtection="1">
      <alignment horizontal="centerContinuous" vertical="center" wrapText="1"/>
    </xf>
    <xf numFmtId="0" fontId="25" fillId="3" borderId="28" xfId="1" applyFont="1" applyFill="1" applyBorder="1" applyAlignment="1" applyProtection="1">
      <alignment horizontal="centerContinuous" vertical="center" wrapText="1"/>
      <protection locked="0"/>
    </xf>
    <xf numFmtId="0" fontId="26" fillId="3" borderId="48" xfId="0" applyFont="1" applyFill="1" applyBorder="1" applyAlignment="1" applyProtection="1">
      <alignment horizontal="center" vertical="center" wrapText="1"/>
      <protection locked="0"/>
    </xf>
    <xf numFmtId="0" fontId="26" fillId="3" borderId="47" xfId="0" applyFont="1" applyFill="1" applyBorder="1" applyAlignment="1" applyProtection="1">
      <alignment horizontal="center" vertical="center" wrapText="1"/>
      <protection locked="0"/>
    </xf>
    <xf numFmtId="0" fontId="26" fillId="3" borderId="43"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44"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50" xfId="0" applyFont="1" applyFill="1" applyBorder="1" applyAlignment="1">
      <alignment horizontal="center" vertical="center" wrapText="1"/>
    </xf>
    <xf numFmtId="0" fontId="26" fillId="3" borderId="51"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44"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3" borderId="4" xfId="0" applyFont="1" applyFill="1" applyBorder="1" applyAlignment="1">
      <alignment horizontal="left"/>
    </xf>
    <xf numFmtId="0" fontId="2" fillId="3" borderId="5"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21" fillId="0" borderId="4" xfId="0" applyFont="1" applyBorder="1" applyAlignment="1">
      <alignment horizontal="right" vertical="center" wrapText="1"/>
    </xf>
    <xf numFmtId="0" fontId="21" fillId="0" borderId="0" xfId="0" applyFont="1" applyAlignment="1">
      <alignment horizontal="right"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10084086145801"/>
          <c:y val="8.2939084165506424E-2"/>
          <c:w val="0.24842482422189882"/>
          <c:h val="0.83412183166898712"/>
        </c:manualLayout>
      </c:layout>
      <c:barChart>
        <c:barDir val="col"/>
        <c:grouping val="clustered"/>
        <c:varyColors val="0"/>
        <c:ser>
          <c:idx val="0"/>
          <c:order val="0"/>
          <c:tx>
            <c:strRef>
              <c:f>'PCL, Single Portfolio'!$B$6</c:f>
              <c:strCache>
                <c:ptCount val="1"/>
                <c:pt idx="0">
                  <c:v>Constellation NewEnergy, Inc.</c:v>
                </c:pt>
              </c:strCache>
            </c:strRef>
          </c:tx>
          <c:invertIfNegative val="0"/>
          <c:val>
            <c:numRef>
              <c:f>'PCL, Single Portfolio'!$B$8</c:f>
              <c:numCache>
                <c:formatCode>General</c:formatCode>
                <c:ptCount val="1"/>
                <c:pt idx="0">
                  <c:v>513</c:v>
                </c:pt>
              </c:numCache>
            </c:numRef>
          </c:val>
          <c:extLst>
            <c:ext xmlns:c16="http://schemas.microsoft.com/office/drawing/2014/chart" uri="{C3380CC4-5D6E-409C-BE32-E72D297353CC}">
              <c16:uniqueId val="{00000000-0E2E-44DE-9A9A-0F44918BA7FA}"/>
            </c:ext>
          </c:extLst>
        </c:ser>
        <c:ser>
          <c:idx val="1"/>
          <c:order val="1"/>
          <c:tx>
            <c:strRef>
              <c:f>'PCL, Single Portfolio'!$C$6</c:f>
              <c:strCache>
                <c:ptCount val="1"/>
                <c:pt idx="0">
                  <c:v>2023 CA Utility Average</c:v>
                </c:pt>
              </c:strCache>
            </c:strRef>
          </c:tx>
          <c:invertIfNegative val="0"/>
          <c:val>
            <c:numRef>
              <c:f>'PCL, Single Portfolio'!$C$8</c:f>
              <c:numCache>
                <c:formatCode>General</c:formatCode>
                <c:ptCount val="1"/>
                <c:pt idx="0">
                  <c:v>373</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10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manualLayout>
          <c:xMode val="edge"/>
          <c:yMode val="edge"/>
          <c:x val="0.52095001880520853"/>
          <c:y val="0.10486082931414656"/>
          <c:w val="0.46571916642106442"/>
          <c:h val="0.79027859699355762"/>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0175557991308"/>
          <c:y val="8.0284967735580373E-2"/>
          <c:w val="0.37023888522583609"/>
          <c:h val="0.83943006452883928"/>
        </c:manualLayout>
      </c:layout>
      <c:barChart>
        <c:barDir val="col"/>
        <c:grouping val="clustered"/>
        <c:varyColors val="0"/>
        <c:ser>
          <c:idx val="0"/>
          <c:order val="0"/>
          <c:tx>
            <c:strRef>
              <c:f>'PCL, 2 Portfolio'!$B$6</c:f>
              <c:strCache>
                <c:ptCount val="1"/>
                <c:pt idx="0">
                  <c:v>Electricity Portfolio 1 Name</c:v>
                </c:pt>
              </c:strCache>
            </c:strRef>
          </c:tx>
          <c:invertIfNegative val="0"/>
          <c:val>
            <c:numRef>
              <c:f>'PCL, 2 Portfolio'!$B$8</c:f>
              <c:numCache>
                <c:formatCode>General</c:formatCode>
                <c:ptCount val="1"/>
                <c:pt idx="0">
                  <c:v>0</c:v>
                </c:pt>
              </c:numCache>
            </c:numRef>
          </c:val>
          <c:extLst>
            <c:ext xmlns:c16="http://schemas.microsoft.com/office/drawing/2014/chart" uri="{C3380CC4-5D6E-409C-BE32-E72D297353CC}">
              <c16:uniqueId val="{00000000-2C11-450B-9834-18A84D9E6B33}"/>
            </c:ext>
          </c:extLst>
        </c:ser>
        <c:ser>
          <c:idx val="2"/>
          <c:order val="2"/>
          <c:tx>
            <c:strRef>
              <c:f>'PCL, 2 Portfolio'!$C$6</c:f>
              <c:strCache>
                <c:ptCount val="1"/>
                <c:pt idx="0">
                  <c:v>Electricity Portfolio 2 Name</c:v>
                </c:pt>
              </c:strCache>
            </c:strRef>
          </c:tx>
          <c:invertIfNegative val="0"/>
          <c:val>
            <c:numRef>
              <c:f>'PCL, 2 Portfolio'!$C$8</c:f>
              <c:numCache>
                <c:formatCode>General</c:formatCode>
                <c:ptCount val="1"/>
                <c:pt idx="0">
                  <c:v>0</c:v>
                </c:pt>
              </c:numCache>
            </c:numRef>
          </c:val>
          <c:extLst>
            <c:ext xmlns:c16="http://schemas.microsoft.com/office/drawing/2014/chart" uri="{C3380CC4-5D6E-409C-BE32-E72D297353CC}">
              <c16:uniqueId val="{00000008-2C11-450B-9834-18A84D9E6B33}"/>
            </c:ext>
          </c:extLst>
        </c:ser>
        <c:ser>
          <c:idx val="3"/>
          <c:order val="3"/>
          <c:tx>
            <c:strRef>
              <c:f>'PCL, 2 Portfolio'!$D$6</c:f>
              <c:strCache>
                <c:ptCount val="1"/>
                <c:pt idx="0">
                  <c:v>2023 CA Utility Average</c:v>
                </c:pt>
              </c:strCache>
            </c:strRef>
          </c:tx>
          <c:spPr>
            <a:solidFill>
              <a:schemeClr val="accent2"/>
            </a:solidFill>
          </c:spPr>
          <c:invertIfNegative val="0"/>
          <c:val>
            <c:numRef>
              <c:f>'PCL, 2 Portfolio'!$D$8</c:f>
              <c:numCache>
                <c:formatCode>General</c:formatCode>
                <c:ptCount val="1"/>
                <c:pt idx="0">
                  <c:v>373</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Portfolio'!$D$6</c15:sqref>
                        </c15:formulaRef>
                      </c:ext>
                    </c:extLst>
                    <c:strCache>
                      <c:ptCount val="1"/>
                      <c:pt idx="0">
                        <c:v>2023 CA Utility Average</c:v>
                      </c:pt>
                    </c:strCache>
                  </c:strRef>
                </c:tx>
                <c:invertIfNegative val="0"/>
                <c:val>
                  <c:numRef>
                    <c:extLst>
                      <c:ext uri="{02D57815-91ED-43cb-92C2-25804820EDAC}">
                        <c15:formulaRef>
                          <c15:sqref>'PCL, 2 Portfolio'!$D$8</c15:sqref>
                        </c15:formulaRef>
                      </c:ext>
                    </c:extLst>
                    <c:numCache>
                      <c:formatCode>General</c:formatCode>
                      <c:ptCount val="1"/>
                      <c:pt idx="0">
                        <c:v>373</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5447831178256868"/>
          <c:y val="4.1733925725501046E-2"/>
          <c:w val="0.41859648304524777"/>
          <c:h val="0.91653214854899789"/>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noFill/>
    <a:ln w="15875">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09979072534862E-2"/>
          <c:y val="7.1955268411961329E-2"/>
          <c:w val="0.40443277829723734"/>
          <c:h val="0.84184444893106314"/>
        </c:manualLayout>
      </c:layout>
      <c:barChart>
        <c:barDir val="col"/>
        <c:grouping val="clustered"/>
        <c:varyColors val="0"/>
        <c:ser>
          <c:idx val="0"/>
          <c:order val="0"/>
          <c:tx>
            <c:strRef>
              <c:f>'PCL, 3 Portfolio'!$B$6</c:f>
              <c:strCache>
                <c:ptCount val="1"/>
                <c:pt idx="0">
                  <c:v>Electricity Portfolio 1 Name</c:v>
                </c:pt>
              </c:strCache>
            </c:strRef>
          </c:tx>
          <c:invertIfNegative val="0"/>
          <c:val>
            <c:numRef>
              <c:f>'PCL, 3 Portfolio'!$B$8</c:f>
              <c:numCache>
                <c:formatCode>General</c:formatCode>
                <c:ptCount val="1"/>
                <c:pt idx="0">
                  <c:v>0</c:v>
                </c:pt>
              </c:numCache>
            </c:numRef>
          </c:val>
          <c:extLst>
            <c:ext xmlns:c16="http://schemas.microsoft.com/office/drawing/2014/chart" uri="{C3380CC4-5D6E-409C-BE32-E72D297353CC}">
              <c16:uniqueId val="{00000000-A552-43DD-A9BD-7B3DE6D6F9D2}"/>
            </c:ext>
          </c:extLst>
        </c:ser>
        <c:ser>
          <c:idx val="2"/>
          <c:order val="2"/>
          <c:tx>
            <c:strRef>
              <c:f>'PCL, 3 Portfolio'!$C$6</c:f>
              <c:strCache>
                <c:ptCount val="1"/>
                <c:pt idx="0">
                  <c:v>Electricity Portfolio 2 Name</c:v>
                </c:pt>
              </c:strCache>
            </c:strRef>
          </c:tx>
          <c:invertIfNegative val="0"/>
          <c:val>
            <c:numRef>
              <c:f>'PCL, 3 Portfolio'!$C$8</c:f>
              <c:numCache>
                <c:formatCode>General</c:formatCode>
                <c:ptCount val="1"/>
                <c:pt idx="0">
                  <c:v>0</c:v>
                </c:pt>
              </c:numCache>
            </c:numRef>
          </c:val>
          <c:extLst>
            <c:ext xmlns:c16="http://schemas.microsoft.com/office/drawing/2014/chart" uri="{C3380CC4-5D6E-409C-BE32-E72D297353CC}">
              <c16:uniqueId val="{00000001-A552-43DD-A9BD-7B3DE6D6F9D2}"/>
            </c:ext>
          </c:extLst>
        </c:ser>
        <c:ser>
          <c:idx val="4"/>
          <c:order val="3"/>
          <c:tx>
            <c:strRef>
              <c:f>'PCL, 3 Portfolio'!$D$6:$D$7</c:f>
              <c:strCache>
                <c:ptCount val="2"/>
                <c:pt idx="0">
                  <c:v>Electricity Portfolio 3 Name</c:v>
                </c:pt>
              </c:strCache>
            </c:strRef>
          </c:tx>
          <c:invertIfNegative val="0"/>
          <c:val>
            <c:numRef>
              <c:f>'PCL, 3 Portfolio'!$D$8</c:f>
              <c:numCache>
                <c:formatCode>General</c:formatCode>
                <c:ptCount val="1"/>
                <c:pt idx="0">
                  <c:v>0</c:v>
                </c:pt>
              </c:numCache>
            </c:numRef>
          </c:val>
          <c:extLst>
            <c:ext xmlns:c16="http://schemas.microsoft.com/office/drawing/2014/chart" uri="{C3380CC4-5D6E-409C-BE32-E72D297353CC}">
              <c16:uniqueId val="{00000005-A552-43DD-A9BD-7B3DE6D6F9D2}"/>
            </c:ext>
          </c:extLst>
        </c:ser>
        <c:ser>
          <c:idx val="3"/>
          <c:order val="4"/>
          <c:tx>
            <c:strRef>
              <c:f>'PCL, 3 Portfolio'!$E$6</c:f>
              <c:strCache>
                <c:ptCount val="1"/>
                <c:pt idx="0">
                  <c:v>2023 CA Utility Average</c:v>
                </c:pt>
              </c:strCache>
            </c:strRef>
          </c:tx>
          <c:spPr>
            <a:solidFill>
              <a:schemeClr val="accent2"/>
            </a:solidFill>
          </c:spPr>
          <c:invertIfNegative val="0"/>
          <c:val>
            <c:numRef>
              <c:f>'PCL, 3 Portfolio'!$E$8</c:f>
              <c:numCache>
                <c:formatCode>General</c:formatCode>
                <c:ptCount val="1"/>
                <c:pt idx="0">
                  <c:v>373</c:v>
                </c:pt>
              </c:numCache>
            </c:numRef>
          </c:val>
          <c:extLst>
            <c:ext xmlns:c16="http://schemas.microsoft.com/office/drawing/2014/chart" uri="{C3380CC4-5D6E-409C-BE32-E72D297353CC}">
              <c16:uniqueId val="{00000002-A552-43DD-A9BD-7B3DE6D6F9D2}"/>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3 Portfolio'!$E$6</c15:sqref>
                        </c15:formulaRef>
                      </c:ext>
                    </c:extLst>
                    <c:strCache>
                      <c:ptCount val="1"/>
                      <c:pt idx="0">
                        <c:v>2023 CA Utility Average</c:v>
                      </c:pt>
                    </c:strCache>
                  </c:strRef>
                </c:tx>
                <c:invertIfNegative val="0"/>
                <c:val>
                  <c:numRef>
                    <c:extLst>
                      <c:ext uri="{02D57815-91ED-43cb-92C2-25804820EDAC}">
                        <c15:formulaRef>
                          <c15:sqref>'PCL, 3 Portfolio'!$E$8</c15:sqref>
                        </c15:formulaRef>
                      </c:ext>
                    </c:extLst>
                    <c:numCache>
                      <c:formatCode>General</c:formatCode>
                      <c:ptCount val="1"/>
                      <c:pt idx="0">
                        <c:v>373</c:v>
                      </c:pt>
                    </c:numCache>
                  </c:numRef>
                </c:val>
                <c:extLst>
                  <c:ext xmlns:c16="http://schemas.microsoft.com/office/drawing/2014/chart" uri="{C3380CC4-5D6E-409C-BE32-E72D297353CC}">
                    <c16:uniqueId val="{00000003-A552-43DD-A9BD-7B3DE6D6F9D2}"/>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3440472748072421"/>
          <c:y val="6.4379478298640228E-2"/>
          <c:w val="0.44549113201613399"/>
          <c:h val="0.87124047486524236"/>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7041813470322E-2"/>
          <c:y val="8.2160618818010983E-2"/>
          <c:w val="0.42131289114388615"/>
          <c:h val="0.83567876236397798"/>
        </c:manualLayout>
      </c:layout>
      <c:barChart>
        <c:barDir val="col"/>
        <c:grouping val="clustered"/>
        <c:varyColors val="0"/>
        <c:ser>
          <c:idx val="0"/>
          <c:order val="0"/>
          <c:tx>
            <c:strRef>
              <c:f>'PCL, 4 Portfolio'!$B$6</c:f>
              <c:strCache>
                <c:ptCount val="1"/>
                <c:pt idx="0">
                  <c:v>Electricity Portfolio 1 Name</c:v>
                </c:pt>
              </c:strCache>
            </c:strRef>
          </c:tx>
          <c:invertIfNegative val="0"/>
          <c:val>
            <c:numRef>
              <c:f>'PCL, 4 Portfolio'!$B$8</c:f>
              <c:numCache>
                <c:formatCode>General</c:formatCode>
                <c:ptCount val="1"/>
                <c:pt idx="0">
                  <c:v>0</c:v>
                </c:pt>
              </c:numCache>
            </c:numRef>
          </c:val>
          <c:extLst>
            <c:ext xmlns:c16="http://schemas.microsoft.com/office/drawing/2014/chart" uri="{C3380CC4-5D6E-409C-BE32-E72D297353CC}">
              <c16:uniqueId val="{00000000-1FDF-4EE5-AC98-2DAA0A269F4F}"/>
            </c:ext>
          </c:extLst>
        </c:ser>
        <c:ser>
          <c:idx val="2"/>
          <c:order val="2"/>
          <c:tx>
            <c:strRef>
              <c:f>'PCL, 4 Portfolio'!$C$6</c:f>
              <c:strCache>
                <c:ptCount val="1"/>
                <c:pt idx="0">
                  <c:v>Electricity Portfolio 2 Name</c:v>
                </c:pt>
              </c:strCache>
            </c:strRef>
          </c:tx>
          <c:invertIfNegative val="0"/>
          <c:val>
            <c:numRef>
              <c:f>'PCL, 4 Portfolio'!$C$8</c:f>
              <c:numCache>
                <c:formatCode>General</c:formatCode>
                <c:ptCount val="1"/>
                <c:pt idx="0">
                  <c:v>0</c:v>
                </c:pt>
              </c:numCache>
            </c:numRef>
          </c:val>
          <c:extLst>
            <c:ext xmlns:c16="http://schemas.microsoft.com/office/drawing/2014/chart" uri="{C3380CC4-5D6E-409C-BE32-E72D297353CC}">
              <c16:uniqueId val="{00000001-1FDF-4EE5-AC98-2DAA0A269F4F}"/>
            </c:ext>
          </c:extLst>
        </c:ser>
        <c:ser>
          <c:idx val="4"/>
          <c:order val="3"/>
          <c:tx>
            <c:strRef>
              <c:f>'PCL, 4 Portfolio'!$D$6:$D$7</c:f>
              <c:strCache>
                <c:ptCount val="2"/>
                <c:pt idx="0">
                  <c:v>Electricity Portfolio 3 Name</c:v>
                </c:pt>
              </c:strCache>
            </c:strRef>
          </c:tx>
          <c:invertIfNegative val="0"/>
          <c:val>
            <c:numRef>
              <c:f>'PCL, 4 Portfolio'!$D$8</c:f>
              <c:numCache>
                <c:formatCode>General</c:formatCode>
                <c:ptCount val="1"/>
                <c:pt idx="0">
                  <c:v>0</c:v>
                </c:pt>
              </c:numCache>
            </c:numRef>
          </c:val>
          <c:extLst>
            <c:ext xmlns:c16="http://schemas.microsoft.com/office/drawing/2014/chart" uri="{C3380CC4-5D6E-409C-BE32-E72D297353CC}">
              <c16:uniqueId val="{00000005-1FDF-4EE5-AC98-2DAA0A269F4F}"/>
            </c:ext>
          </c:extLst>
        </c:ser>
        <c:ser>
          <c:idx val="5"/>
          <c:order val="4"/>
          <c:tx>
            <c:strRef>
              <c:f>'PCL, 4 Portfolio'!$E$6:$E$7</c:f>
              <c:strCache>
                <c:ptCount val="2"/>
                <c:pt idx="0">
                  <c:v>Electricity Portfolio 4 Name</c:v>
                </c:pt>
              </c:strCache>
            </c:strRef>
          </c:tx>
          <c:invertIfNegative val="0"/>
          <c:val>
            <c:numRef>
              <c:f>'PCL, 4 Portfolio'!$E$8</c:f>
              <c:numCache>
                <c:formatCode>General</c:formatCode>
                <c:ptCount val="1"/>
                <c:pt idx="0">
                  <c:v>0</c:v>
                </c:pt>
              </c:numCache>
            </c:numRef>
          </c:val>
          <c:extLst>
            <c:ext xmlns:c16="http://schemas.microsoft.com/office/drawing/2014/chart" uri="{C3380CC4-5D6E-409C-BE32-E72D297353CC}">
              <c16:uniqueId val="{00000006-1FDF-4EE5-AC98-2DAA0A269F4F}"/>
            </c:ext>
          </c:extLst>
        </c:ser>
        <c:ser>
          <c:idx val="3"/>
          <c:order val="5"/>
          <c:tx>
            <c:strRef>
              <c:f>'PCL, 4 Portfolio'!$F$6</c:f>
              <c:strCache>
                <c:ptCount val="1"/>
                <c:pt idx="0">
                  <c:v>2023 CA Utility Average</c:v>
                </c:pt>
              </c:strCache>
            </c:strRef>
          </c:tx>
          <c:spPr>
            <a:solidFill>
              <a:schemeClr val="accent2"/>
            </a:solidFill>
          </c:spPr>
          <c:invertIfNegative val="0"/>
          <c:val>
            <c:numRef>
              <c:f>'PCL, 4 Portfolio'!$F$8</c:f>
              <c:numCache>
                <c:formatCode>General</c:formatCode>
                <c:ptCount val="1"/>
                <c:pt idx="0">
                  <c:v>373</c:v>
                </c:pt>
              </c:numCache>
            </c:numRef>
          </c:val>
          <c:extLst>
            <c:ext xmlns:c16="http://schemas.microsoft.com/office/drawing/2014/chart" uri="{C3380CC4-5D6E-409C-BE32-E72D297353CC}">
              <c16:uniqueId val="{00000002-1FDF-4EE5-AC98-2DAA0A269F4F}"/>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4 Portfolio'!$F$6</c15:sqref>
                        </c15:formulaRef>
                      </c:ext>
                    </c:extLst>
                    <c:strCache>
                      <c:ptCount val="1"/>
                      <c:pt idx="0">
                        <c:v>2023 CA Utility Average</c:v>
                      </c:pt>
                    </c:strCache>
                  </c:strRef>
                </c:tx>
                <c:invertIfNegative val="0"/>
                <c:val>
                  <c:numRef>
                    <c:extLst>
                      <c:ext uri="{02D57815-91ED-43cb-92C2-25804820EDAC}">
                        <c15:formulaRef>
                          <c15:sqref>'PCL, 4 Portfolio'!$F$8</c15:sqref>
                        </c15:formulaRef>
                      </c:ext>
                    </c:extLst>
                    <c:numCache>
                      <c:formatCode>General</c:formatCode>
                      <c:ptCount val="1"/>
                      <c:pt idx="0">
                        <c:v>373</c:v>
                      </c:pt>
                    </c:numCache>
                  </c:numRef>
                </c:val>
                <c:extLst>
                  <c:ext xmlns:c16="http://schemas.microsoft.com/office/drawing/2014/chart" uri="{C3380CC4-5D6E-409C-BE32-E72D297353CC}">
                    <c16:uniqueId val="{00000003-1FDF-4EE5-AC98-2DAA0A269F4F}"/>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2099723717185009"/>
          <c:y val="5.3534750244001922E-2"/>
          <c:w val="0.46278184613067114"/>
          <c:h val="0.92993080542485473"/>
        </c:manualLayout>
      </c:layout>
      <c:overlay val="0"/>
      <c:spPr>
        <a:ln>
          <a:noFill/>
        </a:ln>
      </c:spPr>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30047016642702E-2"/>
          <c:y val="7.3905474791794962E-2"/>
          <c:w val="0.4831215195824442"/>
          <c:h val="0.83732196526123304"/>
        </c:manualLayout>
      </c:layout>
      <c:barChart>
        <c:barDir val="col"/>
        <c:grouping val="clustered"/>
        <c:varyColors val="0"/>
        <c:ser>
          <c:idx val="0"/>
          <c:order val="0"/>
          <c:tx>
            <c:strRef>
              <c:f>'PCL, 5 Portfolio '!$B$6</c:f>
              <c:strCache>
                <c:ptCount val="1"/>
                <c:pt idx="0">
                  <c:v>Electricity Portfolio 1 Name</c:v>
                </c:pt>
              </c:strCache>
            </c:strRef>
          </c:tx>
          <c:invertIfNegative val="0"/>
          <c:val>
            <c:numRef>
              <c:f>'PCL, 5 Portfolio '!$B$8</c:f>
              <c:numCache>
                <c:formatCode>General</c:formatCode>
                <c:ptCount val="1"/>
                <c:pt idx="0">
                  <c:v>0</c:v>
                </c:pt>
              </c:numCache>
            </c:numRef>
          </c:val>
          <c:extLst>
            <c:ext xmlns:c16="http://schemas.microsoft.com/office/drawing/2014/chart" uri="{C3380CC4-5D6E-409C-BE32-E72D297353CC}">
              <c16:uniqueId val="{00000000-D6D0-4B20-A825-52AEB4F86371}"/>
            </c:ext>
          </c:extLst>
        </c:ser>
        <c:ser>
          <c:idx val="2"/>
          <c:order val="2"/>
          <c:tx>
            <c:strRef>
              <c:f>'PCL, 5 Portfolio '!$C$6</c:f>
              <c:strCache>
                <c:ptCount val="1"/>
                <c:pt idx="0">
                  <c:v>Electricity Portfolio 2 Name</c:v>
                </c:pt>
              </c:strCache>
            </c:strRef>
          </c:tx>
          <c:invertIfNegative val="0"/>
          <c:val>
            <c:numRef>
              <c:f>'PCL, 5 Portfolio '!$C$8</c:f>
              <c:numCache>
                <c:formatCode>General</c:formatCode>
                <c:ptCount val="1"/>
                <c:pt idx="0">
                  <c:v>0</c:v>
                </c:pt>
              </c:numCache>
            </c:numRef>
          </c:val>
          <c:extLst>
            <c:ext xmlns:c16="http://schemas.microsoft.com/office/drawing/2014/chart" uri="{C3380CC4-5D6E-409C-BE32-E72D297353CC}">
              <c16:uniqueId val="{00000001-D6D0-4B20-A825-52AEB4F86371}"/>
            </c:ext>
          </c:extLst>
        </c:ser>
        <c:ser>
          <c:idx val="4"/>
          <c:order val="3"/>
          <c:tx>
            <c:strRef>
              <c:f>'PCL, 5 Portfolio '!$D$6:$D$7</c:f>
              <c:strCache>
                <c:ptCount val="2"/>
                <c:pt idx="0">
                  <c:v>Electricity Portfolio 3 Name</c:v>
                </c:pt>
              </c:strCache>
            </c:strRef>
          </c:tx>
          <c:invertIfNegative val="0"/>
          <c:val>
            <c:numRef>
              <c:f>'PCL, 5 Portfolio '!$D$8</c:f>
              <c:numCache>
                <c:formatCode>General</c:formatCode>
                <c:ptCount val="1"/>
                <c:pt idx="0">
                  <c:v>0</c:v>
                </c:pt>
              </c:numCache>
            </c:numRef>
          </c:val>
          <c:extLst>
            <c:ext xmlns:c16="http://schemas.microsoft.com/office/drawing/2014/chart" uri="{C3380CC4-5D6E-409C-BE32-E72D297353CC}">
              <c16:uniqueId val="{00000004-D6D0-4B20-A825-52AEB4F86371}"/>
            </c:ext>
          </c:extLst>
        </c:ser>
        <c:ser>
          <c:idx val="5"/>
          <c:order val="4"/>
          <c:tx>
            <c:strRef>
              <c:f>'PCL, 5 Portfolio '!$E$6:$E$7</c:f>
              <c:strCache>
                <c:ptCount val="2"/>
                <c:pt idx="0">
                  <c:v>Electricity Portfolio 4 Name</c:v>
                </c:pt>
              </c:strCache>
            </c:strRef>
          </c:tx>
          <c:invertIfNegative val="0"/>
          <c:val>
            <c:numRef>
              <c:f>'PCL, 5 Portfolio '!$E$8</c:f>
              <c:numCache>
                <c:formatCode>General</c:formatCode>
                <c:ptCount val="1"/>
                <c:pt idx="0">
                  <c:v>0</c:v>
                </c:pt>
              </c:numCache>
            </c:numRef>
          </c:val>
          <c:extLst>
            <c:ext xmlns:c16="http://schemas.microsoft.com/office/drawing/2014/chart" uri="{C3380CC4-5D6E-409C-BE32-E72D297353CC}">
              <c16:uniqueId val="{00000005-D6D0-4B20-A825-52AEB4F86371}"/>
            </c:ext>
          </c:extLst>
        </c:ser>
        <c:ser>
          <c:idx val="6"/>
          <c:order val="5"/>
          <c:tx>
            <c:strRef>
              <c:f>'PCL, 5 Portfolio '!$F$6:$F$7</c:f>
              <c:strCache>
                <c:ptCount val="2"/>
                <c:pt idx="0">
                  <c:v>Electricity Portfolio 5 Name</c:v>
                </c:pt>
              </c:strCache>
            </c:strRef>
          </c:tx>
          <c:invertIfNegative val="0"/>
          <c:val>
            <c:numRef>
              <c:f>'PCL, 5 Portfolio '!$F$8</c:f>
              <c:numCache>
                <c:formatCode>General</c:formatCode>
                <c:ptCount val="1"/>
                <c:pt idx="0">
                  <c:v>0</c:v>
                </c:pt>
              </c:numCache>
            </c:numRef>
          </c:val>
          <c:extLst>
            <c:ext xmlns:c16="http://schemas.microsoft.com/office/drawing/2014/chart" uri="{C3380CC4-5D6E-409C-BE32-E72D297353CC}">
              <c16:uniqueId val="{00000007-D6D0-4B20-A825-52AEB4F86371}"/>
            </c:ext>
          </c:extLst>
        </c:ser>
        <c:ser>
          <c:idx val="3"/>
          <c:order val="6"/>
          <c:tx>
            <c:strRef>
              <c:f>'PCL, 5 Portfolio '!$G$6</c:f>
              <c:strCache>
                <c:ptCount val="1"/>
                <c:pt idx="0">
                  <c:v>2023 CA Utility Average</c:v>
                </c:pt>
              </c:strCache>
            </c:strRef>
          </c:tx>
          <c:spPr>
            <a:solidFill>
              <a:schemeClr val="accent2"/>
            </a:solidFill>
          </c:spPr>
          <c:invertIfNegative val="0"/>
          <c:val>
            <c:numRef>
              <c:f>'PCL, 5 Portfolio '!$G$8</c:f>
              <c:numCache>
                <c:formatCode>General</c:formatCode>
                <c:ptCount val="1"/>
                <c:pt idx="0">
                  <c:v>373</c:v>
                </c:pt>
              </c:numCache>
            </c:numRef>
          </c:val>
          <c:extLst>
            <c:ext xmlns:c16="http://schemas.microsoft.com/office/drawing/2014/chart" uri="{C3380CC4-5D6E-409C-BE32-E72D297353CC}">
              <c16:uniqueId val="{00000002-D6D0-4B20-A825-52AEB4F86371}"/>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Portfolio '!$G$6</c15:sqref>
                        </c15:formulaRef>
                      </c:ext>
                    </c:extLst>
                    <c:strCache>
                      <c:ptCount val="1"/>
                      <c:pt idx="0">
                        <c:v>2023 CA Utility Average</c:v>
                      </c:pt>
                    </c:strCache>
                  </c:strRef>
                </c:tx>
                <c:invertIfNegative val="0"/>
                <c:val>
                  <c:numRef>
                    <c:extLst>
                      <c:ext uri="{02D57815-91ED-43cb-92C2-25804820EDAC}">
                        <c15:formulaRef>
                          <c15:sqref>'PCL, 5 Portfolio '!$G$8</c15:sqref>
                        </c15:formulaRef>
                      </c:ext>
                    </c:extLst>
                    <c:numCache>
                      <c:formatCode>General</c:formatCode>
                      <c:ptCount val="1"/>
                      <c:pt idx="0">
                        <c:v>373</c:v>
                      </c:pt>
                    </c:numCache>
                  </c:numRef>
                </c:val>
                <c:extLst>
                  <c:ext xmlns:c16="http://schemas.microsoft.com/office/drawing/2014/chart" uri="{C3380CC4-5D6E-409C-BE32-E72D297353CC}">
                    <c16:uniqueId val="{00000003-D6D0-4B20-A825-52AEB4F86371}"/>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6408733623211804"/>
          <c:y val="4.5329229717421787E-2"/>
          <c:w val="0.42241453806797552"/>
          <c:h val="0.95295077478064671"/>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28109199149401E-2"/>
          <c:y val="8.2475830829847177E-2"/>
          <c:w val="0.57210381027512314"/>
          <c:h val="0.83504833834030567"/>
        </c:manualLayout>
      </c:layout>
      <c:barChart>
        <c:barDir val="col"/>
        <c:grouping val="clustered"/>
        <c:varyColors val="0"/>
        <c:ser>
          <c:idx val="0"/>
          <c:order val="0"/>
          <c:tx>
            <c:strRef>
              <c:f>'PCL, 6 Portfolio'!$B$6</c:f>
              <c:strCache>
                <c:ptCount val="1"/>
                <c:pt idx="0">
                  <c:v>Electricity Portfolio 1 Name</c:v>
                </c:pt>
              </c:strCache>
            </c:strRef>
          </c:tx>
          <c:invertIfNegative val="0"/>
          <c:val>
            <c:numRef>
              <c:f>'PCL, 6 Portfolio'!$B$8</c:f>
              <c:numCache>
                <c:formatCode>General</c:formatCode>
                <c:ptCount val="1"/>
                <c:pt idx="0">
                  <c:v>0</c:v>
                </c:pt>
              </c:numCache>
            </c:numRef>
          </c:val>
          <c:extLst>
            <c:ext xmlns:c16="http://schemas.microsoft.com/office/drawing/2014/chart" uri="{C3380CC4-5D6E-409C-BE32-E72D297353CC}">
              <c16:uniqueId val="{00000000-4FAF-42CD-ABE4-FDA8873D19DE}"/>
            </c:ext>
          </c:extLst>
        </c:ser>
        <c:ser>
          <c:idx val="2"/>
          <c:order val="2"/>
          <c:tx>
            <c:strRef>
              <c:f>'PCL, 6 Portfolio'!$C$6</c:f>
              <c:strCache>
                <c:ptCount val="1"/>
                <c:pt idx="0">
                  <c:v>Electricity Portfolio 2 Name</c:v>
                </c:pt>
              </c:strCache>
            </c:strRef>
          </c:tx>
          <c:invertIfNegative val="0"/>
          <c:val>
            <c:numRef>
              <c:f>'PCL, 6 Portfolio'!$C$8</c:f>
              <c:numCache>
                <c:formatCode>General</c:formatCode>
                <c:ptCount val="1"/>
                <c:pt idx="0">
                  <c:v>0</c:v>
                </c:pt>
              </c:numCache>
            </c:numRef>
          </c:val>
          <c:extLst>
            <c:ext xmlns:c16="http://schemas.microsoft.com/office/drawing/2014/chart" uri="{C3380CC4-5D6E-409C-BE32-E72D297353CC}">
              <c16:uniqueId val="{00000001-4FAF-42CD-ABE4-FDA8873D19DE}"/>
            </c:ext>
          </c:extLst>
        </c:ser>
        <c:ser>
          <c:idx val="4"/>
          <c:order val="3"/>
          <c:tx>
            <c:strRef>
              <c:f>'PCL, 6 Portfolio'!$D$6:$D$7</c:f>
              <c:strCache>
                <c:ptCount val="2"/>
                <c:pt idx="0">
                  <c:v>Electricity Portfolio 3 Name</c:v>
                </c:pt>
              </c:strCache>
            </c:strRef>
          </c:tx>
          <c:invertIfNegative val="0"/>
          <c:val>
            <c:numRef>
              <c:f>'PCL, 6 Portfolio'!$D$8</c:f>
              <c:numCache>
                <c:formatCode>General</c:formatCode>
                <c:ptCount val="1"/>
                <c:pt idx="0">
                  <c:v>0</c:v>
                </c:pt>
              </c:numCache>
            </c:numRef>
          </c:val>
          <c:extLst>
            <c:ext xmlns:c16="http://schemas.microsoft.com/office/drawing/2014/chart" uri="{C3380CC4-5D6E-409C-BE32-E72D297353CC}">
              <c16:uniqueId val="{00000006-4FAF-42CD-ABE4-FDA8873D19DE}"/>
            </c:ext>
          </c:extLst>
        </c:ser>
        <c:ser>
          <c:idx val="5"/>
          <c:order val="4"/>
          <c:tx>
            <c:strRef>
              <c:f>'PCL, 6 Portfolio'!$E$6:$E$7</c:f>
              <c:strCache>
                <c:ptCount val="2"/>
                <c:pt idx="0">
                  <c:v>Electricity Portfolio 4 Name</c:v>
                </c:pt>
              </c:strCache>
            </c:strRef>
          </c:tx>
          <c:invertIfNegative val="0"/>
          <c:val>
            <c:numRef>
              <c:f>'PCL, 6 Portfolio'!$E$8</c:f>
              <c:numCache>
                <c:formatCode>General</c:formatCode>
                <c:ptCount val="1"/>
                <c:pt idx="0">
                  <c:v>0</c:v>
                </c:pt>
              </c:numCache>
            </c:numRef>
          </c:val>
          <c:extLst>
            <c:ext xmlns:c16="http://schemas.microsoft.com/office/drawing/2014/chart" uri="{C3380CC4-5D6E-409C-BE32-E72D297353CC}">
              <c16:uniqueId val="{00000007-4FAF-42CD-ABE4-FDA8873D19DE}"/>
            </c:ext>
          </c:extLst>
        </c:ser>
        <c:ser>
          <c:idx val="6"/>
          <c:order val="5"/>
          <c:tx>
            <c:strRef>
              <c:f>'PCL, 6 Portfolio'!$F$6:$F$7</c:f>
              <c:strCache>
                <c:ptCount val="2"/>
                <c:pt idx="0">
                  <c:v>Electricity Portfolio 5 Name</c:v>
                </c:pt>
              </c:strCache>
            </c:strRef>
          </c:tx>
          <c:invertIfNegative val="0"/>
          <c:val>
            <c:numRef>
              <c:f>'PCL, 6 Portfolio'!$F$8</c:f>
              <c:numCache>
                <c:formatCode>General</c:formatCode>
                <c:ptCount val="1"/>
                <c:pt idx="0">
                  <c:v>0</c:v>
                </c:pt>
              </c:numCache>
            </c:numRef>
          </c:val>
          <c:extLst>
            <c:ext xmlns:c16="http://schemas.microsoft.com/office/drawing/2014/chart" uri="{C3380CC4-5D6E-409C-BE32-E72D297353CC}">
              <c16:uniqueId val="{00000008-4FAF-42CD-ABE4-FDA8873D19DE}"/>
            </c:ext>
          </c:extLst>
        </c:ser>
        <c:ser>
          <c:idx val="7"/>
          <c:order val="6"/>
          <c:tx>
            <c:strRef>
              <c:f>'PCL, 6 Portfolio'!$G$6:$G$7</c:f>
              <c:strCache>
                <c:ptCount val="2"/>
                <c:pt idx="0">
                  <c:v>Electricity Portfolio 6 Name</c:v>
                </c:pt>
              </c:strCache>
            </c:strRef>
          </c:tx>
          <c:invertIfNegative val="0"/>
          <c:val>
            <c:numRef>
              <c:f>'PCL, 6 Portfolio'!$G$8</c:f>
              <c:numCache>
                <c:formatCode>General</c:formatCode>
                <c:ptCount val="1"/>
                <c:pt idx="0">
                  <c:v>0</c:v>
                </c:pt>
              </c:numCache>
            </c:numRef>
          </c:val>
          <c:extLst>
            <c:ext xmlns:c16="http://schemas.microsoft.com/office/drawing/2014/chart" uri="{C3380CC4-5D6E-409C-BE32-E72D297353CC}">
              <c16:uniqueId val="{00000009-4FAF-42CD-ABE4-FDA8873D19DE}"/>
            </c:ext>
          </c:extLst>
        </c:ser>
        <c:ser>
          <c:idx val="3"/>
          <c:order val="7"/>
          <c:tx>
            <c:strRef>
              <c:f>'PCL, 6 Portfolio'!$H$6</c:f>
              <c:strCache>
                <c:ptCount val="1"/>
                <c:pt idx="0">
                  <c:v>2023 CA Utility Average</c:v>
                </c:pt>
              </c:strCache>
            </c:strRef>
          </c:tx>
          <c:spPr>
            <a:solidFill>
              <a:schemeClr val="accent2"/>
            </a:solidFill>
          </c:spPr>
          <c:invertIfNegative val="0"/>
          <c:val>
            <c:numRef>
              <c:f>'PCL, 6 Portfolio'!$H$8</c:f>
              <c:numCache>
                <c:formatCode>General</c:formatCode>
                <c:ptCount val="1"/>
                <c:pt idx="0">
                  <c:v>373</c:v>
                </c:pt>
              </c:numCache>
            </c:numRef>
          </c:val>
          <c:extLst>
            <c:ext xmlns:c16="http://schemas.microsoft.com/office/drawing/2014/chart" uri="{C3380CC4-5D6E-409C-BE32-E72D297353CC}">
              <c16:uniqueId val="{00000002-4FAF-42CD-ABE4-FDA8873D19DE}"/>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6 Portfolio'!$H$6</c15:sqref>
                        </c15:formulaRef>
                      </c:ext>
                    </c:extLst>
                    <c:strCache>
                      <c:ptCount val="1"/>
                      <c:pt idx="0">
                        <c:v>2023 CA Utility Average</c:v>
                      </c:pt>
                    </c:strCache>
                  </c:strRef>
                </c:tx>
                <c:invertIfNegative val="0"/>
                <c:val>
                  <c:numRef>
                    <c:extLst>
                      <c:ext uri="{02D57815-91ED-43cb-92C2-25804820EDAC}">
                        <c15:formulaRef>
                          <c15:sqref>'PCL, 6 Portfolio'!$H$8</c15:sqref>
                        </c15:formulaRef>
                      </c:ext>
                    </c:extLst>
                    <c:numCache>
                      <c:formatCode>General</c:formatCode>
                      <c:ptCount val="1"/>
                      <c:pt idx="0">
                        <c:v>373</c:v>
                      </c:pt>
                    </c:numCache>
                  </c:numRef>
                </c:val>
                <c:extLst>
                  <c:ext xmlns:c16="http://schemas.microsoft.com/office/drawing/2014/chart" uri="{C3380CC4-5D6E-409C-BE32-E72D297353CC}">
                    <c16:uniqueId val="{00000003-4FAF-42CD-ABE4-FDA8873D19DE}"/>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64464423583769481"/>
          <c:y val="4.5009522606246084E-2"/>
          <c:w val="0.34201265689032656"/>
          <c:h val="0.92483809229674963"/>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43295</xdr:colOff>
      <xdr:row>8</xdr:row>
      <xdr:rowOff>44451</xdr:rowOff>
    </xdr:from>
    <xdr:to>
      <xdr:col>2</xdr:col>
      <xdr:colOff>885825</xdr:colOff>
      <xdr:row>17</xdr:row>
      <xdr:rowOff>144318</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39197</xdr:colOff>
      <xdr:row>8</xdr:row>
      <xdr:rowOff>15460</xdr:rowOff>
    </xdr:from>
    <xdr:to>
      <xdr:col>4</xdr:col>
      <xdr:colOff>0</xdr:colOff>
      <xdr:row>17</xdr:row>
      <xdr:rowOff>141111</xdr:rowOff>
    </xdr:to>
    <xdr:graphicFrame macro="">
      <xdr:nvGraphicFramePr>
        <xdr:cNvPr id="2" name="Chart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8</xdr:row>
      <xdr:rowOff>57150</xdr:rowOff>
    </xdr:from>
    <xdr:to>
      <xdr:col>4</xdr:col>
      <xdr:colOff>940384</xdr:colOff>
      <xdr:row>17</xdr:row>
      <xdr:rowOff>139700</xdr:rowOff>
    </xdr:to>
    <xdr:graphicFrame macro="">
      <xdr:nvGraphicFramePr>
        <xdr:cNvPr id="2" name="Chart 1">
          <a:extLst>
            <a:ext uri="{FF2B5EF4-FFF2-40B4-BE49-F238E27FC236}">
              <a16:creationId xmlns:a16="http://schemas.microsoft.com/office/drawing/2014/main" id="{554EAE5A-7F68-4128-8E67-5CDE710ADA2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8</xdr:row>
      <xdr:rowOff>31750</xdr:rowOff>
    </xdr:from>
    <xdr:to>
      <xdr:col>5</xdr:col>
      <xdr:colOff>895222</xdr:colOff>
      <xdr:row>17</xdr:row>
      <xdr:rowOff>156779</xdr:rowOff>
    </xdr:to>
    <xdr:graphicFrame macro="">
      <xdr:nvGraphicFramePr>
        <xdr:cNvPr id="2" name="Chart 1">
          <a:extLst>
            <a:ext uri="{FF2B5EF4-FFF2-40B4-BE49-F238E27FC236}">
              <a16:creationId xmlns:a16="http://schemas.microsoft.com/office/drawing/2014/main" id="{2037F6DD-6EE4-484B-BF71-C717140CACF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28864</xdr:colOff>
      <xdr:row>8</xdr:row>
      <xdr:rowOff>36080</xdr:rowOff>
    </xdr:from>
    <xdr:to>
      <xdr:col>6</xdr:col>
      <xdr:colOff>890330</xdr:colOff>
      <xdr:row>17</xdr:row>
      <xdr:rowOff>144292</xdr:rowOff>
    </xdr:to>
    <xdr:graphicFrame macro="">
      <xdr:nvGraphicFramePr>
        <xdr:cNvPr id="2" name="Chart 1">
          <a:extLst>
            <a:ext uri="{FF2B5EF4-FFF2-40B4-BE49-F238E27FC236}">
              <a16:creationId xmlns:a16="http://schemas.microsoft.com/office/drawing/2014/main" id="{663E6E40-45D9-4EF4-B27E-D0DFCB93D5A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39077</xdr:colOff>
      <xdr:row>8</xdr:row>
      <xdr:rowOff>39077</xdr:rowOff>
    </xdr:from>
    <xdr:to>
      <xdr:col>8</xdr:col>
      <xdr:colOff>0</xdr:colOff>
      <xdr:row>17</xdr:row>
      <xdr:rowOff>146539</xdr:rowOff>
    </xdr:to>
    <xdr:graphicFrame macro="">
      <xdr:nvGraphicFramePr>
        <xdr:cNvPr id="2" name="Chart 1">
          <a:extLst>
            <a:ext uri="{FF2B5EF4-FFF2-40B4-BE49-F238E27FC236}">
              <a16:creationId xmlns:a16="http://schemas.microsoft.com/office/drawing/2014/main" id="{AC0EA69B-244B-495B-9FF0-BADF09A22EE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programs-and-topics/programs/power-source-disclosure-progra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nergy.ca.gov/programs-and-topics/programs/power-source-disclosure-progra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energy.ca.gov/programs-and-topics/programs/power-source-disclosure-progra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nergy.ca.gov/programs-and-topics/programs/power-source-disclosure-progra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energy.ca.gov/programs-and-topics/programs/power-source-disclosure-progra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energy.ca.gov/programs-and-topics/programs/power-source-disclosure-progra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showGridLines="0" tabSelected="1" zoomScaleNormal="100" workbookViewId="0">
      <selection activeCell="E19" sqref="E19"/>
    </sheetView>
  </sheetViews>
  <sheetFormatPr defaultColWidth="9.140625" defaultRowHeight="14.25" x14ac:dyDescent="0.2"/>
  <cols>
    <col min="1" max="1" width="9.140625" style="1"/>
    <col min="2" max="3" width="13.5703125" style="1" customWidth="1"/>
    <col min="4" max="4" width="20.5703125" style="1" customWidth="1"/>
    <col min="5" max="5" width="11.28515625" style="1" customWidth="1"/>
    <col min="6" max="6" width="11.42578125" style="1" customWidth="1"/>
    <col min="7" max="16384" width="9.140625" style="1"/>
  </cols>
  <sheetData>
    <row r="1" spans="2:6" ht="15" thickBot="1" x14ac:dyDescent="0.25"/>
    <row r="2" spans="2:6" ht="14.1" customHeight="1" x14ac:dyDescent="0.2">
      <c r="B2" s="90" t="s">
        <v>62</v>
      </c>
      <c r="C2" s="73"/>
      <c r="D2" s="73"/>
      <c r="E2" s="73"/>
      <c r="F2" s="74"/>
    </row>
    <row r="3" spans="2:6" ht="14.1" customHeight="1" x14ac:dyDescent="0.2">
      <c r="B3" s="36" t="s">
        <v>65</v>
      </c>
      <c r="C3" s="75"/>
      <c r="D3" s="75"/>
      <c r="E3" s="75"/>
      <c r="F3" s="76"/>
    </row>
    <row r="4" spans="2:6" ht="14.1" customHeight="1" x14ac:dyDescent="0.2">
      <c r="B4" s="37" t="s">
        <v>66</v>
      </c>
      <c r="C4" s="77"/>
      <c r="D4" s="77"/>
      <c r="E4" s="77"/>
      <c r="F4" s="78"/>
    </row>
    <row r="5" spans="2:6" ht="48" x14ac:dyDescent="0.2">
      <c r="B5" s="122" t="s">
        <v>58</v>
      </c>
      <c r="C5" s="123"/>
      <c r="D5" s="124" t="s">
        <v>9</v>
      </c>
      <c r="E5" s="125" t="s">
        <v>65</v>
      </c>
      <c r="F5" s="126" t="s">
        <v>64</v>
      </c>
    </row>
    <row r="6" spans="2:6" ht="14.1" customHeight="1" x14ac:dyDescent="0.2">
      <c r="B6" s="144" t="s">
        <v>65</v>
      </c>
      <c r="C6" s="146" t="s">
        <v>63</v>
      </c>
      <c r="D6" s="53" t="s">
        <v>45</v>
      </c>
      <c r="E6" s="120">
        <v>0.499</v>
      </c>
      <c r="F6" s="121">
        <f>SUM(F7:F11)</f>
        <v>0.36854395833983122</v>
      </c>
    </row>
    <row r="7" spans="2:6" ht="14.1" customHeight="1" x14ac:dyDescent="0.2">
      <c r="B7" s="145"/>
      <c r="C7" s="147"/>
      <c r="D7" s="52" t="s">
        <v>43</v>
      </c>
      <c r="E7" s="13">
        <v>8.0000000000000002E-3</v>
      </c>
      <c r="F7" s="14">
        <v>2.0593173144757376E-2</v>
      </c>
    </row>
    <row r="8" spans="2:6" ht="14.1" customHeight="1" x14ac:dyDescent="0.2">
      <c r="B8" s="38">
        <v>513</v>
      </c>
      <c r="C8" s="51">
        <v>373</v>
      </c>
      <c r="D8" s="52" t="s">
        <v>12</v>
      </c>
      <c r="E8" s="13">
        <v>0</v>
      </c>
      <c r="F8" s="14">
        <v>4.8258039346062494E-2</v>
      </c>
    </row>
    <row r="9" spans="2:6" ht="14.1" customHeight="1" x14ac:dyDescent="0.2">
      <c r="B9" s="40"/>
      <c r="C9" s="41"/>
      <c r="D9" s="52" t="s">
        <v>44</v>
      </c>
      <c r="E9" s="13">
        <v>0</v>
      </c>
      <c r="F9" s="14">
        <v>1.7743281918380444E-2</v>
      </c>
    </row>
    <row r="10" spans="2:6" ht="14.1" customHeight="1" x14ac:dyDescent="0.2">
      <c r="B10" s="40"/>
      <c r="C10" s="41"/>
      <c r="D10" s="52" t="s">
        <v>14</v>
      </c>
      <c r="E10" s="13">
        <v>0.38900000000000001</v>
      </c>
      <c r="F10" s="14">
        <v>0.17026593635439319</v>
      </c>
    </row>
    <row r="11" spans="2:6" ht="14.1" customHeight="1" x14ac:dyDescent="0.2">
      <c r="B11" s="40"/>
      <c r="C11" s="41"/>
      <c r="D11" s="52" t="s">
        <v>15</v>
      </c>
      <c r="E11" s="13">
        <v>0.10199999999999999</v>
      </c>
      <c r="F11" s="14">
        <v>0.11168352757623776</v>
      </c>
    </row>
    <row r="12" spans="2:6" ht="14.1" customHeight="1" x14ac:dyDescent="0.2">
      <c r="B12" s="40"/>
      <c r="C12" s="41"/>
      <c r="D12" s="53" t="s">
        <v>0</v>
      </c>
      <c r="E12" s="15">
        <v>0</v>
      </c>
      <c r="F12" s="16">
        <v>1.7717654181606233E-2</v>
      </c>
    </row>
    <row r="13" spans="2:6" ht="14.1" customHeight="1" x14ac:dyDescent="0.2">
      <c r="B13" s="40"/>
      <c r="C13" s="41"/>
      <c r="D13" s="53" t="s">
        <v>1</v>
      </c>
      <c r="E13" s="15">
        <v>1.4E-2</v>
      </c>
      <c r="F13" s="16">
        <v>0.11697478122162133</v>
      </c>
    </row>
    <row r="14" spans="2:6" ht="14.1" customHeight="1" x14ac:dyDescent="0.2">
      <c r="B14" s="40"/>
      <c r="C14" s="41"/>
      <c r="D14" s="53" t="s">
        <v>2</v>
      </c>
      <c r="E14" s="15">
        <v>0</v>
      </c>
      <c r="F14" s="16">
        <v>0.36555991291855539</v>
      </c>
    </row>
    <row r="15" spans="2:6" ht="14.1" customHeight="1" x14ac:dyDescent="0.2">
      <c r="B15" s="40"/>
      <c r="C15" s="41"/>
      <c r="D15" s="53" t="s">
        <v>3</v>
      </c>
      <c r="E15" s="15">
        <v>2.5999999999999999E-2</v>
      </c>
      <c r="F15" s="16">
        <v>9.3447563335547643E-2</v>
      </c>
    </row>
    <row r="16" spans="2:6" ht="14.1" customHeight="1" x14ac:dyDescent="0.2">
      <c r="B16" s="40"/>
      <c r="C16" s="41"/>
      <c r="D16" s="53" t="s">
        <v>4</v>
      </c>
      <c r="E16" s="15">
        <v>0</v>
      </c>
      <c r="F16" s="16">
        <v>8.6006313582035409E-4</v>
      </c>
    </row>
    <row r="17" spans="1:12" ht="14.1" customHeight="1" x14ac:dyDescent="0.2">
      <c r="B17" s="40"/>
      <c r="C17" s="41"/>
      <c r="D17" s="53" t="s">
        <v>26</v>
      </c>
      <c r="E17" s="31">
        <v>0.46100000000000002</v>
      </c>
      <c r="F17" s="55">
        <v>3.6896066867017747E-2</v>
      </c>
    </row>
    <row r="18" spans="1:12" ht="14.1" customHeight="1" x14ac:dyDescent="0.2">
      <c r="B18" s="42"/>
      <c r="C18" s="43"/>
      <c r="D18" s="54" t="s">
        <v>27</v>
      </c>
      <c r="E18" s="118">
        <v>1</v>
      </c>
      <c r="F18" s="16">
        <v>1</v>
      </c>
    </row>
    <row r="19" spans="1:12" ht="25.5" x14ac:dyDescent="0.2">
      <c r="B19" s="79" t="s">
        <v>57</v>
      </c>
      <c r="C19" s="80"/>
      <c r="D19" s="80"/>
      <c r="E19" s="44">
        <v>3.5000000000000003E-2</v>
      </c>
      <c r="F19" s="56"/>
    </row>
    <row r="20" spans="1:12" ht="100.5" x14ac:dyDescent="0.2">
      <c r="A20" s="10"/>
      <c r="B20" s="81" t="s">
        <v>48</v>
      </c>
      <c r="C20" s="82"/>
      <c r="D20" s="82"/>
      <c r="E20" s="82"/>
      <c r="F20" s="83"/>
      <c r="G20" s="10"/>
      <c r="H20" s="10"/>
      <c r="I20" s="10"/>
      <c r="J20" s="10"/>
      <c r="K20" s="10"/>
      <c r="L20" s="10"/>
    </row>
    <row r="21" spans="1:12" ht="38.1" customHeight="1" x14ac:dyDescent="0.2">
      <c r="B21" s="84" t="s">
        <v>47</v>
      </c>
      <c r="C21" s="86"/>
      <c r="D21" s="34" t="s">
        <v>67</v>
      </c>
      <c r="E21" s="89"/>
      <c r="F21" s="88"/>
    </row>
    <row r="22" spans="1:12" ht="26.25" thickBot="1" x14ac:dyDescent="0.25">
      <c r="B22" s="85" t="s">
        <v>55</v>
      </c>
      <c r="C22" s="87"/>
      <c r="D22" s="139" t="s">
        <v>61</v>
      </c>
      <c r="E22" s="87"/>
      <c r="F22" s="138"/>
    </row>
  </sheetData>
  <sheetProtection algorithmName="SHA-512" hashValue="Y328HL1V2SSH6l50CVoI/Qd3DI+B01M0SRPn8TRnc4oLObudInw//oQrYouG+685AOxnGJMNJItrxKCYEKDmKg==" saltValue="QWxuZgQ/wS+TWro6UNziTw==" spinCount="100000" sheet="1" objects="1" scenarios="1"/>
  <protectedRanges>
    <protectedRange sqref="E6:E17" name="Range1_2"/>
  </protectedRanges>
  <mergeCells count="2">
    <mergeCell ref="B6:B7"/>
    <mergeCell ref="C6:C7"/>
  </mergeCells>
  <hyperlinks>
    <hyperlink ref="D22" r:id="rId1" xr:uid="{A354B761-B226-4B1B-B592-4432D6017CDD}"/>
  </hyperlinks>
  <pageMargins left="0.25" right="0.25" top="0.75" bottom="0.75" header="0.3" footer="0.3"/>
  <pageSetup orientation="portrait" r:id="rId2"/>
  <ignoredErrors>
    <ignoredError sqref="F6 F1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2"/>
  <sheetViews>
    <sheetView showGridLines="0" zoomScaleNormal="100" workbookViewId="0">
      <selection activeCell="B3" sqref="B3"/>
    </sheetView>
  </sheetViews>
  <sheetFormatPr defaultColWidth="9.140625" defaultRowHeight="14.25" x14ac:dyDescent="0.2"/>
  <cols>
    <col min="1" max="1" width="9.140625" style="1"/>
    <col min="2" max="4" width="13.5703125" style="1" customWidth="1"/>
    <col min="5" max="5" width="20.5703125" style="1" customWidth="1"/>
    <col min="6" max="8" width="10.5703125" style="1" customWidth="1"/>
    <col min="9" max="16384" width="9.140625" style="1"/>
  </cols>
  <sheetData>
    <row r="1" spans="2:8" ht="15" thickBot="1" x14ac:dyDescent="0.25"/>
    <row r="2" spans="2:8" ht="14.1" customHeight="1" x14ac:dyDescent="0.2">
      <c r="B2" s="91" t="s">
        <v>62</v>
      </c>
      <c r="C2" s="45"/>
      <c r="D2" s="45"/>
      <c r="E2" s="45"/>
      <c r="F2" s="45"/>
      <c r="G2" s="45"/>
      <c r="H2" s="46"/>
    </row>
    <row r="3" spans="2:8" ht="14.1" customHeight="1" x14ac:dyDescent="0.2">
      <c r="B3" s="70" t="s">
        <v>42</v>
      </c>
      <c r="C3" s="47"/>
      <c r="D3" s="47"/>
      <c r="E3" s="47"/>
      <c r="F3" s="47"/>
      <c r="G3" s="47"/>
      <c r="H3" s="48"/>
    </row>
    <row r="4" spans="2:8" ht="14.1" customHeight="1" x14ac:dyDescent="0.2">
      <c r="B4" s="71" t="s">
        <v>41</v>
      </c>
      <c r="C4" s="49"/>
      <c r="D4" s="49"/>
      <c r="E4" s="49"/>
      <c r="F4" s="49"/>
      <c r="G4" s="49"/>
      <c r="H4" s="50"/>
    </row>
    <row r="5" spans="2:8" ht="36" x14ac:dyDescent="0.2">
      <c r="B5" s="128" t="s">
        <v>59</v>
      </c>
      <c r="C5" s="129"/>
      <c r="D5" s="133"/>
      <c r="E5" s="130" t="s">
        <v>9</v>
      </c>
      <c r="F5" s="131" t="s">
        <v>53</v>
      </c>
      <c r="G5" s="131" t="s">
        <v>49</v>
      </c>
      <c r="H5" s="132" t="s">
        <v>64</v>
      </c>
    </row>
    <row r="6" spans="2:8" x14ac:dyDescent="0.2">
      <c r="B6" s="145" t="s">
        <v>53</v>
      </c>
      <c r="C6" s="148" t="s">
        <v>49</v>
      </c>
      <c r="D6" s="146" t="s">
        <v>63</v>
      </c>
      <c r="E6" s="53" t="s">
        <v>45</v>
      </c>
      <c r="F6" s="120">
        <v>0</v>
      </c>
      <c r="G6" s="120">
        <v>0</v>
      </c>
      <c r="H6" s="121">
        <f>SUM(H7:H11)</f>
        <v>0.36854395833983122</v>
      </c>
    </row>
    <row r="7" spans="2:8" x14ac:dyDescent="0.2">
      <c r="B7" s="150"/>
      <c r="C7" s="149"/>
      <c r="D7" s="147"/>
      <c r="E7" s="52" t="s">
        <v>43</v>
      </c>
      <c r="F7" s="13">
        <v>0</v>
      </c>
      <c r="G7" s="13">
        <v>0</v>
      </c>
      <c r="H7" s="14">
        <v>2.0593173144757376E-2</v>
      </c>
    </row>
    <row r="8" spans="2:8" ht="14.1" customHeight="1" x14ac:dyDescent="0.2">
      <c r="B8" s="38">
        <v>0</v>
      </c>
      <c r="C8" s="72">
        <v>0</v>
      </c>
      <c r="D8" s="51">
        <v>373</v>
      </c>
      <c r="E8" s="52" t="s">
        <v>12</v>
      </c>
      <c r="F8" s="13">
        <v>0</v>
      </c>
      <c r="G8" s="13">
        <v>0</v>
      </c>
      <c r="H8" s="14">
        <v>4.8258039346062494E-2</v>
      </c>
    </row>
    <row r="9" spans="2:8" ht="14.1" customHeight="1" x14ac:dyDescent="0.2">
      <c r="B9" s="40"/>
      <c r="C9" s="41"/>
      <c r="D9" s="41"/>
      <c r="E9" s="52" t="s">
        <v>44</v>
      </c>
      <c r="F9" s="13">
        <v>0</v>
      </c>
      <c r="G9" s="13">
        <v>0</v>
      </c>
      <c r="H9" s="14">
        <v>1.7743281918380444E-2</v>
      </c>
    </row>
    <row r="10" spans="2:8" ht="14.1" customHeight="1" x14ac:dyDescent="0.2">
      <c r="B10" s="40"/>
      <c r="C10" s="41"/>
      <c r="D10" s="41"/>
      <c r="E10" s="52" t="s">
        <v>14</v>
      </c>
      <c r="F10" s="13">
        <v>0</v>
      </c>
      <c r="G10" s="13">
        <v>0</v>
      </c>
      <c r="H10" s="14">
        <v>0.17026593635439319</v>
      </c>
    </row>
    <row r="11" spans="2:8" ht="14.1" customHeight="1" x14ac:dyDescent="0.2">
      <c r="B11" s="40"/>
      <c r="C11" s="41"/>
      <c r="D11" s="41"/>
      <c r="E11" s="52" t="s">
        <v>15</v>
      </c>
      <c r="F11" s="13">
        <v>0</v>
      </c>
      <c r="G11" s="13">
        <v>0</v>
      </c>
      <c r="H11" s="14">
        <v>0.11168352757623776</v>
      </c>
    </row>
    <row r="12" spans="2:8" ht="14.1" customHeight="1" x14ac:dyDescent="0.2">
      <c r="B12" s="40"/>
      <c r="C12" s="41"/>
      <c r="D12" s="41"/>
      <c r="E12" s="53" t="s">
        <v>0</v>
      </c>
      <c r="F12" s="15">
        <v>0</v>
      </c>
      <c r="G12" s="15">
        <v>0</v>
      </c>
      <c r="H12" s="16">
        <v>1.7717654181606233E-2</v>
      </c>
    </row>
    <row r="13" spans="2:8" ht="14.1" customHeight="1" x14ac:dyDescent="0.2">
      <c r="B13" s="40"/>
      <c r="C13" s="41"/>
      <c r="D13" s="41"/>
      <c r="E13" s="53" t="s">
        <v>1</v>
      </c>
      <c r="F13" s="15">
        <v>0</v>
      </c>
      <c r="G13" s="15">
        <v>0</v>
      </c>
      <c r="H13" s="16">
        <v>0.11697478122162133</v>
      </c>
    </row>
    <row r="14" spans="2:8" ht="14.1" customHeight="1" x14ac:dyDescent="0.2">
      <c r="B14" s="40"/>
      <c r="C14" s="41"/>
      <c r="D14" s="41"/>
      <c r="E14" s="53" t="s">
        <v>2</v>
      </c>
      <c r="F14" s="15">
        <v>0</v>
      </c>
      <c r="G14" s="15">
        <v>0</v>
      </c>
      <c r="H14" s="16">
        <v>0.36555991291855539</v>
      </c>
    </row>
    <row r="15" spans="2:8" ht="14.1" customHeight="1" x14ac:dyDescent="0.2">
      <c r="B15" s="40"/>
      <c r="C15" s="41"/>
      <c r="D15" s="41"/>
      <c r="E15" s="53" t="s">
        <v>3</v>
      </c>
      <c r="F15" s="15">
        <v>0</v>
      </c>
      <c r="G15" s="15">
        <v>0</v>
      </c>
      <c r="H15" s="16">
        <v>9.3447563335547643E-2</v>
      </c>
    </row>
    <row r="16" spans="2:8" ht="14.1" customHeight="1" x14ac:dyDescent="0.2">
      <c r="B16" s="40"/>
      <c r="C16" s="41"/>
      <c r="D16" s="41"/>
      <c r="E16" s="53" t="s">
        <v>4</v>
      </c>
      <c r="F16" s="15">
        <v>0</v>
      </c>
      <c r="G16" s="15">
        <v>0</v>
      </c>
      <c r="H16" s="16">
        <v>8.6006313582035409E-4</v>
      </c>
    </row>
    <row r="17" spans="2:8" ht="14.1" customHeight="1" x14ac:dyDescent="0.2">
      <c r="B17" s="40"/>
      <c r="C17" s="41"/>
      <c r="D17" s="41"/>
      <c r="E17" s="53" t="s">
        <v>26</v>
      </c>
      <c r="F17" s="31">
        <v>0</v>
      </c>
      <c r="G17" s="31">
        <v>0</v>
      </c>
      <c r="H17" s="55">
        <v>3.6896066867017747E-2</v>
      </c>
    </row>
    <row r="18" spans="2:8" ht="14.1" customHeight="1" x14ac:dyDescent="0.2">
      <c r="B18" s="42"/>
      <c r="C18" s="43"/>
      <c r="D18" s="43"/>
      <c r="E18" s="54" t="s">
        <v>27</v>
      </c>
      <c r="F18" s="118">
        <v>1</v>
      </c>
      <c r="G18" s="118">
        <v>1</v>
      </c>
      <c r="H18" s="16">
        <v>1</v>
      </c>
    </row>
    <row r="19" spans="2:8" ht="24.95" customHeight="1" x14ac:dyDescent="0.2">
      <c r="B19" s="57" t="s">
        <v>56</v>
      </c>
      <c r="C19" s="58"/>
      <c r="D19" s="58"/>
      <c r="E19" s="58"/>
      <c r="F19" s="44">
        <v>0</v>
      </c>
      <c r="G19" s="44">
        <v>0</v>
      </c>
      <c r="H19" s="56"/>
    </row>
    <row r="20" spans="2:8" ht="88.5" x14ac:dyDescent="0.2">
      <c r="B20" s="59" t="s">
        <v>48</v>
      </c>
      <c r="C20" s="60"/>
      <c r="D20" s="60"/>
      <c r="E20" s="60"/>
      <c r="F20" s="60"/>
      <c r="G20" s="60"/>
      <c r="H20" s="61"/>
    </row>
    <row r="21" spans="2:8" ht="27" customHeight="1" x14ac:dyDescent="0.2">
      <c r="B21" s="62" t="s">
        <v>47</v>
      </c>
      <c r="C21" s="63"/>
      <c r="D21" s="63"/>
      <c r="E21" s="35" t="s">
        <v>46</v>
      </c>
      <c r="F21" s="69"/>
      <c r="G21" s="69"/>
      <c r="H21" s="66"/>
    </row>
    <row r="22" spans="2:8" ht="26.25" thickBot="1" x14ac:dyDescent="0.25">
      <c r="B22" s="64" t="s">
        <v>55</v>
      </c>
      <c r="C22" s="65"/>
      <c r="D22" s="65"/>
      <c r="E22" s="139" t="s">
        <v>61</v>
      </c>
      <c r="F22" s="141"/>
      <c r="G22" s="141"/>
      <c r="H22" s="142"/>
    </row>
  </sheetData>
  <sheetProtection algorithmName="SHA-512" hashValue="Wr4HQ7R+zmQjQVwvvRMTlnvpNAWGrw+faizpK1bS8pIPcwn+4MQHbE0yGTNqELv3+IbLQJKZdoD1f/JJ8TGrqA==" saltValue="53lVaBfabY/+/oS6cHKvzg==" spinCount="100000" sheet="1" objects="1" scenarios="1"/>
  <protectedRanges>
    <protectedRange sqref="F6:F17" name="Range1_1"/>
    <protectedRange sqref="G6:G17" name="Range1_1_1"/>
  </protectedRanges>
  <mergeCells count="3">
    <mergeCell ref="C6:C7"/>
    <mergeCell ref="B6:B7"/>
    <mergeCell ref="D6:D7"/>
  </mergeCells>
  <hyperlinks>
    <hyperlink ref="E22" r:id="rId1" xr:uid="{A86C050C-730F-4D6B-B717-E3599A332242}"/>
  </hyperlinks>
  <pageMargins left="0.25" right="0.25" top="0.75" bottom="0.75" header="0.3" footer="0.3"/>
  <pageSetup scale="91" fitToHeight="0" orientation="portrait" r:id="rId2"/>
  <ignoredErrors>
    <ignoredError sqref="H6"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1425-0F20-4559-95E3-286C9C9C07B5}">
  <sheetPr>
    <pageSetUpPr fitToPage="1"/>
  </sheetPr>
  <dimension ref="B1:J22"/>
  <sheetViews>
    <sheetView showGridLines="0" zoomScaleNormal="100" workbookViewId="0">
      <selection activeCell="D34" sqref="D34"/>
    </sheetView>
  </sheetViews>
  <sheetFormatPr defaultColWidth="9.140625" defaultRowHeight="14.25" x14ac:dyDescent="0.2"/>
  <cols>
    <col min="1" max="1" width="9.140625" style="1"/>
    <col min="2" max="5" width="13.5703125" style="1" customWidth="1"/>
    <col min="6" max="6" width="20.5703125" style="1" customWidth="1"/>
    <col min="7" max="10" width="10.5703125" style="1" customWidth="1"/>
    <col min="11" max="16384" width="9.140625" style="1"/>
  </cols>
  <sheetData>
    <row r="1" spans="2:10" ht="15" thickBot="1" x14ac:dyDescent="0.25"/>
    <row r="2" spans="2:10" ht="14.1" customHeight="1" x14ac:dyDescent="0.2">
      <c r="B2" s="92" t="s">
        <v>62</v>
      </c>
      <c r="C2" s="93"/>
      <c r="D2" s="93"/>
      <c r="E2" s="93"/>
      <c r="F2" s="93"/>
      <c r="G2" s="93"/>
      <c r="H2" s="93"/>
      <c r="I2" s="93"/>
      <c r="J2" s="94"/>
    </row>
    <row r="3" spans="2:10" ht="14.1" customHeight="1" x14ac:dyDescent="0.2">
      <c r="B3" s="70" t="s">
        <v>42</v>
      </c>
      <c r="C3" s="47"/>
      <c r="D3" s="47"/>
      <c r="E3" s="47"/>
      <c r="F3" s="47"/>
      <c r="G3" s="47"/>
      <c r="H3" s="47"/>
      <c r="I3" s="47"/>
      <c r="J3" s="48"/>
    </row>
    <row r="4" spans="2:10" ht="14.1" customHeight="1" x14ac:dyDescent="0.2">
      <c r="B4" s="105" t="s">
        <v>41</v>
      </c>
      <c r="C4" s="95"/>
      <c r="D4" s="95"/>
      <c r="E4" s="95"/>
      <c r="F4" s="95"/>
      <c r="G4" s="95"/>
      <c r="H4" s="95"/>
      <c r="I4" s="95"/>
      <c r="J4" s="96"/>
    </row>
    <row r="5" spans="2:10" ht="36" x14ac:dyDescent="0.2">
      <c r="B5" s="128" t="s">
        <v>59</v>
      </c>
      <c r="C5" s="129"/>
      <c r="D5" s="129"/>
      <c r="E5" s="129"/>
      <c r="F5" s="130" t="s">
        <v>9</v>
      </c>
      <c r="G5" s="131" t="s">
        <v>53</v>
      </c>
      <c r="H5" s="131" t="s">
        <v>49</v>
      </c>
      <c r="I5" s="131" t="s">
        <v>50</v>
      </c>
      <c r="J5" s="132" t="s">
        <v>64</v>
      </c>
    </row>
    <row r="6" spans="2:10" ht="14.1" customHeight="1" x14ac:dyDescent="0.2">
      <c r="B6" s="145" t="s">
        <v>53</v>
      </c>
      <c r="C6" s="148" t="s">
        <v>49</v>
      </c>
      <c r="D6" s="148" t="s">
        <v>50</v>
      </c>
      <c r="E6" s="151" t="s">
        <v>63</v>
      </c>
      <c r="F6" s="53" t="s">
        <v>45</v>
      </c>
      <c r="G6" s="120">
        <v>0</v>
      </c>
      <c r="H6" s="120">
        <v>0</v>
      </c>
      <c r="I6" s="127">
        <v>0</v>
      </c>
      <c r="J6" s="121">
        <f>SUM(J7:J11)</f>
        <v>0.36854395833983122</v>
      </c>
    </row>
    <row r="7" spans="2:10" ht="14.1" customHeight="1" x14ac:dyDescent="0.2">
      <c r="B7" s="150"/>
      <c r="C7" s="149"/>
      <c r="D7" s="149"/>
      <c r="E7" s="146"/>
      <c r="F7" s="52" t="s">
        <v>43</v>
      </c>
      <c r="G7" s="13">
        <v>0</v>
      </c>
      <c r="H7" s="25">
        <v>0</v>
      </c>
      <c r="I7" s="25">
        <v>0</v>
      </c>
      <c r="J7" s="14">
        <v>2.0593173144757376E-2</v>
      </c>
    </row>
    <row r="8" spans="2:10" ht="14.1" customHeight="1" x14ac:dyDescent="0.2">
      <c r="B8" s="38">
        <v>0</v>
      </c>
      <c r="C8" s="39">
        <v>0</v>
      </c>
      <c r="D8" s="72">
        <v>0</v>
      </c>
      <c r="E8" s="51">
        <v>373</v>
      </c>
      <c r="F8" s="52" t="s">
        <v>12</v>
      </c>
      <c r="G8" s="13">
        <v>0</v>
      </c>
      <c r="H8" s="25">
        <v>0</v>
      </c>
      <c r="I8" s="25">
        <v>0</v>
      </c>
      <c r="J8" s="14">
        <v>4.8258039346062494E-2</v>
      </c>
    </row>
    <row r="9" spans="2:10" ht="14.1" customHeight="1" x14ac:dyDescent="0.2">
      <c r="B9" s="40"/>
      <c r="C9" s="41"/>
      <c r="D9" s="41"/>
      <c r="E9" s="41"/>
      <c r="F9" s="52" t="s">
        <v>44</v>
      </c>
      <c r="G9" s="13">
        <v>0</v>
      </c>
      <c r="H9" s="25">
        <v>0</v>
      </c>
      <c r="I9" s="25">
        <v>0</v>
      </c>
      <c r="J9" s="14">
        <v>1.7743281918380444E-2</v>
      </c>
    </row>
    <row r="10" spans="2:10" ht="14.1" customHeight="1" x14ac:dyDescent="0.2">
      <c r="B10" s="40"/>
      <c r="C10" s="41"/>
      <c r="D10" s="41"/>
      <c r="E10" s="41"/>
      <c r="F10" s="52" t="s">
        <v>14</v>
      </c>
      <c r="G10" s="13">
        <v>0</v>
      </c>
      <c r="H10" s="25">
        <v>0</v>
      </c>
      <c r="I10" s="25">
        <v>0</v>
      </c>
      <c r="J10" s="14">
        <v>0.17026593635439319</v>
      </c>
    </row>
    <row r="11" spans="2:10" ht="14.1" customHeight="1" x14ac:dyDescent="0.2">
      <c r="B11" s="40"/>
      <c r="C11" s="41"/>
      <c r="D11" s="41"/>
      <c r="E11" s="41"/>
      <c r="F11" s="52" t="s">
        <v>15</v>
      </c>
      <c r="G11" s="13">
        <v>0</v>
      </c>
      <c r="H11" s="25">
        <v>0</v>
      </c>
      <c r="I11" s="25">
        <v>0</v>
      </c>
      <c r="J11" s="14">
        <v>0.11168352757623776</v>
      </c>
    </row>
    <row r="12" spans="2:10" ht="14.1" customHeight="1" x14ac:dyDescent="0.2">
      <c r="B12" s="40"/>
      <c r="C12" s="41"/>
      <c r="D12" s="41"/>
      <c r="E12" s="41"/>
      <c r="F12" s="53" t="s">
        <v>0</v>
      </c>
      <c r="G12" s="15">
        <v>0</v>
      </c>
      <c r="H12" s="26">
        <v>0</v>
      </c>
      <c r="I12" s="26">
        <v>0</v>
      </c>
      <c r="J12" s="16">
        <v>1.7717654181606233E-2</v>
      </c>
    </row>
    <row r="13" spans="2:10" ht="14.1" customHeight="1" x14ac:dyDescent="0.2">
      <c r="B13" s="40"/>
      <c r="C13" s="41"/>
      <c r="D13" s="41"/>
      <c r="E13" s="41"/>
      <c r="F13" s="53" t="s">
        <v>1</v>
      </c>
      <c r="G13" s="15">
        <v>0</v>
      </c>
      <c r="H13" s="26">
        <v>0</v>
      </c>
      <c r="I13" s="26">
        <v>0</v>
      </c>
      <c r="J13" s="16">
        <v>0.11697478122162133</v>
      </c>
    </row>
    <row r="14" spans="2:10" ht="14.1" customHeight="1" x14ac:dyDescent="0.2">
      <c r="B14" s="40"/>
      <c r="C14" s="41"/>
      <c r="D14" s="41"/>
      <c r="E14" s="41"/>
      <c r="F14" s="53" t="s">
        <v>2</v>
      </c>
      <c r="G14" s="15">
        <v>0</v>
      </c>
      <c r="H14" s="26">
        <v>0</v>
      </c>
      <c r="I14" s="26">
        <v>0</v>
      </c>
      <c r="J14" s="16">
        <v>0.36555991291855539</v>
      </c>
    </row>
    <row r="15" spans="2:10" ht="14.1" customHeight="1" x14ac:dyDescent="0.2">
      <c r="B15" s="40"/>
      <c r="C15" s="41"/>
      <c r="D15" s="41"/>
      <c r="E15" s="41"/>
      <c r="F15" s="53" t="s">
        <v>3</v>
      </c>
      <c r="G15" s="15">
        <v>0</v>
      </c>
      <c r="H15" s="26">
        <v>0</v>
      </c>
      <c r="I15" s="26">
        <v>0</v>
      </c>
      <c r="J15" s="16">
        <v>9.3447563335547643E-2</v>
      </c>
    </row>
    <row r="16" spans="2:10" ht="14.1" customHeight="1" x14ac:dyDescent="0.2">
      <c r="B16" s="40"/>
      <c r="C16" s="41"/>
      <c r="D16" s="41"/>
      <c r="E16" s="41"/>
      <c r="F16" s="53" t="s">
        <v>4</v>
      </c>
      <c r="G16" s="15">
        <v>0</v>
      </c>
      <c r="H16" s="26">
        <v>0</v>
      </c>
      <c r="I16" s="26">
        <v>0</v>
      </c>
      <c r="J16" s="16">
        <v>8.6006313582035409E-4</v>
      </c>
    </row>
    <row r="17" spans="2:10" ht="14.1" customHeight="1" x14ac:dyDescent="0.2">
      <c r="B17" s="40"/>
      <c r="C17" s="41"/>
      <c r="D17" s="41"/>
      <c r="E17" s="41"/>
      <c r="F17" s="53" t="s">
        <v>26</v>
      </c>
      <c r="G17" s="31">
        <v>0</v>
      </c>
      <c r="H17" s="32">
        <v>0</v>
      </c>
      <c r="I17" s="32">
        <v>0</v>
      </c>
      <c r="J17" s="55">
        <v>3.6896066867017747E-2</v>
      </c>
    </row>
    <row r="18" spans="2:10" ht="14.1" customHeight="1" x14ac:dyDescent="0.2">
      <c r="B18" s="42"/>
      <c r="C18" s="43"/>
      <c r="D18" s="43"/>
      <c r="E18" s="43"/>
      <c r="F18" s="54" t="s">
        <v>27</v>
      </c>
      <c r="G18" s="118">
        <v>1</v>
      </c>
      <c r="H18" s="119">
        <v>1</v>
      </c>
      <c r="I18" s="119">
        <v>1</v>
      </c>
      <c r="J18" s="16">
        <v>1</v>
      </c>
    </row>
    <row r="19" spans="2:10" ht="24.95" customHeight="1" x14ac:dyDescent="0.2">
      <c r="B19" s="57" t="s">
        <v>56</v>
      </c>
      <c r="C19" s="98"/>
      <c r="D19" s="98"/>
      <c r="E19" s="98"/>
      <c r="F19" s="98"/>
      <c r="G19" s="44">
        <v>0</v>
      </c>
      <c r="H19" s="44">
        <v>0</v>
      </c>
      <c r="I19" s="44">
        <v>0</v>
      </c>
      <c r="J19" s="97"/>
    </row>
    <row r="20" spans="2:10" ht="64.5" x14ac:dyDescent="0.2">
      <c r="B20" s="81" t="s">
        <v>48</v>
      </c>
      <c r="C20" s="82"/>
      <c r="D20" s="82"/>
      <c r="E20" s="82"/>
      <c r="F20" s="82"/>
      <c r="G20" s="82"/>
      <c r="H20" s="82"/>
      <c r="I20" s="82"/>
      <c r="J20" s="83"/>
    </row>
    <row r="21" spans="2:10" ht="27" customHeight="1" x14ac:dyDescent="0.2">
      <c r="B21" s="99" t="s">
        <v>47</v>
      </c>
      <c r="C21" s="100"/>
      <c r="D21" s="100"/>
      <c r="E21" s="100"/>
      <c r="F21" s="106" t="s">
        <v>46</v>
      </c>
      <c r="G21" s="103"/>
      <c r="H21" s="103"/>
      <c r="I21" s="103"/>
      <c r="J21" s="104"/>
    </row>
    <row r="22" spans="2:10" ht="26.25" thickBot="1" x14ac:dyDescent="0.25">
      <c r="B22" s="101" t="s">
        <v>55</v>
      </c>
      <c r="C22" s="102"/>
      <c r="D22" s="102"/>
      <c r="E22" s="102"/>
      <c r="F22" s="139" t="s">
        <v>61</v>
      </c>
      <c r="G22" s="141"/>
      <c r="H22" s="141"/>
      <c r="I22" s="141"/>
      <c r="J22" s="142"/>
    </row>
  </sheetData>
  <sheetProtection algorithmName="SHA-512" hashValue="9+/OMfhHzlfo2vJkY+f9BexT9/opGmxD5g8OlF5qI/eETX6SbIx8DAtgcODmYOr6hqt9lM8ZSsCHzthoflaSuw==" saltValue="ch2JJtCh4pbXwtwqtTFHkw==" spinCount="100000" sheet="1" objects="1" scenarios="1"/>
  <protectedRanges>
    <protectedRange sqref="G6:I17" name="Range1"/>
  </protectedRanges>
  <mergeCells count="4">
    <mergeCell ref="D6:D7"/>
    <mergeCell ref="B6:B7"/>
    <mergeCell ref="C6:C7"/>
    <mergeCell ref="E6:E7"/>
  </mergeCells>
  <hyperlinks>
    <hyperlink ref="F22" r:id="rId1" xr:uid="{67EBD101-8A15-4480-AF65-41105AA5FF9D}"/>
  </hyperlinks>
  <pageMargins left="0.25" right="0.25" top="0.75" bottom="0.75" header="0.3" footer="0.3"/>
  <pageSetup scale="98" fitToHeight="0" orientation="landscape" r:id="rId2"/>
  <ignoredErrors>
    <ignoredError sqref="J6"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9ACA-BA7C-4F63-A943-29FECD07A709}">
  <sheetPr>
    <pageSetUpPr fitToPage="1"/>
  </sheetPr>
  <dimension ref="B1:L22"/>
  <sheetViews>
    <sheetView showGridLines="0" zoomScaleNormal="100" workbookViewId="0">
      <selection activeCell="B3" sqref="B3"/>
    </sheetView>
  </sheetViews>
  <sheetFormatPr defaultColWidth="9.140625" defaultRowHeight="14.25" x14ac:dyDescent="0.2"/>
  <cols>
    <col min="1" max="1" width="9.140625" style="1"/>
    <col min="2" max="6" width="13.5703125" style="1" customWidth="1"/>
    <col min="7" max="7" width="20.5703125" style="1" customWidth="1"/>
    <col min="8" max="12" width="10.5703125" style="1" customWidth="1"/>
    <col min="13" max="16384" width="9.140625" style="1"/>
  </cols>
  <sheetData>
    <row r="1" spans="2:12" ht="15" thickBot="1" x14ac:dyDescent="0.25"/>
    <row r="2" spans="2:12" ht="14.1" customHeight="1" x14ac:dyDescent="0.2">
      <c r="B2" s="92" t="s">
        <v>62</v>
      </c>
      <c r="C2" s="93"/>
      <c r="D2" s="93"/>
      <c r="E2" s="93"/>
      <c r="F2" s="93"/>
      <c r="G2" s="93"/>
      <c r="H2" s="93"/>
      <c r="I2" s="93"/>
      <c r="J2" s="93"/>
      <c r="K2" s="93"/>
      <c r="L2" s="94"/>
    </row>
    <row r="3" spans="2:12" ht="14.1" customHeight="1" x14ac:dyDescent="0.2">
      <c r="B3" s="112" t="s">
        <v>42</v>
      </c>
      <c r="C3" s="107"/>
      <c r="D3" s="107"/>
      <c r="E3" s="107"/>
      <c r="F3" s="107"/>
      <c r="G3" s="107"/>
      <c r="H3" s="107"/>
      <c r="I3" s="107"/>
      <c r="J3" s="107"/>
      <c r="K3" s="107"/>
      <c r="L3" s="108"/>
    </row>
    <row r="4" spans="2:12" ht="14.1" customHeight="1" x14ac:dyDescent="0.2">
      <c r="B4" s="135" t="s">
        <v>41</v>
      </c>
      <c r="C4" s="136"/>
      <c r="D4" s="136"/>
      <c r="E4" s="136"/>
      <c r="F4" s="136"/>
      <c r="G4" s="109"/>
      <c r="H4" s="136"/>
      <c r="I4" s="136"/>
      <c r="J4" s="136"/>
      <c r="K4" s="136"/>
      <c r="L4" s="137"/>
    </row>
    <row r="5" spans="2:12" ht="36" x14ac:dyDescent="0.2">
      <c r="B5" s="122" t="s">
        <v>60</v>
      </c>
      <c r="C5" s="134"/>
      <c r="D5" s="134"/>
      <c r="E5" s="134"/>
      <c r="F5" s="123"/>
      <c r="G5" s="124" t="s">
        <v>9</v>
      </c>
      <c r="H5" s="125" t="s">
        <v>53</v>
      </c>
      <c r="I5" s="125" t="s">
        <v>49</v>
      </c>
      <c r="J5" s="125" t="s">
        <v>50</v>
      </c>
      <c r="K5" s="125" t="s">
        <v>51</v>
      </c>
      <c r="L5" s="126" t="s">
        <v>64</v>
      </c>
    </row>
    <row r="6" spans="2:12" ht="14.1" customHeight="1" x14ac:dyDescent="0.2">
      <c r="B6" s="144" t="s">
        <v>53</v>
      </c>
      <c r="C6" s="152" t="s">
        <v>49</v>
      </c>
      <c r="D6" s="148" t="s">
        <v>50</v>
      </c>
      <c r="E6" s="148" t="s">
        <v>51</v>
      </c>
      <c r="F6" s="151" t="s">
        <v>63</v>
      </c>
      <c r="G6" s="53" t="s">
        <v>45</v>
      </c>
      <c r="H6" s="120">
        <v>0</v>
      </c>
      <c r="I6" s="120">
        <v>0</v>
      </c>
      <c r="J6" s="120">
        <v>0</v>
      </c>
      <c r="K6" s="120">
        <v>0</v>
      </c>
      <c r="L6" s="121">
        <f>SUM(L7:L11)</f>
        <v>0.36854395833983122</v>
      </c>
    </row>
    <row r="7" spans="2:12" ht="14.1" customHeight="1" x14ac:dyDescent="0.2">
      <c r="B7" s="145"/>
      <c r="C7" s="153"/>
      <c r="D7" s="149"/>
      <c r="E7" s="149"/>
      <c r="F7" s="146"/>
      <c r="G7" s="52" t="s">
        <v>43</v>
      </c>
      <c r="H7" s="13">
        <v>0</v>
      </c>
      <c r="I7" s="13">
        <v>0</v>
      </c>
      <c r="J7" s="13">
        <v>0</v>
      </c>
      <c r="K7" s="13">
        <v>0</v>
      </c>
      <c r="L7" s="14">
        <v>2.0593173144757376E-2</v>
      </c>
    </row>
    <row r="8" spans="2:12" ht="14.1" customHeight="1" x14ac:dyDescent="0.2">
      <c r="B8" s="38">
        <v>0</v>
      </c>
      <c r="C8" s="39">
        <v>0</v>
      </c>
      <c r="D8" s="39">
        <v>0</v>
      </c>
      <c r="E8" s="72">
        <v>0</v>
      </c>
      <c r="F8" s="51">
        <v>373</v>
      </c>
      <c r="G8" s="52" t="s">
        <v>12</v>
      </c>
      <c r="H8" s="13">
        <v>0</v>
      </c>
      <c r="I8" s="13">
        <v>0</v>
      </c>
      <c r="J8" s="13">
        <v>0</v>
      </c>
      <c r="K8" s="13">
        <v>0</v>
      </c>
      <c r="L8" s="14">
        <v>4.8258039346062494E-2</v>
      </c>
    </row>
    <row r="9" spans="2:12" ht="14.1" customHeight="1" x14ac:dyDescent="0.2">
      <c r="B9" s="40"/>
      <c r="C9" s="41"/>
      <c r="D9" s="41"/>
      <c r="E9" s="41"/>
      <c r="F9" s="41"/>
      <c r="G9" s="52" t="s">
        <v>44</v>
      </c>
      <c r="H9" s="13">
        <v>0</v>
      </c>
      <c r="I9" s="13">
        <v>0</v>
      </c>
      <c r="J9" s="13">
        <v>0</v>
      </c>
      <c r="K9" s="13">
        <v>0</v>
      </c>
      <c r="L9" s="14">
        <v>1.7743281918380444E-2</v>
      </c>
    </row>
    <row r="10" spans="2:12" ht="14.1" customHeight="1" x14ac:dyDescent="0.2">
      <c r="B10" s="40"/>
      <c r="C10" s="41"/>
      <c r="D10" s="41"/>
      <c r="E10" s="41"/>
      <c r="F10" s="41"/>
      <c r="G10" s="52" t="s">
        <v>14</v>
      </c>
      <c r="H10" s="13">
        <v>0</v>
      </c>
      <c r="I10" s="13">
        <v>0</v>
      </c>
      <c r="J10" s="13">
        <v>0</v>
      </c>
      <c r="K10" s="13">
        <v>0</v>
      </c>
      <c r="L10" s="14">
        <v>0.17026593635439319</v>
      </c>
    </row>
    <row r="11" spans="2:12" ht="14.1" customHeight="1" x14ac:dyDescent="0.2">
      <c r="B11" s="40"/>
      <c r="C11" s="41"/>
      <c r="D11" s="41"/>
      <c r="E11" s="41"/>
      <c r="F11" s="41"/>
      <c r="G11" s="52" t="s">
        <v>15</v>
      </c>
      <c r="H11" s="13">
        <v>0</v>
      </c>
      <c r="I11" s="13">
        <v>0</v>
      </c>
      <c r="J11" s="13">
        <v>0</v>
      </c>
      <c r="K11" s="13">
        <v>0</v>
      </c>
      <c r="L11" s="14">
        <v>0.11168352757623776</v>
      </c>
    </row>
    <row r="12" spans="2:12" ht="14.1" customHeight="1" x14ac:dyDescent="0.2">
      <c r="B12" s="40"/>
      <c r="C12" s="41"/>
      <c r="D12" s="41"/>
      <c r="E12" s="41"/>
      <c r="F12" s="41"/>
      <c r="G12" s="53" t="s">
        <v>0</v>
      </c>
      <c r="H12" s="15">
        <v>0</v>
      </c>
      <c r="I12" s="15">
        <v>0</v>
      </c>
      <c r="J12" s="15">
        <v>0</v>
      </c>
      <c r="K12" s="15">
        <v>0</v>
      </c>
      <c r="L12" s="16">
        <v>1.7717654181606233E-2</v>
      </c>
    </row>
    <row r="13" spans="2:12" ht="14.1" customHeight="1" x14ac:dyDescent="0.2">
      <c r="B13" s="40"/>
      <c r="C13" s="41"/>
      <c r="D13" s="41"/>
      <c r="E13" s="41"/>
      <c r="F13" s="41"/>
      <c r="G13" s="53" t="s">
        <v>1</v>
      </c>
      <c r="H13" s="15">
        <v>0</v>
      </c>
      <c r="I13" s="15">
        <v>0</v>
      </c>
      <c r="J13" s="15">
        <v>0</v>
      </c>
      <c r="K13" s="15">
        <v>0</v>
      </c>
      <c r="L13" s="16">
        <v>0.11697478122162133</v>
      </c>
    </row>
    <row r="14" spans="2:12" ht="14.1" customHeight="1" x14ac:dyDescent="0.2">
      <c r="B14" s="40"/>
      <c r="C14" s="41"/>
      <c r="D14" s="41"/>
      <c r="E14" s="41"/>
      <c r="F14" s="41"/>
      <c r="G14" s="53" t="s">
        <v>2</v>
      </c>
      <c r="H14" s="15">
        <v>0</v>
      </c>
      <c r="I14" s="15">
        <v>0</v>
      </c>
      <c r="J14" s="15">
        <v>0</v>
      </c>
      <c r="K14" s="15">
        <v>0</v>
      </c>
      <c r="L14" s="16">
        <v>0.36555991291855539</v>
      </c>
    </row>
    <row r="15" spans="2:12" ht="14.1" customHeight="1" x14ac:dyDescent="0.2">
      <c r="B15" s="40"/>
      <c r="C15" s="41"/>
      <c r="D15" s="41"/>
      <c r="E15" s="41"/>
      <c r="F15" s="41"/>
      <c r="G15" s="53" t="s">
        <v>3</v>
      </c>
      <c r="H15" s="15">
        <v>0</v>
      </c>
      <c r="I15" s="15">
        <v>0</v>
      </c>
      <c r="J15" s="15">
        <v>0</v>
      </c>
      <c r="K15" s="15">
        <v>0</v>
      </c>
      <c r="L15" s="16">
        <v>9.3447563335547643E-2</v>
      </c>
    </row>
    <row r="16" spans="2:12" ht="14.1" customHeight="1" x14ac:dyDescent="0.2">
      <c r="B16" s="40"/>
      <c r="C16" s="41"/>
      <c r="D16" s="41"/>
      <c r="E16" s="41"/>
      <c r="F16" s="41"/>
      <c r="G16" s="53" t="s">
        <v>4</v>
      </c>
      <c r="H16" s="15">
        <v>0</v>
      </c>
      <c r="I16" s="15">
        <v>0</v>
      </c>
      <c r="J16" s="15">
        <v>0</v>
      </c>
      <c r="K16" s="15">
        <v>0</v>
      </c>
      <c r="L16" s="16">
        <v>8.6006313582035409E-4</v>
      </c>
    </row>
    <row r="17" spans="2:12" ht="14.1" customHeight="1" x14ac:dyDescent="0.2">
      <c r="B17" s="40"/>
      <c r="C17" s="41"/>
      <c r="D17" s="41"/>
      <c r="E17" s="41"/>
      <c r="F17" s="41"/>
      <c r="G17" s="53" t="s">
        <v>26</v>
      </c>
      <c r="H17" s="31">
        <v>0</v>
      </c>
      <c r="I17" s="31">
        <v>0</v>
      </c>
      <c r="J17" s="31">
        <v>0</v>
      </c>
      <c r="K17" s="31">
        <v>0</v>
      </c>
      <c r="L17" s="55">
        <v>3.6896066867017747E-2</v>
      </c>
    </row>
    <row r="18" spans="2:12" ht="14.1" customHeight="1" x14ac:dyDescent="0.2">
      <c r="B18" s="42"/>
      <c r="C18" s="43"/>
      <c r="D18" s="43"/>
      <c r="E18" s="43"/>
      <c r="F18" s="43"/>
      <c r="G18" s="54" t="s">
        <v>27</v>
      </c>
      <c r="H18" s="118">
        <v>1</v>
      </c>
      <c r="I18" s="118">
        <v>1</v>
      </c>
      <c r="J18" s="118">
        <v>1</v>
      </c>
      <c r="K18" s="118">
        <v>1</v>
      </c>
      <c r="L18" s="16">
        <v>1</v>
      </c>
    </row>
    <row r="19" spans="2:12" ht="24.95" customHeight="1" x14ac:dyDescent="0.2">
      <c r="B19" s="79" t="s">
        <v>56</v>
      </c>
      <c r="C19" s="80"/>
      <c r="D19" s="80"/>
      <c r="E19" s="80"/>
      <c r="F19" s="80"/>
      <c r="G19" s="80"/>
      <c r="H19" s="113">
        <v>0</v>
      </c>
      <c r="I19" s="113">
        <v>0</v>
      </c>
      <c r="J19" s="113">
        <v>0</v>
      </c>
      <c r="K19" s="113">
        <v>0</v>
      </c>
      <c r="L19" s="56"/>
    </row>
    <row r="20" spans="2:12" s="33" customFormat="1" ht="52.5" x14ac:dyDescent="0.2">
      <c r="B20" s="81" t="s">
        <v>48</v>
      </c>
      <c r="C20" s="82"/>
      <c r="D20" s="82"/>
      <c r="E20" s="82"/>
      <c r="F20" s="82"/>
      <c r="G20" s="82"/>
      <c r="H20" s="82"/>
      <c r="I20" s="82"/>
      <c r="J20" s="82"/>
      <c r="K20" s="82"/>
      <c r="L20" s="83"/>
    </row>
    <row r="21" spans="2:12" ht="28.5" customHeight="1" x14ac:dyDescent="0.2">
      <c r="B21" s="99" t="s">
        <v>47</v>
      </c>
      <c r="C21" s="100"/>
      <c r="D21" s="100"/>
      <c r="E21" s="100"/>
      <c r="F21" s="100"/>
      <c r="G21" s="106" t="s">
        <v>46</v>
      </c>
      <c r="H21" s="103"/>
      <c r="I21" s="103"/>
      <c r="J21" s="103"/>
      <c r="K21" s="103"/>
      <c r="L21" s="104"/>
    </row>
    <row r="22" spans="2:12" ht="26.25" thickBot="1" x14ac:dyDescent="0.25">
      <c r="B22" s="101" t="s">
        <v>55</v>
      </c>
      <c r="C22" s="102"/>
      <c r="D22" s="102"/>
      <c r="E22" s="102"/>
      <c r="F22" s="102"/>
      <c r="G22" s="139" t="s">
        <v>61</v>
      </c>
      <c r="H22" s="68"/>
      <c r="I22" s="68"/>
      <c r="J22" s="68"/>
      <c r="K22" s="68"/>
      <c r="L22" s="67"/>
    </row>
  </sheetData>
  <sheetProtection algorithmName="SHA-512" hashValue="GnGQ8lzZSAaAwUH8hdiH6iNr9HT6vnq1GWZnaITmIKfawcwxJoJTSw4MA7F+sigq0E33TUGoPi92b8YefXQCAw==" saltValue="azj72tz6RkUxN6DlKQ7qRQ==" spinCount="100000" sheet="1" objects="1" scenarios="1"/>
  <protectedRanges>
    <protectedRange sqref="H6:H17" name="Range1_1"/>
    <protectedRange sqref="I6:I17" name="Range1_2"/>
    <protectedRange sqref="J6:J17" name="Range1_3"/>
    <protectedRange sqref="K6:K17" name="Range1_4"/>
  </protectedRanges>
  <mergeCells count="5">
    <mergeCell ref="B6:B7"/>
    <mergeCell ref="C6:C7"/>
    <mergeCell ref="D6:D7"/>
    <mergeCell ref="F6:F7"/>
    <mergeCell ref="E6:E7"/>
  </mergeCells>
  <hyperlinks>
    <hyperlink ref="G22" r:id="rId1" xr:uid="{0D0C4D1B-A434-4878-9339-98B615EDAEFC}"/>
  </hyperlinks>
  <pageMargins left="0.25" right="0.25" top="0.75" bottom="0.75" header="0.3" footer="0.3"/>
  <pageSetup scale="83" fitToHeight="0" orientation="landscape" r:id="rId2"/>
  <ignoredErrors>
    <ignoredError sqref="L6"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718F-2CAB-477A-8F48-5BACAF7EB162}">
  <sheetPr>
    <pageSetUpPr fitToPage="1"/>
  </sheetPr>
  <dimension ref="B1:N22"/>
  <sheetViews>
    <sheetView showGridLines="0" zoomScaleNormal="100" workbookViewId="0">
      <selection activeCell="B3" sqref="B3"/>
    </sheetView>
  </sheetViews>
  <sheetFormatPr defaultColWidth="9.140625" defaultRowHeight="14.25" x14ac:dyDescent="0.2"/>
  <cols>
    <col min="1" max="1" width="9.140625" style="1"/>
    <col min="2" max="7" width="13.5703125" style="1" customWidth="1"/>
    <col min="8" max="8" width="22.5703125" style="1" customWidth="1"/>
    <col min="9" max="14" width="10.5703125" style="1" customWidth="1"/>
    <col min="15" max="16384" width="9.140625" style="1"/>
  </cols>
  <sheetData>
    <row r="1" spans="2:14" ht="15" thickBot="1" x14ac:dyDescent="0.25"/>
    <row r="2" spans="2:14" ht="14.1" customHeight="1" x14ac:dyDescent="0.2">
      <c r="B2" s="92" t="s">
        <v>62</v>
      </c>
      <c r="C2" s="93"/>
      <c r="D2" s="93"/>
      <c r="E2" s="93"/>
      <c r="F2" s="93"/>
      <c r="G2" s="93"/>
      <c r="H2" s="93"/>
      <c r="I2" s="93"/>
      <c r="J2" s="93"/>
      <c r="K2" s="93"/>
      <c r="L2" s="93"/>
      <c r="M2" s="93"/>
      <c r="N2" s="94"/>
    </row>
    <row r="3" spans="2:14" ht="14.1" customHeight="1" x14ac:dyDescent="0.2">
      <c r="B3" s="70" t="s">
        <v>42</v>
      </c>
      <c r="C3" s="47"/>
      <c r="D3" s="47"/>
      <c r="E3" s="47"/>
      <c r="F3" s="47"/>
      <c r="G3" s="47"/>
      <c r="H3" s="47"/>
      <c r="I3" s="47"/>
      <c r="J3" s="47"/>
      <c r="K3" s="47"/>
      <c r="L3" s="47"/>
      <c r="M3" s="47"/>
      <c r="N3" s="48"/>
    </row>
    <row r="4" spans="2:14" ht="14.1" customHeight="1" x14ac:dyDescent="0.2">
      <c r="B4" s="70" t="s">
        <v>41</v>
      </c>
      <c r="C4" s="47"/>
      <c r="D4" s="47"/>
      <c r="E4" s="47"/>
      <c r="F4" s="47"/>
      <c r="G4" s="47"/>
      <c r="H4" s="47"/>
      <c r="I4" s="47"/>
      <c r="J4" s="47"/>
      <c r="K4" s="47"/>
      <c r="L4" s="47"/>
      <c r="M4" s="47"/>
      <c r="N4" s="48"/>
    </row>
    <row r="5" spans="2:14" ht="36" x14ac:dyDescent="0.2">
      <c r="B5" s="122" t="s">
        <v>59</v>
      </c>
      <c r="C5" s="134"/>
      <c r="D5" s="134"/>
      <c r="E5" s="134"/>
      <c r="F5" s="134"/>
      <c r="G5" s="123"/>
      <c r="H5" s="124" t="s">
        <v>9</v>
      </c>
      <c r="I5" s="125" t="s">
        <v>53</v>
      </c>
      <c r="J5" s="125" t="s">
        <v>49</v>
      </c>
      <c r="K5" s="125" t="s">
        <v>50</v>
      </c>
      <c r="L5" s="125" t="s">
        <v>51</v>
      </c>
      <c r="M5" s="125" t="s">
        <v>52</v>
      </c>
      <c r="N5" s="126" t="s">
        <v>64</v>
      </c>
    </row>
    <row r="6" spans="2:14" ht="14.1" customHeight="1" x14ac:dyDescent="0.2">
      <c r="B6" s="145" t="s">
        <v>53</v>
      </c>
      <c r="C6" s="148" t="s">
        <v>49</v>
      </c>
      <c r="D6" s="148" t="s">
        <v>50</v>
      </c>
      <c r="E6" s="148" t="s">
        <v>51</v>
      </c>
      <c r="F6" s="148" t="s">
        <v>52</v>
      </c>
      <c r="G6" s="154" t="s">
        <v>63</v>
      </c>
      <c r="H6" s="53" t="s">
        <v>45</v>
      </c>
      <c r="I6" s="120">
        <v>0</v>
      </c>
      <c r="J6" s="120">
        <v>0</v>
      </c>
      <c r="K6" s="120">
        <v>0</v>
      </c>
      <c r="L6" s="120">
        <v>0</v>
      </c>
      <c r="M6" s="120">
        <v>0</v>
      </c>
      <c r="N6" s="121">
        <f>SUM(N7:N11)</f>
        <v>0.36854395833983122</v>
      </c>
    </row>
    <row r="7" spans="2:14" ht="14.1" customHeight="1" x14ac:dyDescent="0.2">
      <c r="B7" s="150"/>
      <c r="C7" s="149"/>
      <c r="D7" s="149"/>
      <c r="E7" s="149"/>
      <c r="F7" s="149"/>
      <c r="G7" s="155"/>
      <c r="H7" s="52" t="s">
        <v>43</v>
      </c>
      <c r="I7" s="13">
        <v>0</v>
      </c>
      <c r="J7" s="13">
        <v>0</v>
      </c>
      <c r="K7" s="13">
        <v>0</v>
      </c>
      <c r="L7" s="13">
        <v>0</v>
      </c>
      <c r="M7" s="13">
        <v>0</v>
      </c>
      <c r="N7" s="14">
        <v>2.0593173144757376E-2</v>
      </c>
    </row>
    <row r="8" spans="2:14" ht="14.1" customHeight="1" x14ac:dyDescent="0.2">
      <c r="B8" s="38">
        <v>0</v>
      </c>
      <c r="C8" s="39">
        <v>0</v>
      </c>
      <c r="D8" s="39">
        <v>0</v>
      </c>
      <c r="E8" s="39">
        <v>0</v>
      </c>
      <c r="F8" s="72">
        <v>0</v>
      </c>
      <c r="G8" s="51">
        <v>373</v>
      </c>
      <c r="H8" s="52" t="s">
        <v>12</v>
      </c>
      <c r="I8" s="13">
        <v>0</v>
      </c>
      <c r="J8" s="13">
        <v>0</v>
      </c>
      <c r="K8" s="13">
        <v>0</v>
      </c>
      <c r="L8" s="13">
        <v>0</v>
      </c>
      <c r="M8" s="13">
        <v>0</v>
      </c>
      <c r="N8" s="14">
        <v>4.8258039346062494E-2</v>
      </c>
    </row>
    <row r="9" spans="2:14" ht="14.1" customHeight="1" x14ac:dyDescent="0.2">
      <c r="B9" s="40"/>
      <c r="C9" s="41"/>
      <c r="D9" s="41"/>
      <c r="E9" s="41"/>
      <c r="F9" s="41"/>
      <c r="G9" s="41"/>
      <c r="H9" s="52" t="s">
        <v>44</v>
      </c>
      <c r="I9" s="13">
        <v>0</v>
      </c>
      <c r="J9" s="13">
        <v>0</v>
      </c>
      <c r="K9" s="13">
        <v>0</v>
      </c>
      <c r="L9" s="13">
        <v>0</v>
      </c>
      <c r="M9" s="13">
        <v>0</v>
      </c>
      <c r="N9" s="14">
        <v>1.7743281918380444E-2</v>
      </c>
    </row>
    <row r="10" spans="2:14" ht="14.1" customHeight="1" x14ac:dyDescent="0.2">
      <c r="B10" s="40"/>
      <c r="C10" s="41"/>
      <c r="D10" s="41"/>
      <c r="E10" s="41"/>
      <c r="F10" s="41"/>
      <c r="G10" s="41"/>
      <c r="H10" s="52" t="s">
        <v>14</v>
      </c>
      <c r="I10" s="13">
        <v>0</v>
      </c>
      <c r="J10" s="13">
        <v>0</v>
      </c>
      <c r="K10" s="13">
        <v>0</v>
      </c>
      <c r="L10" s="13">
        <v>0</v>
      </c>
      <c r="M10" s="13">
        <v>0</v>
      </c>
      <c r="N10" s="14">
        <v>0.17026593635439319</v>
      </c>
    </row>
    <row r="11" spans="2:14" ht="14.1" customHeight="1" x14ac:dyDescent="0.2">
      <c r="B11" s="40"/>
      <c r="C11" s="41"/>
      <c r="D11" s="41"/>
      <c r="E11" s="41"/>
      <c r="F11" s="41"/>
      <c r="G11" s="41"/>
      <c r="H11" s="52" t="s">
        <v>15</v>
      </c>
      <c r="I11" s="13">
        <v>0</v>
      </c>
      <c r="J11" s="13">
        <v>0</v>
      </c>
      <c r="K11" s="13">
        <v>0</v>
      </c>
      <c r="L11" s="13">
        <v>0</v>
      </c>
      <c r="M11" s="13">
        <v>0</v>
      </c>
      <c r="N11" s="14">
        <v>0.11168352757623776</v>
      </c>
    </row>
    <row r="12" spans="2:14" ht="14.1" customHeight="1" x14ac:dyDescent="0.2">
      <c r="B12" s="40"/>
      <c r="C12" s="41"/>
      <c r="D12" s="41"/>
      <c r="E12" s="41"/>
      <c r="F12" s="41"/>
      <c r="G12" s="41"/>
      <c r="H12" s="53" t="s">
        <v>0</v>
      </c>
      <c r="I12" s="15">
        <v>0</v>
      </c>
      <c r="J12" s="15">
        <v>0</v>
      </c>
      <c r="K12" s="15">
        <v>0</v>
      </c>
      <c r="L12" s="15">
        <v>0</v>
      </c>
      <c r="M12" s="15">
        <v>0</v>
      </c>
      <c r="N12" s="16">
        <v>1.7717654181606233E-2</v>
      </c>
    </row>
    <row r="13" spans="2:14" ht="14.1" customHeight="1" x14ac:dyDescent="0.2">
      <c r="B13" s="40"/>
      <c r="C13" s="41"/>
      <c r="D13" s="41"/>
      <c r="E13" s="41"/>
      <c r="F13" s="41"/>
      <c r="G13" s="41"/>
      <c r="H13" s="53" t="s">
        <v>1</v>
      </c>
      <c r="I13" s="15">
        <v>0</v>
      </c>
      <c r="J13" s="15">
        <v>0</v>
      </c>
      <c r="K13" s="15">
        <v>0</v>
      </c>
      <c r="L13" s="15">
        <v>0</v>
      </c>
      <c r="M13" s="15">
        <v>0</v>
      </c>
      <c r="N13" s="16">
        <v>0.11697478122162133</v>
      </c>
    </row>
    <row r="14" spans="2:14" ht="14.1" customHeight="1" x14ac:dyDescent="0.2">
      <c r="B14" s="40"/>
      <c r="C14" s="41"/>
      <c r="D14" s="41"/>
      <c r="E14" s="41"/>
      <c r="F14" s="41"/>
      <c r="G14" s="41"/>
      <c r="H14" s="53" t="s">
        <v>2</v>
      </c>
      <c r="I14" s="15">
        <v>0</v>
      </c>
      <c r="J14" s="15">
        <v>0</v>
      </c>
      <c r="K14" s="15">
        <v>0</v>
      </c>
      <c r="L14" s="15">
        <v>0</v>
      </c>
      <c r="M14" s="15">
        <v>0</v>
      </c>
      <c r="N14" s="16">
        <v>0.36555991291855539</v>
      </c>
    </row>
    <row r="15" spans="2:14" ht="14.1" customHeight="1" x14ac:dyDescent="0.2">
      <c r="B15" s="40"/>
      <c r="C15" s="41"/>
      <c r="D15" s="41"/>
      <c r="E15" s="41"/>
      <c r="F15" s="41"/>
      <c r="G15" s="41"/>
      <c r="H15" s="53" t="s">
        <v>3</v>
      </c>
      <c r="I15" s="15">
        <v>0</v>
      </c>
      <c r="J15" s="15">
        <v>0</v>
      </c>
      <c r="K15" s="15">
        <v>0</v>
      </c>
      <c r="L15" s="15">
        <v>0</v>
      </c>
      <c r="M15" s="15">
        <v>0</v>
      </c>
      <c r="N15" s="16">
        <v>9.3447563335547643E-2</v>
      </c>
    </row>
    <row r="16" spans="2:14" ht="14.1" customHeight="1" x14ac:dyDescent="0.2">
      <c r="B16" s="40"/>
      <c r="C16" s="41"/>
      <c r="D16" s="41"/>
      <c r="E16" s="41"/>
      <c r="F16" s="41"/>
      <c r="G16" s="41"/>
      <c r="H16" s="53" t="s">
        <v>4</v>
      </c>
      <c r="I16" s="15">
        <v>0</v>
      </c>
      <c r="J16" s="15">
        <v>0</v>
      </c>
      <c r="K16" s="15">
        <v>0</v>
      </c>
      <c r="L16" s="15">
        <v>0</v>
      </c>
      <c r="M16" s="15">
        <v>0</v>
      </c>
      <c r="N16" s="16">
        <v>8.6006313582035409E-4</v>
      </c>
    </row>
    <row r="17" spans="2:14" ht="14.1" customHeight="1" x14ac:dyDescent="0.2">
      <c r="B17" s="40"/>
      <c r="C17" s="41"/>
      <c r="D17" s="41"/>
      <c r="E17" s="41"/>
      <c r="F17" s="41"/>
      <c r="G17" s="41"/>
      <c r="H17" s="53" t="s">
        <v>26</v>
      </c>
      <c r="I17" s="31">
        <v>0</v>
      </c>
      <c r="J17" s="31">
        <v>0</v>
      </c>
      <c r="K17" s="31">
        <v>0</v>
      </c>
      <c r="L17" s="31">
        <v>0</v>
      </c>
      <c r="M17" s="31">
        <v>0</v>
      </c>
      <c r="N17" s="55">
        <v>3.6896066867017747E-2</v>
      </c>
    </row>
    <row r="18" spans="2:14" ht="14.1" customHeight="1" x14ac:dyDescent="0.2">
      <c r="B18" s="42"/>
      <c r="C18" s="43"/>
      <c r="D18" s="43"/>
      <c r="E18" s="43"/>
      <c r="F18" s="43"/>
      <c r="G18" s="43"/>
      <c r="H18" s="54" t="s">
        <v>27</v>
      </c>
      <c r="I18" s="118">
        <v>1</v>
      </c>
      <c r="J18" s="118">
        <v>1</v>
      </c>
      <c r="K18" s="118">
        <v>1</v>
      </c>
      <c r="L18" s="118">
        <v>1</v>
      </c>
      <c r="M18" s="118">
        <v>1</v>
      </c>
      <c r="N18" s="16">
        <v>1</v>
      </c>
    </row>
    <row r="19" spans="2:14" ht="24.95" customHeight="1" x14ac:dyDescent="0.2">
      <c r="B19" s="57" t="s">
        <v>56</v>
      </c>
      <c r="C19" s="58"/>
      <c r="D19" s="58"/>
      <c r="E19" s="58"/>
      <c r="F19" s="58"/>
      <c r="G19" s="58"/>
      <c r="H19" s="58"/>
      <c r="I19" s="113">
        <v>0</v>
      </c>
      <c r="J19" s="113">
        <v>0</v>
      </c>
      <c r="K19" s="113">
        <v>0</v>
      </c>
      <c r="L19" s="113">
        <v>0</v>
      </c>
      <c r="M19" s="113">
        <v>0</v>
      </c>
      <c r="N19" s="97"/>
    </row>
    <row r="20" spans="2:14" ht="57" customHeight="1" x14ac:dyDescent="0.2">
      <c r="B20" s="81" t="s">
        <v>48</v>
      </c>
      <c r="C20" s="82"/>
      <c r="D20" s="82"/>
      <c r="E20" s="82"/>
      <c r="F20" s="82"/>
      <c r="G20" s="82"/>
      <c r="H20" s="82"/>
      <c r="I20" s="82"/>
      <c r="J20" s="82"/>
      <c r="K20" s="82"/>
      <c r="L20" s="82"/>
      <c r="M20" s="82"/>
      <c r="N20" s="83"/>
    </row>
    <row r="21" spans="2:14" ht="28.5" customHeight="1" x14ac:dyDescent="0.2">
      <c r="B21" s="110" t="s">
        <v>47</v>
      </c>
      <c r="C21" s="111"/>
      <c r="D21" s="111"/>
      <c r="E21" s="111"/>
      <c r="F21" s="111"/>
      <c r="G21" s="111"/>
      <c r="H21" s="114" t="s">
        <v>46</v>
      </c>
      <c r="I21" s="115"/>
      <c r="J21" s="115"/>
      <c r="K21" s="115"/>
      <c r="L21" s="115"/>
      <c r="M21" s="115"/>
      <c r="N21" s="116"/>
    </row>
    <row r="22" spans="2:14" ht="28.5" customHeight="1" thickBot="1" x14ac:dyDescent="0.25">
      <c r="B22" s="101" t="s">
        <v>55</v>
      </c>
      <c r="C22" s="102"/>
      <c r="D22" s="102"/>
      <c r="E22" s="102"/>
      <c r="F22" s="102"/>
      <c r="G22" s="102"/>
      <c r="H22" s="139" t="s">
        <v>61</v>
      </c>
      <c r="I22" s="139"/>
      <c r="J22" s="139"/>
      <c r="K22" s="139"/>
      <c r="L22" s="139"/>
      <c r="M22" s="139"/>
      <c r="N22" s="140"/>
    </row>
  </sheetData>
  <sheetProtection algorithmName="SHA-512" hashValue="iEbvE63paay2P+THPTjY6OkUnt/WWcx6vsL7ODMDknA9uEc31trNCGI1oYzAZVEEJBqankcVSedxk2Z72CPKEQ==" saltValue="iATAUKjx6O9jEWhiAl9hHA==" spinCount="100000" sheet="1" objects="1" scenarios="1"/>
  <protectedRanges>
    <protectedRange sqref="I6:I17" name="Range1_1"/>
    <protectedRange sqref="J6:J17" name="Range1_1_1"/>
    <protectedRange sqref="K6:M17" name="Range1_1_2"/>
  </protectedRanges>
  <mergeCells count="6">
    <mergeCell ref="B6:B7"/>
    <mergeCell ref="C6:C7"/>
    <mergeCell ref="D6:D7"/>
    <mergeCell ref="E6:E7"/>
    <mergeCell ref="G6:G7"/>
    <mergeCell ref="F6:F7"/>
  </mergeCells>
  <hyperlinks>
    <hyperlink ref="H22" r:id="rId1" xr:uid="{5A2F73BB-886C-4912-AC8E-C08A0BD575E0}"/>
  </hyperlinks>
  <pageMargins left="0.25" right="0.25" top="0.75" bottom="0.75" header="0.3" footer="0.3"/>
  <pageSetup scale="72" orientation="landscape" r:id="rId2"/>
  <ignoredErrors>
    <ignoredError sqref="N6"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FDC4-CFE9-4885-A54B-16E643CC6FC0}">
  <sheetPr>
    <pageSetUpPr fitToPage="1"/>
  </sheetPr>
  <dimension ref="B1:P22"/>
  <sheetViews>
    <sheetView showGridLines="0" zoomScaleNormal="100" workbookViewId="0">
      <selection activeCell="B3" sqref="B3"/>
    </sheetView>
  </sheetViews>
  <sheetFormatPr defaultColWidth="9.140625" defaultRowHeight="14.25" x14ac:dyDescent="0.2"/>
  <cols>
    <col min="1" max="1" width="9.140625" style="1"/>
    <col min="2" max="8" width="13.5703125" style="1" customWidth="1"/>
    <col min="9" max="9" width="22.5703125" style="1" customWidth="1"/>
    <col min="10" max="16" width="10.5703125" style="1" customWidth="1"/>
    <col min="17" max="16384" width="9.140625" style="1"/>
  </cols>
  <sheetData>
    <row r="1" spans="2:16" ht="15" thickBot="1" x14ac:dyDescent="0.25"/>
    <row r="2" spans="2:16" ht="14.1" customHeight="1" x14ac:dyDescent="0.2">
      <c r="B2" s="92" t="s">
        <v>62</v>
      </c>
      <c r="C2" s="93"/>
      <c r="D2" s="93"/>
      <c r="E2" s="93"/>
      <c r="F2" s="93"/>
      <c r="G2" s="93"/>
      <c r="H2" s="93"/>
      <c r="I2" s="93"/>
      <c r="J2" s="93"/>
      <c r="K2" s="93"/>
      <c r="L2" s="93"/>
      <c r="M2" s="93"/>
      <c r="N2" s="93"/>
      <c r="O2" s="93"/>
      <c r="P2" s="94"/>
    </row>
    <row r="3" spans="2:16" ht="14.1" customHeight="1" x14ac:dyDescent="0.2">
      <c r="B3" s="70" t="s">
        <v>42</v>
      </c>
      <c r="C3" s="47"/>
      <c r="D3" s="47"/>
      <c r="E3" s="47"/>
      <c r="F3" s="47"/>
      <c r="G3" s="47"/>
      <c r="H3" s="47"/>
      <c r="I3" s="47"/>
      <c r="J3" s="47"/>
      <c r="K3" s="47"/>
      <c r="L3" s="47"/>
      <c r="M3" s="47"/>
      <c r="N3" s="47"/>
      <c r="O3" s="47"/>
      <c r="P3" s="48"/>
    </row>
    <row r="4" spans="2:16" ht="14.1" customHeight="1" x14ac:dyDescent="0.2">
      <c r="B4" s="70" t="s">
        <v>41</v>
      </c>
      <c r="C4" s="47"/>
      <c r="D4" s="47"/>
      <c r="E4" s="47"/>
      <c r="F4" s="47"/>
      <c r="G4" s="47"/>
      <c r="H4" s="47"/>
      <c r="I4" s="47"/>
      <c r="J4" s="47"/>
      <c r="K4" s="47"/>
      <c r="L4" s="47"/>
      <c r="M4" s="47"/>
      <c r="N4" s="47"/>
      <c r="O4" s="47"/>
      <c r="P4" s="48"/>
    </row>
    <row r="5" spans="2:16" ht="36" x14ac:dyDescent="0.2">
      <c r="B5" s="122" t="s">
        <v>59</v>
      </c>
      <c r="C5" s="134"/>
      <c r="D5" s="134"/>
      <c r="E5" s="134"/>
      <c r="F5" s="134"/>
      <c r="G5" s="134"/>
      <c r="H5" s="123"/>
      <c r="I5" s="124" t="s">
        <v>9</v>
      </c>
      <c r="J5" s="125" t="s">
        <v>53</v>
      </c>
      <c r="K5" s="125" t="s">
        <v>49</v>
      </c>
      <c r="L5" s="125" t="s">
        <v>50</v>
      </c>
      <c r="M5" s="125" t="s">
        <v>51</v>
      </c>
      <c r="N5" s="125" t="s">
        <v>52</v>
      </c>
      <c r="O5" s="125" t="s">
        <v>54</v>
      </c>
      <c r="P5" s="126" t="s">
        <v>64</v>
      </c>
    </row>
    <row r="6" spans="2:16" ht="14.1" customHeight="1" x14ac:dyDescent="0.2">
      <c r="B6" s="145" t="s">
        <v>53</v>
      </c>
      <c r="C6" s="148" t="s">
        <v>49</v>
      </c>
      <c r="D6" s="148" t="s">
        <v>50</v>
      </c>
      <c r="E6" s="148" t="s">
        <v>51</v>
      </c>
      <c r="F6" s="148" t="s">
        <v>52</v>
      </c>
      <c r="G6" s="148" t="s">
        <v>54</v>
      </c>
      <c r="H6" s="151" t="s">
        <v>63</v>
      </c>
      <c r="I6" s="53" t="s">
        <v>45</v>
      </c>
      <c r="J6" s="120">
        <v>0</v>
      </c>
      <c r="K6" s="120">
        <v>0</v>
      </c>
      <c r="L6" s="120">
        <v>0</v>
      </c>
      <c r="M6" s="120">
        <v>0</v>
      </c>
      <c r="N6" s="120">
        <v>0</v>
      </c>
      <c r="O6" s="120">
        <v>0</v>
      </c>
      <c r="P6" s="121">
        <f>SUM(P7:P11)</f>
        <v>0.36854395833983122</v>
      </c>
    </row>
    <row r="7" spans="2:16" ht="14.1" customHeight="1" x14ac:dyDescent="0.2">
      <c r="B7" s="150"/>
      <c r="C7" s="149"/>
      <c r="D7" s="149"/>
      <c r="E7" s="149"/>
      <c r="F7" s="149"/>
      <c r="G7" s="149"/>
      <c r="H7" s="146"/>
      <c r="I7" s="52" t="s">
        <v>43</v>
      </c>
      <c r="J7" s="13">
        <v>0</v>
      </c>
      <c r="K7" s="13">
        <v>0</v>
      </c>
      <c r="L7" s="13">
        <v>0</v>
      </c>
      <c r="M7" s="13">
        <v>0</v>
      </c>
      <c r="N7" s="13">
        <v>0</v>
      </c>
      <c r="O7" s="13">
        <v>0</v>
      </c>
      <c r="P7" s="14">
        <v>2.0593173144757376E-2</v>
      </c>
    </row>
    <row r="8" spans="2:16" ht="14.1" customHeight="1" x14ac:dyDescent="0.2">
      <c r="B8" s="38">
        <v>0</v>
      </c>
      <c r="C8" s="39">
        <v>0</v>
      </c>
      <c r="D8" s="39">
        <v>0</v>
      </c>
      <c r="E8" s="39">
        <v>0</v>
      </c>
      <c r="F8" s="39">
        <v>0</v>
      </c>
      <c r="G8" s="72">
        <v>0</v>
      </c>
      <c r="H8" s="51">
        <v>373</v>
      </c>
      <c r="I8" s="52" t="s">
        <v>12</v>
      </c>
      <c r="J8" s="13">
        <v>0</v>
      </c>
      <c r="K8" s="13">
        <v>0</v>
      </c>
      <c r="L8" s="13">
        <v>0</v>
      </c>
      <c r="M8" s="13">
        <v>0</v>
      </c>
      <c r="N8" s="13">
        <v>0</v>
      </c>
      <c r="O8" s="13">
        <v>0</v>
      </c>
      <c r="P8" s="14">
        <v>4.8258039346062494E-2</v>
      </c>
    </row>
    <row r="9" spans="2:16" ht="14.1" customHeight="1" x14ac:dyDescent="0.2">
      <c r="B9" s="40"/>
      <c r="C9" s="41"/>
      <c r="D9" s="41"/>
      <c r="E9" s="41"/>
      <c r="F9" s="41"/>
      <c r="G9" s="41"/>
      <c r="H9" s="41"/>
      <c r="I9" s="52" t="s">
        <v>44</v>
      </c>
      <c r="J9" s="13">
        <v>0</v>
      </c>
      <c r="K9" s="13">
        <v>0</v>
      </c>
      <c r="L9" s="13">
        <v>0</v>
      </c>
      <c r="M9" s="13">
        <v>0</v>
      </c>
      <c r="N9" s="13">
        <v>0</v>
      </c>
      <c r="O9" s="13">
        <v>0</v>
      </c>
      <c r="P9" s="14">
        <v>1.7743281918380444E-2</v>
      </c>
    </row>
    <row r="10" spans="2:16" ht="14.1" customHeight="1" x14ac:dyDescent="0.2">
      <c r="B10" s="40"/>
      <c r="C10" s="41"/>
      <c r="D10" s="41"/>
      <c r="E10" s="41"/>
      <c r="F10" s="41"/>
      <c r="G10" s="41"/>
      <c r="H10" s="41"/>
      <c r="I10" s="52" t="s">
        <v>14</v>
      </c>
      <c r="J10" s="13">
        <v>0</v>
      </c>
      <c r="K10" s="13">
        <v>0</v>
      </c>
      <c r="L10" s="13">
        <v>0</v>
      </c>
      <c r="M10" s="13">
        <v>0</v>
      </c>
      <c r="N10" s="13">
        <v>0</v>
      </c>
      <c r="O10" s="13">
        <v>0</v>
      </c>
      <c r="P10" s="14">
        <v>0.17026593635439319</v>
      </c>
    </row>
    <row r="11" spans="2:16" ht="14.1" customHeight="1" x14ac:dyDescent="0.2">
      <c r="B11" s="40"/>
      <c r="C11" s="41"/>
      <c r="D11" s="41"/>
      <c r="E11" s="41"/>
      <c r="F11" s="41"/>
      <c r="G11" s="41"/>
      <c r="H11" s="41"/>
      <c r="I11" s="52" t="s">
        <v>15</v>
      </c>
      <c r="J11" s="13">
        <v>0</v>
      </c>
      <c r="K11" s="13">
        <v>0</v>
      </c>
      <c r="L11" s="13">
        <v>0</v>
      </c>
      <c r="M11" s="13">
        <v>0</v>
      </c>
      <c r="N11" s="13">
        <v>0</v>
      </c>
      <c r="O11" s="13">
        <v>0</v>
      </c>
      <c r="P11" s="14">
        <v>0.11168352757623776</v>
      </c>
    </row>
    <row r="12" spans="2:16" ht="14.1" customHeight="1" x14ac:dyDescent="0.2">
      <c r="B12" s="40"/>
      <c r="C12" s="41"/>
      <c r="D12" s="41"/>
      <c r="E12" s="41"/>
      <c r="F12" s="41"/>
      <c r="G12" s="41"/>
      <c r="H12" s="41"/>
      <c r="I12" s="53" t="s">
        <v>0</v>
      </c>
      <c r="J12" s="15">
        <v>0</v>
      </c>
      <c r="K12" s="15">
        <v>0</v>
      </c>
      <c r="L12" s="15">
        <v>0</v>
      </c>
      <c r="M12" s="15">
        <v>0</v>
      </c>
      <c r="N12" s="15">
        <v>0</v>
      </c>
      <c r="O12" s="15">
        <v>0</v>
      </c>
      <c r="P12" s="16">
        <v>1.7717654181606233E-2</v>
      </c>
    </row>
    <row r="13" spans="2:16" ht="14.1" customHeight="1" x14ac:dyDescent="0.2">
      <c r="B13" s="40"/>
      <c r="C13" s="41"/>
      <c r="D13" s="41"/>
      <c r="E13" s="41"/>
      <c r="F13" s="41"/>
      <c r="G13" s="41"/>
      <c r="H13" s="41"/>
      <c r="I13" s="53" t="s">
        <v>1</v>
      </c>
      <c r="J13" s="15">
        <v>0</v>
      </c>
      <c r="K13" s="15">
        <v>0</v>
      </c>
      <c r="L13" s="15">
        <v>0</v>
      </c>
      <c r="M13" s="15">
        <v>0</v>
      </c>
      <c r="N13" s="15">
        <v>0</v>
      </c>
      <c r="O13" s="15">
        <v>0</v>
      </c>
      <c r="P13" s="16">
        <v>0.11697478122162133</v>
      </c>
    </row>
    <row r="14" spans="2:16" ht="14.1" customHeight="1" x14ac:dyDescent="0.2">
      <c r="B14" s="40"/>
      <c r="C14" s="41"/>
      <c r="D14" s="41"/>
      <c r="E14" s="41"/>
      <c r="F14" s="41"/>
      <c r="G14" s="41"/>
      <c r="H14" s="41"/>
      <c r="I14" s="53" t="s">
        <v>2</v>
      </c>
      <c r="J14" s="15">
        <v>0</v>
      </c>
      <c r="K14" s="15">
        <v>0</v>
      </c>
      <c r="L14" s="15">
        <v>0</v>
      </c>
      <c r="M14" s="15">
        <v>0</v>
      </c>
      <c r="N14" s="15">
        <v>0</v>
      </c>
      <c r="O14" s="15">
        <v>0</v>
      </c>
      <c r="P14" s="16">
        <v>0.36555991291855539</v>
      </c>
    </row>
    <row r="15" spans="2:16" ht="14.1" customHeight="1" x14ac:dyDescent="0.2">
      <c r="B15" s="40"/>
      <c r="C15" s="41"/>
      <c r="D15" s="41"/>
      <c r="E15" s="41"/>
      <c r="F15" s="41"/>
      <c r="G15" s="41"/>
      <c r="H15" s="41"/>
      <c r="I15" s="53" t="s">
        <v>3</v>
      </c>
      <c r="J15" s="15">
        <v>0</v>
      </c>
      <c r="K15" s="15">
        <v>0</v>
      </c>
      <c r="L15" s="15">
        <v>0</v>
      </c>
      <c r="M15" s="15">
        <v>0</v>
      </c>
      <c r="N15" s="15">
        <v>0</v>
      </c>
      <c r="O15" s="15">
        <v>0</v>
      </c>
      <c r="P15" s="16">
        <v>9.3447563335547643E-2</v>
      </c>
    </row>
    <row r="16" spans="2:16" ht="14.1" customHeight="1" x14ac:dyDescent="0.2">
      <c r="B16" s="40"/>
      <c r="C16" s="41"/>
      <c r="D16" s="41"/>
      <c r="E16" s="41"/>
      <c r="F16" s="41"/>
      <c r="G16" s="41"/>
      <c r="H16" s="41"/>
      <c r="I16" s="53" t="s">
        <v>4</v>
      </c>
      <c r="J16" s="15">
        <v>0</v>
      </c>
      <c r="K16" s="15">
        <v>0</v>
      </c>
      <c r="L16" s="15">
        <v>0</v>
      </c>
      <c r="M16" s="15">
        <v>0</v>
      </c>
      <c r="N16" s="15">
        <v>0</v>
      </c>
      <c r="O16" s="15">
        <v>0</v>
      </c>
      <c r="P16" s="16">
        <v>8.6006313582035409E-4</v>
      </c>
    </row>
    <row r="17" spans="2:16" ht="14.1" customHeight="1" x14ac:dyDescent="0.2">
      <c r="B17" s="40"/>
      <c r="C17" s="41"/>
      <c r="D17" s="41"/>
      <c r="E17" s="41"/>
      <c r="F17" s="41"/>
      <c r="G17" s="41"/>
      <c r="H17" s="41"/>
      <c r="I17" s="53" t="s">
        <v>26</v>
      </c>
      <c r="J17" s="31">
        <v>0</v>
      </c>
      <c r="K17" s="31">
        <v>0</v>
      </c>
      <c r="L17" s="31">
        <v>0</v>
      </c>
      <c r="M17" s="31">
        <v>0</v>
      </c>
      <c r="N17" s="31">
        <v>0</v>
      </c>
      <c r="O17" s="31">
        <v>0</v>
      </c>
      <c r="P17" s="55">
        <v>3.6896066867017747E-2</v>
      </c>
    </row>
    <row r="18" spans="2:16" ht="14.1" customHeight="1" x14ac:dyDescent="0.2">
      <c r="B18" s="42"/>
      <c r="C18" s="43"/>
      <c r="D18" s="43"/>
      <c r="E18" s="43"/>
      <c r="F18" s="43"/>
      <c r="G18" s="43"/>
      <c r="H18" s="43"/>
      <c r="I18" s="54" t="s">
        <v>27</v>
      </c>
      <c r="J18" s="118">
        <v>1</v>
      </c>
      <c r="K18" s="118">
        <v>1</v>
      </c>
      <c r="L18" s="118">
        <v>1</v>
      </c>
      <c r="M18" s="118">
        <v>1</v>
      </c>
      <c r="N18" s="118">
        <v>1</v>
      </c>
      <c r="O18" s="118">
        <v>1</v>
      </c>
      <c r="P18" s="16">
        <v>1</v>
      </c>
    </row>
    <row r="19" spans="2:16" ht="24.95" customHeight="1" x14ac:dyDescent="0.2">
      <c r="B19" s="57" t="s">
        <v>56</v>
      </c>
      <c r="C19" s="58"/>
      <c r="D19" s="58"/>
      <c r="E19" s="58"/>
      <c r="F19" s="58"/>
      <c r="G19" s="58"/>
      <c r="H19" s="58"/>
      <c r="I19" s="58"/>
      <c r="J19" s="113">
        <v>0</v>
      </c>
      <c r="K19" s="113">
        <v>0</v>
      </c>
      <c r="L19" s="113">
        <v>0</v>
      </c>
      <c r="M19" s="113">
        <v>0</v>
      </c>
      <c r="N19" s="113">
        <v>0</v>
      </c>
      <c r="O19" s="113">
        <v>0</v>
      </c>
      <c r="P19" s="56"/>
    </row>
    <row r="20" spans="2:16" ht="54.95" customHeight="1" x14ac:dyDescent="0.2">
      <c r="B20" s="81" t="s">
        <v>48</v>
      </c>
      <c r="C20" s="82"/>
      <c r="D20" s="82"/>
      <c r="E20" s="82"/>
      <c r="F20" s="82"/>
      <c r="G20" s="82"/>
      <c r="H20" s="82"/>
      <c r="I20" s="82"/>
      <c r="J20" s="82"/>
      <c r="K20" s="82"/>
      <c r="L20" s="82"/>
      <c r="M20" s="82"/>
      <c r="N20" s="82"/>
      <c r="O20" s="82"/>
      <c r="P20" s="83"/>
    </row>
    <row r="21" spans="2:16" ht="28.5" customHeight="1" x14ac:dyDescent="0.2">
      <c r="B21" s="110" t="s">
        <v>47</v>
      </c>
      <c r="C21" s="115"/>
      <c r="D21" s="115"/>
      <c r="E21" s="115"/>
      <c r="F21" s="115"/>
      <c r="G21" s="115"/>
      <c r="H21" s="115"/>
      <c r="I21" s="114" t="s">
        <v>46</v>
      </c>
      <c r="J21" s="115"/>
      <c r="K21" s="115"/>
      <c r="L21" s="115"/>
      <c r="M21" s="115"/>
      <c r="N21" s="115"/>
      <c r="O21" s="115"/>
      <c r="P21" s="116"/>
    </row>
    <row r="22" spans="2:16" ht="28.5" customHeight="1" thickBot="1" x14ac:dyDescent="0.25">
      <c r="B22" s="101" t="s">
        <v>55</v>
      </c>
      <c r="C22" s="117"/>
      <c r="D22" s="117"/>
      <c r="E22" s="117"/>
      <c r="F22" s="117"/>
      <c r="G22" s="117"/>
      <c r="H22" s="117"/>
      <c r="I22" s="143" t="s">
        <v>61</v>
      </c>
      <c r="J22" s="139"/>
      <c r="K22" s="139"/>
      <c r="L22" s="139"/>
      <c r="M22" s="139"/>
      <c r="N22" s="139"/>
      <c r="O22" s="139"/>
      <c r="P22" s="140"/>
    </row>
  </sheetData>
  <sheetProtection algorithmName="SHA-512" hashValue="49KdRAdys5BM2pbt2c40q8GOaVZdSL/l+VZ0L2fAexG3vcMd7rzpIv2f4yQEKStZmRtKl5n9GfYwJLYy5zJ2hA==" saltValue="t73OW7XAXq6pGNONtNMULQ==" spinCount="100000" sheet="1" objects="1" scenarios="1"/>
  <protectedRanges>
    <protectedRange sqref="J6:J17" name="Range1_1"/>
    <protectedRange sqref="K6:K17" name="Range1_1_1"/>
    <protectedRange sqref="L6:L17" name="Range1_1_2"/>
    <protectedRange sqref="M6:M17" name="Range1_1_3"/>
    <protectedRange sqref="N6:N17" name="Range1_1_4"/>
    <protectedRange sqref="O6:O17" name="Range1_1_5"/>
  </protectedRanges>
  <mergeCells count="7">
    <mergeCell ref="G6:G7"/>
    <mergeCell ref="H6:H7"/>
    <mergeCell ref="B6:B7"/>
    <mergeCell ref="C6:C7"/>
    <mergeCell ref="D6:D7"/>
    <mergeCell ref="E6:E7"/>
    <mergeCell ref="F6:F7"/>
  </mergeCells>
  <hyperlinks>
    <hyperlink ref="I22" r:id="rId1" xr:uid="{D865F62D-F44A-4964-88CC-B02572E8AB91}"/>
  </hyperlinks>
  <pageMargins left="0.7" right="0.7" top="0.75" bottom="0.75" header="0.3" footer="0.3"/>
  <pageSetup scale="58" orientation="landscape" r:id="rId2"/>
  <ignoredErrors>
    <ignoredError sqref="P6"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40625" defaultRowHeight="14.25" x14ac:dyDescent="0.2"/>
  <cols>
    <col min="1" max="1" width="9.140625" style="1"/>
    <col min="2" max="2" width="15" style="1" customWidth="1"/>
    <col min="3" max="3" width="13.5703125" style="1" customWidth="1"/>
    <col min="4" max="4" width="14.28515625" style="1" customWidth="1"/>
    <col min="5" max="5" width="14.42578125" style="1" customWidth="1"/>
    <col min="6" max="6" width="13.42578125" style="1" customWidth="1"/>
    <col min="7" max="7" width="10.28515625" style="1" customWidth="1"/>
    <col min="8" max="8" width="15.85546875" style="1" customWidth="1"/>
    <col min="9" max="9" width="9.5703125" style="1" customWidth="1"/>
    <col min="10" max="14" width="11.28515625" style="1" customWidth="1"/>
    <col min="15" max="15" width="11.42578125" style="1" customWidth="1"/>
    <col min="16" max="16384" width="9.140625" style="1"/>
  </cols>
  <sheetData>
    <row r="1" spans="2:15" ht="15" thickBot="1" x14ac:dyDescent="0.25"/>
    <row r="2" spans="2:15" ht="31.9" customHeight="1" x14ac:dyDescent="0.2">
      <c r="B2" s="200" t="s">
        <v>40</v>
      </c>
      <c r="C2" s="201"/>
      <c r="D2" s="201"/>
      <c r="E2" s="201"/>
      <c r="F2" s="201"/>
      <c r="G2" s="201"/>
      <c r="H2" s="201"/>
      <c r="I2" s="201"/>
      <c r="J2" s="201"/>
      <c r="K2" s="201"/>
      <c r="L2" s="201"/>
      <c r="M2" s="201"/>
      <c r="N2" s="201"/>
      <c r="O2" s="202"/>
    </row>
    <row r="3" spans="2:15" ht="20.45" customHeight="1" x14ac:dyDescent="0.2">
      <c r="B3" s="203" t="s">
        <v>25</v>
      </c>
      <c r="C3" s="204"/>
      <c r="D3" s="204"/>
      <c r="E3" s="204"/>
      <c r="F3" s="204"/>
      <c r="G3" s="204"/>
      <c r="H3" s="204"/>
      <c r="I3" s="204"/>
      <c r="J3" s="204"/>
      <c r="K3" s="204"/>
      <c r="L3" s="204"/>
      <c r="M3" s="204"/>
      <c r="N3" s="204"/>
      <c r="O3" s="205"/>
    </row>
    <row r="4" spans="2:15" ht="13.9" customHeight="1" x14ac:dyDescent="0.2">
      <c r="B4" s="206" t="s">
        <v>36</v>
      </c>
      <c r="C4" s="207"/>
      <c r="D4" s="207"/>
      <c r="E4" s="207"/>
      <c r="F4" s="207"/>
      <c r="G4" s="208"/>
      <c r="H4" s="209" t="s">
        <v>9</v>
      </c>
      <c r="I4" s="210"/>
      <c r="J4" s="211" t="s">
        <v>22</v>
      </c>
      <c r="K4" s="211" t="s">
        <v>21</v>
      </c>
      <c r="L4" s="211" t="s">
        <v>30</v>
      </c>
      <c r="M4" s="211" t="s">
        <v>31</v>
      </c>
      <c r="N4" s="211" t="s">
        <v>32</v>
      </c>
      <c r="O4" s="213" t="s">
        <v>16</v>
      </c>
    </row>
    <row r="5" spans="2:15" ht="15.6" customHeight="1" thickBot="1" x14ac:dyDescent="0.25">
      <c r="B5" s="206"/>
      <c r="C5" s="207"/>
      <c r="D5" s="207"/>
      <c r="E5" s="207"/>
      <c r="F5" s="207"/>
      <c r="G5" s="208"/>
      <c r="H5" s="209"/>
      <c r="I5" s="210"/>
      <c r="J5" s="212"/>
      <c r="K5" s="212"/>
      <c r="L5" s="212"/>
      <c r="M5" s="212"/>
      <c r="N5" s="212"/>
      <c r="O5" s="214"/>
    </row>
    <row r="6" spans="2:15" ht="13.9" customHeight="1" x14ac:dyDescent="0.2">
      <c r="B6" s="189" t="s">
        <v>23</v>
      </c>
      <c r="C6" s="191" t="s">
        <v>24</v>
      </c>
      <c r="D6" s="191" t="s">
        <v>37</v>
      </c>
      <c r="E6" s="191" t="s">
        <v>38</v>
      </c>
      <c r="F6" s="191" t="s">
        <v>39</v>
      </c>
      <c r="G6" s="193" t="s">
        <v>10</v>
      </c>
      <c r="H6" s="195" t="s">
        <v>35</v>
      </c>
      <c r="I6" s="196"/>
      <c r="J6" s="19">
        <f>SUM(J7:J11)</f>
        <v>0.31000000000000005</v>
      </c>
      <c r="K6" s="24">
        <v>0.75</v>
      </c>
      <c r="L6" s="24">
        <v>1</v>
      </c>
      <c r="M6" s="24">
        <v>1</v>
      </c>
      <c r="N6" s="24">
        <v>0.45</v>
      </c>
      <c r="O6" s="16">
        <v>0.22</v>
      </c>
    </row>
    <row r="7" spans="2:15" ht="13.9" customHeight="1" x14ac:dyDescent="0.2">
      <c r="B7" s="190"/>
      <c r="C7" s="192"/>
      <c r="D7" s="192"/>
      <c r="E7" s="192"/>
      <c r="F7" s="192"/>
      <c r="G7" s="194"/>
      <c r="H7" s="197" t="s">
        <v>11</v>
      </c>
      <c r="I7" s="198"/>
      <c r="J7" s="13">
        <v>0.08</v>
      </c>
      <c r="K7" s="25">
        <v>0</v>
      </c>
      <c r="L7" s="25">
        <v>0</v>
      </c>
      <c r="M7" s="25">
        <v>1</v>
      </c>
      <c r="N7" s="25">
        <v>0.12</v>
      </c>
      <c r="O7" s="14">
        <v>0.03</v>
      </c>
    </row>
    <row r="8" spans="2:15" ht="16.5" thickBot="1" x14ac:dyDescent="0.25">
      <c r="B8" s="3">
        <v>334</v>
      </c>
      <c r="C8" s="8">
        <v>87</v>
      </c>
      <c r="D8" s="8">
        <v>0</v>
      </c>
      <c r="E8" s="8">
        <v>131</v>
      </c>
      <c r="F8" s="8">
        <v>210</v>
      </c>
      <c r="G8" s="4">
        <v>305</v>
      </c>
      <c r="H8" s="197" t="s">
        <v>12</v>
      </c>
      <c r="I8" s="198"/>
      <c r="J8" s="13">
        <v>0.04</v>
      </c>
      <c r="K8" s="25">
        <v>0</v>
      </c>
      <c r="L8" s="25">
        <v>0</v>
      </c>
      <c r="M8" s="25">
        <v>0</v>
      </c>
      <c r="N8" s="25">
        <v>0.3</v>
      </c>
      <c r="O8" s="14">
        <v>0.04</v>
      </c>
    </row>
    <row r="9" spans="2:15" x14ac:dyDescent="0.2">
      <c r="B9" s="2"/>
      <c r="G9" s="5"/>
      <c r="H9" s="12" t="s">
        <v>13</v>
      </c>
      <c r="I9" s="11"/>
      <c r="J9" s="13">
        <v>0.01</v>
      </c>
      <c r="K9" s="25">
        <v>0</v>
      </c>
      <c r="L9" s="25">
        <v>0</v>
      </c>
      <c r="M9" s="25">
        <v>0</v>
      </c>
      <c r="N9" s="25">
        <v>0.03</v>
      </c>
      <c r="O9" s="14">
        <v>0.01</v>
      </c>
    </row>
    <row r="10" spans="2:15" x14ac:dyDescent="0.2">
      <c r="B10" s="2"/>
      <c r="G10" s="5"/>
      <c r="H10" s="199" t="s">
        <v>14</v>
      </c>
      <c r="I10" s="198"/>
      <c r="J10" s="13">
        <v>0.16</v>
      </c>
      <c r="K10" s="25">
        <v>0.75</v>
      </c>
      <c r="L10" s="25">
        <v>1</v>
      </c>
      <c r="M10" s="25">
        <v>0</v>
      </c>
      <c r="N10" s="25">
        <v>0</v>
      </c>
      <c r="O10" s="14">
        <v>0.06</v>
      </c>
    </row>
    <row r="11" spans="2:15" x14ac:dyDescent="0.2">
      <c r="B11" s="2"/>
      <c r="G11" s="5"/>
      <c r="H11" s="199" t="s">
        <v>15</v>
      </c>
      <c r="I11" s="198"/>
      <c r="J11" s="13">
        <v>0.02</v>
      </c>
      <c r="K11" s="25">
        <v>0</v>
      </c>
      <c r="L11" s="25">
        <v>0</v>
      </c>
      <c r="M11" s="25">
        <v>0</v>
      </c>
      <c r="N11" s="25">
        <v>0</v>
      </c>
      <c r="O11" s="14">
        <v>0.08</v>
      </c>
    </row>
    <row r="12" spans="2:15" x14ac:dyDescent="0.2">
      <c r="B12" s="2"/>
      <c r="G12" s="5"/>
      <c r="H12" s="176" t="s">
        <v>0</v>
      </c>
      <c r="I12" s="177"/>
      <c r="J12" s="15">
        <v>0.03</v>
      </c>
      <c r="K12" s="26">
        <v>0</v>
      </c>
      <c r="L12" s="26">
        <v>0</v>
      </c>
      <c r="M12" s="26">
        <v>0</v>
      </c>
      <c r="N12" s="26">
        <v>0</v>
      </c>
      <c r="O12" s="16">
        <v>0.06</v>
      </c>
    </row>
    <row r="13" spans="2:15" x14ac:dyDescent="0.2">
      <c r="B13" s="2"/>
      <c r="G13" s="5"/>
      <c r="H13" s="176" t="s">
        <v>1</v>
      </c>
      <c r="I13" s="177"/>
      <c r="J13" s="15">
        <v>0.08</v>
      </c>
      <c r="K13" s="26">
        <v>0.04</v>
      </c>
      <c r="L13" s="26">
        <v>0</v>
      </c>
      <c r="M13" s="26">
        <v>0</v>
      </c>
      <c r="N13" s="26">
        <v>0.2</v>
      </c>
      <c r="O13" s="16">
        <v>0.05</v>
      </c>
    </row>
    <row r="14" spans="2:15" x14ac:dyDescent="0.2">
      <c r="B14" s="2"/>
      <c r="G14" s="5"/>
      <c r="H14" s="176" t="s">
        <v>2</v>
      </c>
      <c r="I14" s="177"/>
      <c r="J14" s="15">
        <v>0.46</v>
      </c>
      <c r="K14" s="26">
        <v>0.1</v>
      </c>
      <c r="L14" s="26">
        <v>0</v>
      </c>
      <c r="M14" s="26">
        <v>0</v>
      </c>
      <c r="N14" s="26">
        <v>0.25</v>
      </c>
      <c r="O14" s="16">
        <v>0.44</v>
      </c>
    </row>
    <row r="15" spans="2:15" x14ac:dyDescent="0.2">
      <c r="B15" s="2"/>
      <c r="G15" s="5"/>
      <c r="H15" s="176" t="s">
        <v>3</v>
      </c>
      <c r="I15" s="177"/>
      <c r="J15" s="15">
        <v>0</v>
      </c>
      <c r="K15" s="26">
        <v>0</v>
      </c>
      <c r="L15" s="26">
        <v>0</v>
      </c>
      <c r="M15" s="26">
        <v>0</v>
      </c>
      <c r="N15" s="26">
        <v>0</v>
      </c>
      <c r="O15" s="16">
        <v>0.09</v>
      </c>
    </row>
    <row r="16" spans="2:15" x14ac:dyDescent="0.2">
      <c r="B16" s="2"/>
      <c r="G16" s="5"/>
      <c r="H16" s="176" t="s">
        <v>4</v>
      </c>
      <c r="I16" s="177"/>
      <c r="J16" s="15">
        <v>0</v>
      </c>
      <c r="K16" s="26">
        <v>0</v>
      </c>
      <c r="L16" s="26">
        <v>0</v>
      </c>
      <c r="M16" s="26">
        <v>0</v>
      </c>
      <c r="N16" s="26">
        <v>0</v>
      </c>
      <c r="O16" s="16">
        <v>0</v>
      </c>
    </row>
    <row r="17" spans="2:15" ht="15" thickBot="1" x14ac:dyDescent="0.25">
      <c r="B17" s="2"/>
      <c r="G17" s="5"/>
      <c r="H17" s="176" t="s">
        <v>34</v>
      </c>
      <c r="I17" s="177"/>
      <c r="J17" s="27">
        <v>0.12</v>
      </c>
      <c r="K17" s="28">
        <v>0.11</v>
      </c>
      <c r="L17" s="28">
        <v>0</v>
      </c>
      <c r="M17" s="28">
        <v>0</v>
      </c>
      <c r="N17" s="28">
        <v>0.1</v>
      </c>
      <c r="O17" s="21">
        <v>0.14000000000000001</v>
      </c>
    </row>
    <row r="18" spans="2:15" ht="15" thickBot="1" x14ac:dyDescent="0.25">
      <c r="B18" s="6"/>
      <c r="C18" s="9"/>
      <c r="D18" s="9"/>
      <c r="E18" s="9"/>
      <c r="F18" s="9"/>
      <c r="G18" s="7"/>
      <c r="H18" s="22" t="s">
        <v>27</v>
      </c>
      <c r="I18" s="23"/>
      <c r="J18" s="17">
        <v>1</v>
      </c>
      <c r="K18" s="29">
        <v>1</v>
      </c>
      <c r="L18" s="29">
        <v>1</v>
      </c>
      <c r="M18" s="29">
        <v>1</v>
      </c>
      <c r="N18" s="17">
        <v>1</v>
      </c>
      <c r="O18" s="18">
        <v>1</v>
      </c>
    </row>
    <row r="19" spans="2:15" x14ac:dyDescent="0.2">
      <c r="B19" s="187" t="s">
        <v>33</v>
      </c>
      <c r="C19" s="188"/>
      <c r="D19" s="188"/>
      <c r="E19" s="188"/>
      <c r="F19" s="188"/>
      <c r="G19" s="188"/>
      <c r="H19" s="188"/>
      <c r="I19" s="188"/>
      <c r="J19" s="20">
        <v>0.12</v>
      </c>
      <c r="K19" s="20">
        <v>0.25</v>
      </c>
      <c r="L19" s="20">
        <v>0</v>
      </c>
      <c r="M19" s="20">
        <v>0</v>
      </c>
      <c r="N19" s="20">
        <v>0.55000000000000004</v>
      </c>
      <c r="O19" s="30"/>
    </row>
    <row r="20" spans="2:15" ht="2.4500000000000002" customHeight="1" thickBot="1" x14ac:dyDescent="0.25">
      <c r="B20" s="178"/>
      <c r="C20" s="179"/>
      <c r="D20" s="179"/>
      <c r="E20" s="179"/>
      <c r="F20" s="179"/>
      <c r="G20" s="179"/>
      <c r="H20" s="179"/>
      <c r="I20" s="179"/>
      <c r="J20" s="179"/>
      <c r="K20" s="179"/>
      <c r="L20" s="179"/>
      <c r="M20" s="179"/>
      <c r="N20" s="179"/>
      <c r="O20" s="180"/>
    </row>
    <row r="21" spans="2:15" ht="27" customHeight="1" x14ac:dyDescent="0.2">
      <c r="B21" s="181" t="s">
        <v>28</v>
      </c>
      <c r="C21" s="182"/>
      <c r="D21" s="182"/>
      <c r="E21" s="182"/>
      <c r="F21" s="182"/>
      <c r="G21" s="182"/>
      <c r="H21" s="182"/>
      <c r="I21" s="182"/>
      <c r="J21" s="182"/>
      <c r="K21" s="182"/>
      <c r="L21" s="182"/>
      <c r="M21" s="182"/>
      <c r="N21" s="182"/>
      <c r="O21" s="183"/>
    </row>
    <row r="22" spans="2:15" ht="18" customHeight="1" x14ac:dyDescent="0.2">
      <c r="B22" s="184" t="s">
        <v>29</v>
      </c>
      <c r="C22" s="185"/>
      <c r="D22" s="185"/>
      <c r="E22" s="185"/>
      <c r="F22" s="185"/>
      <c r="G22" s="185"/>
      <c r="H22" s="185"/>
      <c r="I22" s="185"/>
      <c r="J22" s="185"/>
      <c r="K22" s="185"/>
      <c r="L22" s="185"/>
      <c r="M22" s="185"/>
      <c r="N22" s="185"/>
      <c r="O22" s="186"/>
    </row>
    <row r="23" spans="2:15" ht="13.9" customHeight="1" x14ac:dyDescent="0.2">
      <c r="B23" s="156" t="s">
        <v>5</v>
      </c>
      <c r="C23" s="157"/>
      <c r="D23" s="157"/>
      <c r="E23" s="157"/>
      <c r="F23" s="157"/>
      <c r="G23" s="157"/>
      <c r="H23" s="160" t="s">
        <v>17</v>
      </c>
      <c r="I23" s="160"/>
      <c r="J23" s="162" t="s">
        <v>18</v>
      </c>
      <c r="K23" s="162"/>
      <c r="L23" s="162"/>
      <c r="M23" s="162"/>
      <c r="N23" s="162"/>
      <c r="O23" s="163"/>
    </row>
    <row r="24" spans="2:15" ht="27" customHeight="1" x14ac:dyDescent="0.2">
      <c r="B24" s="158"/>
      <c r="C24" s="159"/>
      <c r="D24" s="159"/>
      <c r="E24" s="159"/>
      <c r="F24" s="159"/>
      <c r="G24" s="159"/>
      <c r="H24" s="161"/>
      <c r="I24" s="161"/>
      <c r="J24" s="164" t="s">
        <v>19</v>
      </c>
      <c r="K24" s="164"/>
      <c r="L24" s="164"/>
      <c r="M24" s="164"/>
      <c r="N24" s="164"/>
      <c r="O24" s="165"/>
    </row>
    <row r="25" spans="2:15" ht="25.15" customHeight="1" x14ac:dyDescent="0.2">
      <c r="B25" s="166" t="s">
        <v>8</v>
      </c>
      <c r="C25" s="167"/>
      <c r="D25" s="167"/>
      <c r="E25" s="167"/>
      <c r="F25" s="167"/>
      <c r="G25" s="167"/>
      <c r="H25" s="170" t="s">
        <v>6</v>
      </c>
      <c r="I25" s="170"/>
      <c r="J25" s="172" t="s">
        <v>7</v>
      </c>
      <c r="K25" s="172"/>
      <c r="L25" s="172"/>
      <c r="M25" s="172"/>
      <c r="N25" s="172"/>
      <c r="O25" s="173"/>
    </row>
    <row r="26" spans="2:15" ht="25.15" customHeight="1" thickBot="1" x14ac:dyDescent="0.25">
      <c r="B26" s="168"/>
      <c r="C26" s="169"/>
      <c r="D26" s="169"/>
      <c r="E26" s="169"/>
      <c r="F26" s="169"/>
      <c r="G26" s="169"/>
      <c r="H26" s="171"/>
      <c r="I26" s="171"/>
      <c r="J26" s="174" t="s">
        <v>20</v>
      </c>
      <c r="K26" s="174"/>
      <c r="L26" s="174"/>
      <c r="M26" s="174"/>
      <c r="N26" s="174"/>
      <c r="O26" s="175"/>
    </row>
  </sheetData>
  <sheetProtection selectLockedCells="1"/>
  <protectedRanges>
    <protectedRange sqref="J6:N17" name="Range1"/>
  </protectedRanges>
  <mergeCells count="39">
    <mergeCell ref="B2:O2"/>
    <mergeCell ref="B3:O3"/>
    <mergeCell ref="B4:G5"/>
    <mergeCell ref="H4:I5"/>
    <mergeCell ref="J4:J5"/>
    <mergeCell ref="K4:K5"/>
    <mergeCell ref="O4:O5"/>
    <mergeCell ref="L4:L5"/>
    <mergeCell ref="M4:M5"/>
    <mergeCell ref="N4:N5"/>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H16:I16"/>
    <mergeCell ref="H17:I17"/>
    <mergeCell ref="B20:O20"/>
    <mergeCell ref="B21:O21"/>
    <mergeCell ref="B22:O22"/>
    <mergeCell ref="B19:I19"/>
    <mergeCell ref="B23:G24"/>
    <mergeCell ref="H23:I24"/>
    <mergeCell ref="J23:O23"/>
    <mergeCell ref="J24:O24"/>
    <mergeCell ref="B25:G26"/>
    <mergeCell ref="H25:I26"/>
    <mergeCell ref="J25:O25"/>
    <mergeCell ref="J26:O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PCL, Single Portfolio</vt:lpstr>
      <vt:lpstr>PCL, 2 Portfolio</vt:lpstr>
      <vt:lpstr>PCL, 3 Portfolio</vt:lpstr>
      <vt:lpstr>PCL, 4 Portfolio</vt:lpstr>
      <vt:lpstr>PCL, 5 Portfolio </vt:lpstr>
      <vt:lpstr>PCL, 6 Portfolio</vt:lpstr>
      <vt:lpstr>PCL, 5 Products</vt:lpstr>
      <vt:lpstr>'PCL, 2 Portfolio'!Print_Area</vt:lpstr>
      <vt:lpstr>'PCL, 3 Portfolio'!Print_Area</vt:lpstr>
      <vt:lpstr>'PCL, 4 Portfolio'!Print_Area</vt:lpstr>
      <vt:lpstr>'PCL, 5 Portfolio '!Print_Area</vt:lpstr>
      <vt:lpstr>'PCL, 6 Portfolio'!Print_Area</vt:lpstr>
      <vt:lpstr>'PCL, Single Portfolio'!Print_Area</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ESHD</cp:lastModifiedBy>
  <cp:lastPrinted>2023-07-31T23:19:54Z</cp:lastPrinted>
  <dcterms:created xsi:type="dcterms:W3CDTF">2011-08-08T16:50:32Z</dcterms:created>
  <dcterms:modified xsi:type="dcterms:W3CDTF">2024-10-16T21:29:09Z</dcterms:modified>
</cp:coreProperties>
</file>