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414"/>
  <workbookPr filterPrivacy="1" defaultThemeVersion="124226"/>
  <xr:revisionPtr revIDLastSave="0" documentId="8_{FAE0C994-AE00-4942-BBD9-C9B315F29FEC}" xr6:coauthVersionLast="47" xr6:coauthVersionMax="47" xr10:uidLastSave="{00000000-0000-0000-0000-000000000000}"/>
  <bookViews>
    <workbookView xWindow="0" yWindow="500" windowWidth="23260" windowHeight="12580" xr2:uid="{00000000-000D-0000-FFFF-FFFF00000000}"/>
  </bookViews>
  <sheets>
    <sheet name="Company Information" sheetId="7" r:id="rId1"/>
    <sheet name="Crude Oil Received" sheetId="2" r:id="rId2"/>
    <sheet name="Gross and Net Refining Margin" sheetId="5" r:id="rId3"/>
    <sheet name="Gasoline Sales" sheetId="3" r:id="rId4"/>
    <sheet name="Operational Costs" sheetId="4" r:id="rId5"/>
    <sheet name="Other Operational Costs" sheetId="8"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9" i="3" l="1" a="1"/>
  <c r="J9" i="3"/>
  <c r="I9" i="3" l="1" a="1"/>
  <c r="I9" i="3" s="1"/>
  <c r="G19" i="8"/>
  <c r="F40"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<sst xmlns="http://schemas.openxmlformats.org/spreadsheetml/2006/main" count="112" uniqueCount="105">
  <si>
    <t>CEC M1322 - Monthly Refining Margin Report</t>
  </si>
  <si>
    <t>This form must be submitted monthly</t>
  </si>
  <si>
    <t>Report Period (Month/Day/Year):</t>
  </si>
  <si>
    <t>Company Name:</t>
  </si>
  <si>
    <t>Company ID Number</t>
  </si>
  <si>
    <t>Refinery Name:</t>
  </si>
  <si>
    <t>Refinery Address:</t>
  </si>
  <si>
    <t>Contact Name:</t>
  </si>
  <si>
    <t>Contact Phone Number:</t>
  </si>
  <si>
    <t>Contact Email:</t>
  </si>
  <si>
    <t>Date Filed:</t>
  </si>
  <si>
    <t>This report contains proprietary and trade secret information that is customarily treated as confidential by this company. The disclosure of this information would result in competitive hardship by giving competitors information they can use to</t>
  </si>
  <si>
    <t>the disadvantage of the company. Therefore, pursuant to Public Resources Code § 25213, 25218(e), 25364 and Title 20, California Code of Regulations, section 1370 our company is requesting that all information submitted on this form be</t>
  </si>
  <si>
    <t>kept confidential. I certify under penalty of perjury that the information contained in this report is true, correct, and complete to the best of my knowledge. I am authorized to make this report on behalf of my company.</t>
  </si>
  <si>
    <t>Crude Oil Received</t>
  </si>
  <si>
    <r>
      <t xml:space="preserve">Volume Received
 </t>
    </r>
    <r>
      <rPr>
        <sz val="12"/>
        <color rgb="FF000000"/>
        <rFont val="Arial"/>
        <family val="2"/>
      </rPr>
      <t>(Barrels)</t>
    </r>
  </si>
  <si>
    <r>
      <rPr>
        <b/>
        <sz val="12"/>
        <color rgb="FF000000"/>
        <rFont val="Arial"/>
        <family val="2"/>
      </rPr>
      <t xml:space="preserve">Volume-Weighted Average Crude Oil Acquisition Cost 
</t>
    </r>
    <r>
      <rPr>
        <sz val="12"/>
        <color rgb="FF000000"/>
        <rFont val="Arial"/>
        <family val="2"/>
      </rPr>
      <t>(Dollars/Barrel)</t>
    </r>
  </si>
  <si>
    <t>Domestic Crude Oil</t>
  </si>
  <si>
    <t>Foreign Crude Oil</t>
  </si>
  <si>
    <t xml:space="preserve">  Total Crude Oil Received</t>
  </si>
  <si>
    <r>
      <rPr>
        <b/>
        <sz val="12"/>
        <rFont val="Arial"/>
        <family val="2"/>
      </rPr>
      <t xml:space="preserve">Volume-Weighted Average Price
</t>
    </r>
    <r>
      <rPr>
        <sz val="12"/>
        <rFont val="Arial"/>
        <family val="2"/>
      </rPr>
      <t>(Dollars Per Barrel)</t>
    </r>
  </si>
  <si>
    <t>Wholesale Gasoline, less all taxes &amp; fees</t>
  </si>
  <si>
    <t xml:space="preserve"> </t>
  </si>
  <si>
    <t xml:space="preserve">Volume-Weighted Average Crude Oil Acquisition Cost </t>
  </si>
  <si>
    <t>Gross Gasoline Refining Margin</t>
  </si>
  <si>
    <t>Operational Costs</t>
  </si>
  <si>
    <t>Other Operational Costs</t>
  </si>
  <si>
    <t>Net Gasoline Refining Margin</t>
  </si>
  <si>
    <r>
      <rPr>
        <b/>
        <sz val="12"/>
        <rFont val="Arial"/>
        <family val="2"/>
      </rPr>
      <t xml:space="preserve">Wholesale Gasoline Sold
</t>
    </r>
    <r>
      <rPr>
        <sz val="12"/>
        <rFont val="Arial"/>
        <family val="2"/>
      </rPr>
      <t>(California Specification)</t>
    </r>
  </si>
  <si>
    <r>
      <rPr>
        <b/>
        <sz val="12"/>
        <rFont val="Arial"/>
        <family val="2"/>
      </rPr>
      <t xml:space="preserve">Gasoline Sales Volume 
</t>
    </r>
    <r>
      <rPr>
        <sz val="12"/>
        <rFont val="Arial"/>
        <family val="2"/>
      </rPr>
      <t>(Barrels)</t>
    </r>
  </si>
  <si>
    <r>
      <rPr>
        <b/>
        <sz val="12"/>
        <rFont val="Arial"/>
        <family val="2"/>
      </rPr>
      <t xml:space="preserve">Underground Storage Tank (UST) Fee 
</t>
    </r>
    <r>
      <rPr>
        <sz val="12"/>
        <rFont val="Arial"/>
        <family val="2"/>
      </rPr>
      <t>(Cents Per Gallon)</t>
    </r>
  </si>
  <si>
    <r>
      <rPr>
        <b/>
        <sz val="12"/>
        <rFont val="Arial"/>
        <family val="2"/>
      </rPr>
      <t xml:space="preserve">All Other Taxes &amp; Fees 
</t>
    </r>
    <r>
      <rPr>
        <sz val="12"/>
        <rFont val="Arial"/>
        <family val="2"/>
      </rPr>
      <t>(Cents Per Gallon)</t>
    </r>
  </si>
  <si>
    <t>Branded Rack Sales</t>
  </si>
  <si>
    <t>Unbranded Rack Sales</t>
  </si>
  <si>
    <t>Bulk Sales</t>
  </si>
  <si>
    <t>Spot Pipeline Sales</t>
  </si>
  <si>
    <t>Dealer Tank Wagon (DTW) Sales</t>
  </si>
  <si>
    <t>Sales to Other End-Users</t>
  </si>
  <si>
    <t xml:space="preserve">   Total Gasoline Sales</t>
  </si>
  <si>
    <r>
      <t>Total Refining &amp; Distribution Operational Costs</t>
    </r>
    <r>
      <rPr>
        <sz val="12"/>
        <rFont val="Arial"/>
        <family val="2"/>
      </rPr>
      <t xml:space="preserve">
(Dollars)</t>
    </r>
  </si>
  <si>
    <r>
      <t>Operational Costs Allocated to Gasoline Sold</t>
    </r>
    <r>
      <rPr>
        <sz val="12"/>
        <rFont val="Arial"/>
        <family val="2"/>
      </rPr>
      <t xml:space="preserve">
(Dollars)</t>
    </r>
  </si>
  <si>
    <r>
      <rPr>
        <b/>
        <sz val="12"/>
        <rFont val="Arial"/>
        <family val="2"/>
      </rPr>
      <t xml:space="preserve">Operational Cost per Barrel of Gasoline Sold 
</t>
    </r>
    <r>
      <rPr>
        <sz val="12"/>
        <rFont val="Arial"/>
        <family val="2"/>
      </rPr>
      <t>(Dollars Per Barrel)</t>
    </r>
  </si>
  <si>
    <t>Catalyst and Chemicals</t>
  </si>
  <si>
    <t>Catalyst</t>
  </si>
  <si>
    <t>Chemicals</t>
  </si>
  <si>
    <t>Other Variable Costs</t>
  </si>
  <si>
    <t>Purchased Water</t>
  </si>
  <si>
    <t xml:space="preserve"> Total Variable Costs</t>
  </si>
  <si>
    <t>Labor - Refiner Employees &amp; Subcontractors</t>
  </si>
  <si>
    <t>Rent/Supplies/Miscellaneous</t>
  </si>
  <si>
    <t>Insurance</t>
  </si>
  <si>
    <t>Taxes Other than Income</t>
  </si>
  <si>
    <t>Depreciation</t>
  </si>
  <si>
    <t>Regulatory Compliance Costs</t>
  </si>
  <si>
    <t xml:space="preserve">  RINs</t>
  </si>
  <si>
    <t xml:space="preserve">  California Static Carbon Emissions Compliance</t>
  </si>
  <si>
    <t xml:space="preserve">  Local AQMD Compliance Projects, Permits &amp; Fees</t>
  </si>
  <si>
    <t xml:space="preserve">  Effluent Discharge Compliance Projects, Permits &amp; Fees</t>
  </si>
  <si>
    <t>Other (Specify)</t>
  </si>
  <si>
    <t xml:space="preserve"> Total Refining Costs</t>
  </si>
  <si>
    <t>Distribution Expense</t>
  </si>
  <si>
    <t>Additives</t>
  </si>
  <si>
    <t>Fuel Ethanol</t>
  </si>
  <si>
    <t>Pipeline Delivery to Terminals</t>
  </si>
  <si>
    <t>Terminaling &amp; Other Truck Rack Expenses</t>
  </si>
  <si>
    <t>Truck Delivery Expenses</t>
  </si>
  <si>
    <t>Bulk Sales Distribution Expenses</t>
  </si>
  <si>
    <t>Total Operational Costs</t>
  </si>
  <si>
    <r>
      <rPr>
        <b/>
        <sz val="12"/>
        <rFont val="Arial"/>
        <family val="2"/>
      </rPr>
      <t xml:space="preserve">Quantity Received
</t>
    </r>
    <r>
      <rPr>
        <sz val="12"/>
        <rFont val="Arial"/>
        <family val="2"/>
      </rPr>
      <t>(Barrels, Unless Specified)</t>
    </r>
  </si>
  <si>
    <r>
      <rPr>
        <b/>
        <sz val="12"/>
        <rFont val="Arial"/>
        <family val="2"/>
      </rPr>
      <t xml:space="preserve">Other Operational Costs per Barrel of Gasoline Sold 
</t>
    </r>
    <r>
      <rPr>
        <sz val="12"/>
        <rFont val="Arial"/>
        <family val="2"/>
      </rPr>
      <t>(Dollars Per Barrel)</t>
    </r>
  </si>
  <si>
    <t>Energy &amp; Fuel Use</t>
  </si>
  <si>
    <t>Hydrogen, Third-party Outside the Refinery</t>
  </si>
  <si>
    <t>Hydrogen, Third-party Inside the Refinery</t>
  </si>
  <si>
    <t>Purchased Electricity from Outside the Refinery (millions of kWh)</t>
  </si>
  <si>
    <t>Purchased Electricity from Inside the Refinery (millions of kWh)</t>
  </si>
  <si>
    <t>Natural Gas, Fuel Use (millions of cubic feet)</t>
  </si>
  <si>
    <t>Natural Gas, Hydrogen Plant Feedstock (millions of cubic feet)</t>
  </si>
  <si>
    <t>Natural Gas, Cogeneration (millions of cubic feet)</t>
  </si>
  <si>
    <t>Purchased Steam (millions of pounds)</t>
  </si>
  <si>
    <t>Purchased Components, Gasoline &amp; Feedstocks</t>
  </si>
  <si>
    <t>Normal Butane</t>
  </si>
  <si>
    <t>Isobutane</t>
  </si>
  <si>
    <t>Other LPG</t>
  </si>
  <si>
    <t>Gasoline Blending Components</t>
  </si>
  <si>
    <t>Gasoline Intended For Blending</t>
  </si>
  <si>
    <t>Unfinished Oils</t>
  </si>
  <si>
    <t>Other (specify)</t>
  </si>
  <si>
    <t>Total Other Operational Costs</t>
  </si>
  <si>
    <t>Refining Expense</t>
  </si>
  <si>
    <t xml:space="preserve">   Subtotal Catalyst &amp; Chemicals Costs</t>
  </si>
  <si>
    <t xml:space="preserve">   Subtotal Labor &amp; Maintenance Costs</t>
  </si>
  <si>
    <t xml:space="preserve"> Subtotal Other &amp; Regulatory Compliance Costs</t>
  </si>
  <si>
    <t xml:space="preserve"> Subtotal Distribution Costs</t>
  </si>
  <si>
    <r>
      <t>Total Other Operational Costs</t>
    </r>
    <r>
      <rPr>
        <sz val="12"/>
        <rFont val="Arial"/>
        <family val="2"/>
      </rPr>
      <t xml:space="preserve">
(Dollars)</t>
    </r>
  </si>
  <si>
    <r>
      <t>Other Operational Costs Allocated to Gasoline Sold</t>
    </r>
    <r>
      <rPr>
        <sz val="12"/>
        <rFont val="Arial"/>
        <family val="2"/>
      </rPr>
      <t xml:space="preserve">
(Dollars)</t>
    </r>
  </si>
  <si>
    <r>
      <rPr>
        <b/>
        <sz val="12"/>
        <rFont val="Arial"/>
        <family val="2"/>
      </rPr>
      <t xml:space="preserve">Volume-Weighted Average Price, </t>
    </r>
    <r>
      <rPr>
        <sz val="12"/>
        <rFont val="Arial"/>
        <family val="2"/>
      </rPr>
      <t>less all applicable local, state &amp; federal taxes
(Cents Per Gallon)</t>
    </r>
  </si>
  <si>
    <r>
      <rPr>
        <b/>
        <sz val="12"/>
        <rFont val="Arial"/>
        <family val="2"/>
      </rPr>
      <t xml:space="preserve">LCFS Fee or Estimated Valuation
</t>
    </r>
    <r>
      <rPr>
        <sz val="12"/>
        <rFont val="Arial"/>
        <family val="2"/>
      </rPr>
      <t>(Cents Per Gallon)</t>
    </r>
  </si>
  <si>
    <r>
      <rPr>
        <b/>
        <sz val="12"/>
        <rFont val="Arial"/>
        <family val="2"/>
      </rPr>
      <t xml:space="preserve">Cap-at-the Rack Fee or Estimated Valuation 
</t>
    </r>
    <r>
      <rPr>
        <sz val="12"/>
        <rFont val="Arial"/>
        <family val="2"/>
      </rPr>
      <t>(Cents Per Gallon)</t>
    </r>
  </si>
  <si>
    <r>
      <rPr>
        <b/>
        <sz val="12"/>
        <rFont val="Arial"/>
        <family val="2"/>
      </rPr>
      <t xml:space="preserve">Volume-Weighted Average Price, </t>
    </r>
    <r>
      <rPr>
        <sz val="12"/>
        <rFont val="Arial"/>
        <family val="2"/>
      </rPr>
      <t>less all taxes and fees
(Cents Per Gallon)</t>
    </r>
  </si>
  <si>
    <t>Internally Priced Sales</t>
  </si>
  <si>
    <t>Maintenance Costs, Amortized</t>
  </si>
  <si>
    <t>Subcontractor Costs</t>
  </si>
  <si>
    <t>Capital-Related Expenses, Amortized (Specify)</t>
  </si>
  <si>
    <r>
      <rPr>
        <b/>
        <sz val="12"/>
        <rFont val="Arial"/>
        <family val="2"/>
      </rPr>
      <t>Volume-Weighted Average Price, i</t>
    </r>
    <r>
      <rPr>
        <sz val="12"/>
        <rFont val="Arial"/>
        <family val="2"/>
      </rPr>
      <t>nclude all applicable taxes &amp; fees
(Cents Per Gallon)</t>
    </r>
  </si>
  <si>
    <r>
      <rPr>
        <b/>
        <sz val="12"/>
        <rFont val="Arial"/>
        <family val="2"/>
      </rPr>
      <t xml:space="preserve">Volume-Weighted Average Price, </t>
    </r>
    <r>
      <rPr>
        <sz val="12"/>
        <rFont val="Arial"/>
        <family val="2"/>
      </rPr>
      <t>less all taxes and fees
(Dollars Per Barrel))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</si>
</sst>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_);[Red]\(&quot;$&quot;#,##0\)"/>
    <numFmt numFmtId="8" formatCode="&quot;$&quot;#,##0.00_);[Red]\(&quot;$&quot;#,##0.00\)"/>
    <numFmt numFmtId="164" formatCode="0.000"/>
    <numFmt numFmtId="165" formatCode="&quot;$&quot;#,##0.00"/>
  </numFmts>
  <fonts count="15" x14ac:knownFonts="1">
    <font>
      <sz val="10"/>
      <color rgb="FF000000"/>
      <name val="Times New Roman"/>
      <charset val="204"/>
    </font>
    <font>
      <b/>
      <sz val="12"/>
      <name val="Arial"/>
      <family val="2"/>
    </font>
    <font>
      <sz val="12"/>
      <name val="Arial"/>
      <family val="2"/>
    </font>
    <font>
      <sz val="12"/>
      <color rgb="FF000000"/>
      <name val="Arial"/>
      <family val="2"/>
    </font>
    <font>
      <sz val="10"/>
      <color rgb="FF000000"/>
      <name val="Arial"/>
      <family val="2"/>
    </font>
    <font>
      <b/>
      <sz val="12"/>
      <color rgb="FF000000"/>
      <name val="Arial"/>
      <family val="2"/>
    </font>
    <font>
      <sz val="11"/>
      <color rgb="FF000000"/>
      <name val="Arial"/>
      <family val="2"/>
    </font>
    <font>
      <b/>
      <sz val="11"/>
      <name val="Arial"/>
      <family val="2"/>
    </font>
    <font>
      <b/>
      <sz val="12"/>
      <color theme="1"/>
      <name val="Arial"/>
      <family val="2"/>
    </font>
    <font>
      <sz val="12"/>
      <color theme="1"/>
      <name val="Arial"/>
      <family val="2"/>
    </font>
    <font>
      <b/>
      <i/>
      <sz val="12"/>
      <name val="Arial"/>
      <family val="2"/>
    </font>
    <font>
      <sz val="12"/>
      <color rgb="FF000000"/>
      <name val="Arial"/>
      <family val="2"/>
    </font>
    <font>
      <sz val="10"/>
      <name val="Times New Roman"/>
      <family val="1"/>
    </font>
    <font>
      <sz val="10"/>
      <name val="Arial"/>
      <family val="2"/>
    </font>
    <font>
      <b/>
      <sz val="10"/>
      <name val="Arial"/>
      <family val="2"/>
    </font>
  </fonts>
  <fills count="4">
    <fill>
      <patternFill patternType="none"/>
    </fill>
    <fill>
      <patternFill patternType="gray125"/>
    </fill>
    <fill>
      <patternFill patternType="solid">
        <fgColor theme="0" tint="-0.34998626667073579"/>
        <bgColor indexed="64"/>
      </patternFill>
    </fill>
    <fill>
      <patternFill patternType="solid">
        <fgColor theme="6" tint="0.79998168889431442"/>
        <bgColor indexed="64"/>
      </patternFill>
    </fill>
  </fills>
  <borders count="32">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style="thin">
        <color auto="1"/>
      </left>
      <right style="thin">
        <color auto="1"/>
      </right>
      <top style="thin">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style="medium">
        <color rgb="FF000000"/>
      </left>
      <right style="medium">
        <color rgb="FF000000"/>
      </right>
      <top style="double">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auto="1"/>
      </left>
      <right style="thin">
        <color auto="1"/>
      </right>
      <top style="thin">
        <color auto="1"/>
      </top>
      <bottom/>
      <diagonal/>
    </border>
    <border>
      <left/>
      <right style="medium">
        <color auto="1"/>
      </right>
      <top style="medium">
        <color auto="1"/>
      </top>
      <bottom style="medium">
        <color auto="1"/>
      </bottom>
      <diagonal/>
    </border>
    <border>
      <left style="thick">
        <color rgb="FF000000"/>
      </left>
      <right style="thick">
        <color rgb="FF000000"/>
      </right>
      <top style="thick">
        <color rgb="FF000000"/>
      </top>
      <bottom style="thick">
        <color rgb="FF000000"/>
      </bottom>
      <diagonal/>
    </border>
    <border>
      <left style="thick">
        <color auto="1"/>
      </left>
      <right style="thick">
        <color auto="1"/>
      </right>
      <top style="thick">
        <color auto="1"/>
      </top>
      <bottom style="thick">
        <color auto="1"/>
      </bottom>
      <diagonal/>
    </border>
  </borders>
  <cellStyleXfs count="1">
    <xf numFmtId="0" fontId="0" fillId="0" borderId="0"/>
  </cellStyleXfs>
  <cellXfs count="142">
    <xf numFmtId="0" fontId="0" fillId="0" borderId="0" xfId="0" applyAlignment="1">
      <alignment horizontal="left" vertical="top"/>
    </xf>
    <xf numFmtId="0" fontId="2" fillId="0" borderId="1" xfId="0" applyFont="1" applyBorder="1" applyAlignment="1">
      <alignment horizontal="left" vertical="center" wrapText="1"/>
    </xf>
    <xf numFmtId="3" fontId="3" fillId="0" borderId="1" xfId="0" applyNumberFormat="1" applyFont="1" applyBorder="1" applyAlignment="1">
      <alignment horizontal="center" vertical="center" shrinkToFit="1"/>
    </xf>
    <xf numFmtId="0" fontId="2" fillId="0" borderId="1" xfId="0" applyFont="1" applyBorder="1" applyAlignment="1">
      <alignment horizontal="left" vertical="top" wrapText="1"/>
    </xf>
    <xf numFmtId="0" fontId="2" fillId="0" borderId="1" xfId="0" applyFont="1" applyBorder="1" applyAlignment="1">
      <alignment horizontal="center" vertical="top" wrapText="1"/>
    </xf>
    <xf numFmtId="0" fontId="1" fillId="0" borderId="1" xfId="0" applyFont="1" applyBorder="1" applyAlignment="1">
      <alignment horizontal="left" vertical="center" wrapText="1"/>
    </xf>
    <xf numFmtId="0" fontId="6" fillId="0" borderId="0" xfId="0" applyFont="1" applyAlignment="1">
      <alignment horizontal="left" vertical="top"/>
    </xf>
    <xf numFmtId="0" fontId="6" fillId="0" borderId="0" xfId="0" applyFont="1" applyAlignment="1">
      <alignment horizontal="left" vertical="center"/>
    </xf>
    <xf numFmtId="0" fontId="4" fillId="0" borderId="0" xfId="0" applyFont="1" applyAlignment="1">
      <alignment horizontal="left" vertical="center"/>
    </xf>
    <xf numFmtId="0" fontId="4" fillId="0" borderId="0" xfId="0" applyFont="1" applyAlignment="1">
      <alignment horizontal="left" vertical="top"/>
    </xf>
    <xf numFmtId="0" fontId="2" fillId="0" borderId="1" xfId="0" applyFont="1" applyBorder="1" applyAlignment="1">
      <alignment horizontal="center" vertical="center" wrapText="1"/>
    </xf>
    <xf numFmtId="0" fontId="6" fillId="0" borderId="0" xfId="0" applyFont="1" applyAlignment="1">
      <alignment vertical="center"/>
    </xf>
    <xf numFmtId="0" fontId="6" fillId="0" borderId="0" xfId="0" applyFont="1" applyAlignment="1">
      <alignment horizontal="right" vertical="center"/>
    </xf>
    <xf numFmtId="0" fontId="8" fillId="0" borderId="0" xfId="0" applyFont="1"/>
    <xf numFmtId="0" fontId="6" fillId="0" borderId="6" xfId="0" applyFont="1" applyBorder="1" applyAlignment="1">
      <alignment vertical="center"/>
    </xf>
    <xf numFmtId="0" fontId="2" fillId="0" borderId="6" xfId="0" applyFont="1" applyBorder="1" applyAlignment="1">
      <alignment horizontal="center" vertical="center" wrapText="1"/>
    </xf>
    <xf numFmtId="0" fontId="6" fillId="0" borderId="6" xfId="0" applyFont="1" applyBorder="1" applyAlignment="1">
      <alignment horizontal="right" vertical="center"/>
    </xf>
    <xf numFmtId="0" fontId="7" fillId="0" borderId="6" xfId="0" applyFont="1" applyBorder="1" applyAlignment="1">
      <alignment vertical="center" wrapText="1"/>
    </xf>
    <xf numFmtId="0" fontId="6" fillId="0" borderId="7" xfId="0" applyFont="1" applyBorder="1" applyAlignment="1">
      <alignment vertical="center"/>
    </xf>
    <xf numFmtId="0" fontId="6" fillId="0" borderId="7" xfId="0" applyFont="1" applyBorder="1" applyAlignment="1">
      <alignment horizontal="right" vertical="center"/>
    </xf>
    <xf numFmtId="8" fontId="3" fillId="0" borderId="1" xfId="0" applyNumberFormat="1" applyFont="1" applyBorder="1" applyAlignment="1">
      <alignment horizontal="center" vertical="center" shrinkToFit="1"/>
    </xf>
    <xf numFmtId="8" fontId="6" fillId="0" borderId="0" xfId="0" applyNumberFormat="1" applyFont="1" applyAlignment="1">
      <alignment horizontal="left" vertical="center"/>
    </xf>
    <xf numFmtId="8" fontId="6" fillId="0" borderId="0" xfId="0" applyNumberFormat="1" applyFont="1" applyAlignment="1">
      <alignment horizontal="left" vertical="top"/>
    </xf>
    <xf numFmtId="8" fontId="4" fillId="0" borderId="0" xfId="0" applyNumberFormat="1" applyFont="1" applyAlignment="1">
      <alignment horizontal="left" vertical="top"/>
    </xf>
    <xf numFmtId="3" fontId="5" fillId="0" borderId="1" xfId="0" applyNumberFormat="1" applyFont="1" applyBorder="1" applyAlignment="1">
      <alignment horizontal="center" vertical="center" wrapText="1"/>
    </xf>
    <xf numFmtId="3" fontId="6" fillId="0" borderId="0" xfId="0" applyNumberFormat="1" applyFont="1" applyAlignment="1">
      <alignment horizontal="left" vertical="center"/>
    </xf>
    <xf numFmtId="3" fontId="6" fillId="0" borderId="0" xfId="0" applyNumberFormat="1" applyFont="1" applyAlignment="1">
      <alignment horizontal="left" vertical="top"/>
    </xf>
    <xf numFmtId="3" fontId="4" fillId="0" borderId="0" xfId="0" applyNumberFormat="1" applyFont="1" applyAlignment="1">
      <alignment horizontal="left" vertical="top"/>
    </xf>
    <xf numFmtId="165" fontId="2" fillId="0" borderId="1" xfId="0" applyNumberFormat="1" applyFont="1" applyBorder="1" applyAlignment="1">
      <alignment horizontal="center" vertical="center" wrapText="1"/>
    </xf>
    <xf numFmtId="165" fontId="2" fillId="0" borderId="1" xfId="0" applyNumberFormat="1" applyFont="1" applyBorder="1" applyAlignment="1">
      <alignment horizontal="center" vertical="top" wrapText="1"/>
    </xf>
    <xf numFmtId="0" fontId="1" fillId="0" borderId="2" xfId="0" applyFont="1" applyBorder="1" applyAlignment="1">
      <alignment horizontal="left"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0" fontId="3" fillId="0" borderId="0" xfId="0" applyFont="1" applyAlignment="1">
      <alignment horizontal="left" vertical="top"/>
    </xf>
    <xf numFmtId="0" fontId="2" fillId="0" borderId="2" xfId="0" applyFont="1" applyBorder="1" applyAlignment="1">
      <alignment horizontal="left" vertical="center"/>
    </xf>
    <xf numFmtId="0" fontId="8" fillId="0" borderId="0" xfId="0" applyFont="1" applyAlignment="1">
      <alignment horizontal="center"/>
    </xf>
    <xf numFmtId="0" fontId="1" fillId="0" borderId="0" xfId="0" applyFont="1" applyAlignment="1">
      <alignment horizontal="center" vertical="top" wrapText="1"/>
    </xf>
    <xf numFmtId="0" fontId="3" fillId="0" borderId="0" xfId="0" applyFont="1"/>
    <xf numFmtId="0" fontId="9" fillId="0" borderId="0" xfId="0" applyFont="1"/>
    <xf numFmtId="0" fontId="10" fillId="0" borderId="0" xfId="0" applyFont="1" applyAlignment="1">
      <alignment horizontal="center"/>
    </xf>
    <xf numFmtId="0" fontId="1" fillId="0" borderId="16" xfId="0" applyFont="1" applyBorder="1" applyAlignment="1">
      <alignment horizontal="right" wrapText="1"/>
    </xf>
    <xf numFmtId="0" fontId="1" fillId="0" borderId="17" xfId="0" applyFont="1" applyBorder="1" applyAlignment="1">
      <alignment horizontal="left"/>
    </xf>
    <xf numFmtId="0" fontId="1" fillId="0" borderId="18" xfId="0" applyFont="1" applyBorder="1" applyAlignment="1">
      <alignment horizontal="right" wrapText="1"/>
    </xf>
    <xf numFmtId="6" fontId="1" fillId="0" borderId="4" xfId="0" applyNumberFormat="1" applyFont="1" applyBorder="1" applyAlignment="1">
      <alignment horizontal="center" vertical="center" wrapText="1"/>
    </xf>
    <xf numFmtId="6" fontId="1" fillId="0" borderId="1" xfId="0" applyNumberFormat="1" applyFont="1" applyBorder="1" applyAlignment="1">
      <alignment horizontal="center" vertical="center" wrapText="1"/>
    </xf>
    <xf numFmtId="6" fontId="2" fillId="0" borderId="1" xfId="0" applyNumberFormat="1" applyFont="1" applyBorder="1" applyAlignment="1">
      <alignment horizontal="center" vertical="center" wrapText="1"/>
    </xf>
    <xf numFmtId="6" fontId="2" fillId="0" borderId="5" xfId="0" applyNumberFormat="1" applyFont="1" applyBorder="1" applyAlignment="1">
      <alignment horizontal="center" vertical="center" wrapText="1"/>
    </xf>
    <xf numFmtId="6" fontId="1" fillId="0" borderId="5" xfId="0" applyNumberFormat="1" applyFont="1" applyBorder="1" applyAlignment="1">
      <alignment horizontal="center" vertical="center" wrapText="1"/>
    </xf>
    <xf numFmtId="6" fontId="2" fillId="2" borderId="1" xfId="0" applyNumberFormat="1" applyFont="1" applyFill="1" applyBorder="1" applyAlignment="1">
      <alignment horizontal="center" vertical="center" wrapText="1"/>
    </xf>
    <xf numFmtId="6" fontId="2" fillId="2" borderId="5" xfId="0" applyNumberFormat="1" applyFont="1" applyFill="1" applyBorder="1" applyAlignment="1">
      <alignment horizontal="center" vertical="center" wrapText="1"/>
    </xf>
    <xf numFmtId="0" fontId="2" fillId="0" borderId="21" xfId="0" applyFont="1" applyBorder="1" applyAlignment="1">
      <alignment horizontal="left" vertical="center"/>
    </xf>
    <xf numFmtId="6" fontId="2" fillId="2" borderId="22" xfId="0" applyNumberFormat="1" applyFont="1" applyFill="1" applyBorder="1" applyAlignment="1">
      <alignment horizontal="center" vertical="center" wrapText="1"/>
    </xf>
    <xf numFmtId="6" fontId="1" fillId="0" borderId="23" xfId="0" applyNumberFormat="1" applyFont="1" applyBorder="1" applyAlignment="1">
      <alignment horizontal="center" vertical="center" wrapText="1"/>
    </xf>
    <xf numFmtId="0" fontId="2" fillId="0" borderId="9" xfId="0" applyFont="1" applyBorder="1" applyAlignment="1">
      <alignment horizontal="left" vertical="center"/>
    </xf>
    <xf numFmtId="0" fontId="1" fillId="0" borderId="25" xfId="0" applyFont="1" applyBorder="1" applyAlignment="1">
      <alignment horizontal="left" vertical="center"/>
    </xf>
    <xf numFmtId="0" fontId="1" fillId="0" borderId="26" xfId="0" applyFont="1" applyBorder="1" applyAlignment="1">
      <alignment horizontal="left" vertical="center"/>
    </xf>
    <xf numFmtId="0" fontId="1" fillId="0" borderId="27" xfId="0" applyFont="1" applyBorder="1" applyAlignment="1">
      <alignment horizontal="left" vertical="center"/>
    </xf>
    <xf numFmtId="0" fontId="2" fillId="0" borderId="20" xfId="0" applyFont="1" applyBorder="1" applyAlignment="1">
      <alignment horizontal="left" vertical="center"/>
    </xf>
    <xf numFmtId="0" fontId="2" fillId="2" borderId="2" xfId="0" applyFont="1" applyFill="1" applyBorder="1" applyAlignment="1">
      <alignment horizontal="left" vertical="center"/>
    </xf>
    <xf numFmtId="0" fontId="2" fillId="2" borderId="9" xfId="0" applyFont="1" applyFill="1" applyBorder="1" applyAlignment="1">
      <alignment horizontal="left" vertical="center"/>
    </xf>
    <xf numFmtId="0" fontId="2" fillId="2" borderId="10" xfId="0" applyFont="1" applyFill="1" applyBorder="1" applyAlignment="1">
      <alignment horizontal="left" vertical="center"/>
    </xf>
    <xf numFmtId="6" fontId="2" fillId="2" borderId="15" xfId="0" applyNumberFormat="1" applyFont="1" applyFill="1" applyBorder="1" applyAlignment="1">
      <alignment horizontal="center" vertical="center" wrapText="1"/>
    </xf>
    <xf numFmtId="6" fontId="2" fillId="2" borderId="19" xfId="0" applyNumberFormat="1" applyFont="1" applyFill="1" applyBorder="1" applyAlignment="1">
      <alignment horizontal="center" vertical="center" wrapText="1"/>
    </xf>
    <xf numFmtId="0" fontId="2" fillId="0" borderId="15" xfId="0" applyFont="1" applyBorder="1" applyAlignment="1">
      <alignment horizontal="left" vertical="center" wrapText="1"/>
    </xf>
    <xf numFmtId="3" fontId="3" fillId="0" borderId="15" xfId="0" applyNumberFormat="1" applyFont="1" applyBorder="1" applyAlignment="1">
      <alignment horizontal="center" vertical="center" shrinkToFit="1"/>
    </xf>
    <xf numFmtId="8" fontId="3" fillId="0" borderId="15" xfId="0" applyNumberFormat="1" applyFont="1" applyBorder="1" applyAlignment="1">
      <alignment horizontal="center" vertical="center" shrinkToFit="1"/>
    </xf>
    <xf numFmtId="0" fontId="1" fillId="0" borderId="24" xfId="0" applyFont="1" applyBorder="1" applyAlignment="1">
      <alignment horizontal="left" vertical="center" wrapText="1"/>
    </xf>
    <xf numFmtId="3" fontId="5" fillId="0" borderId="24" xfId="0" applyNumberFormat="1" applyFont="1" applyBorder="1" applyAlignment="1">
      <alignment horizontal="center" vertical="center" shrinkToFit="1"/>
    </xf>
    <xf numFmtId="8" fontId="5" fillId="0" borderId="24" xfId="0" applyNumberFormat="1" applyFont="1" applyBorder="1" applyAlignment="1">
      <alignment horizontal="center" vertical="center" shrinkToFit="1"/>
    </xf>
    <xf numFmtId="0" fontId="2" fillId="0" borderId="15" xfId="0" applyFont="1" applyBorder="1" applyAlignment="1">
      <alignment horizontal="left" vertical="top" wrapText="1"/>
    </xf>
    <xf numFmtId="0" fontId="2" fillId="0" borderId="15" xfId="0" applyFont="1" applyBorder="1" applyAlignment="1">
      <alignment horizontal="center" vertical="top" wrapText="1"/>
    </xf>
    <xf numFmtId="1" fontId="1" fillId="0" borderId="24" xfId="0" applyNumberFormat="1" applyFont="1" applyBorder="1" applyAlignment="1">
      <alignment horizontal="center" vertical="center" wrapText="1"/>
    </xf>
    <xf numFmtId="1" fontId="1" fillId="0" borderId="14" xfId="0" applyNumberFormat="1" applyFont="1" applyBorder="1" applyAlignment="1">
      <alignment horizontal="center" vertical="top" wrapText="1"/>
    </xf>
    <xf numFmtId="165" fontId="2" fillId="0" borderId="1" xfId="0" applyNumberFormat="1" applyFont="1" applyBorder="1" applyAlignment="1">
      <alignment horizontal="left" vertical="top" wrapText="1" indent="2"/>
    </xf>
    <xf numFmtId="165" fontId="2" fillId="0" borderId="15" xfId="0" applyNumberFormat="1" applyFont="1" applyBorder="1" applyAlignment="1">
      <alignment horizontal="center" vertical="top" wrapText="1"/>
    </xf>
    <xf numFmtId="165" fontId="2" fillId="0" borderId="15" xfId="0" applyNumberFormat="1" applyFont="1" applyBorder="1" applyAlignment="1">
      <alignment horizontal="left" vertical="top" wrapText="1" indent="2"/>
    </xf>
    <xf numFmtId="165" fontId="1" fillId="0" borderId="24" xfId="0" applyNumberFormat="1" applyFont="1" applyBorder="1" applyAlignment="1">
      <alignment horizontal="center" vertical="center" wrapText="1"/>
    </xf>
    <xf numFmtId="165" fontId="1" fillId="0" borderId="24" xfId="0" applyNumberFormat="1" applyFont="1" applyBorder="1" applyAlignment="1">
      <alignment horizontal="left" vertical="center" wrapText="1"/>
    </xf>
    <xf numFmtId="0" fontId="2" fillId="0" borderId="0" xfId="0" applyFont="1" applyAlignment="1">
      <alignment horizontal="left" vertical="center"/>
    </xf>
    <xf numFmtId="6" fontId="2" fillId="0" borderId="0" xfId="0" applyNumberFormat="1" applyFont="1" applyAlignment="1">
      <alignment horizontal="center" vertical="center" wrapText="1"/>
    </xf>
    <xf numFmtId="0" fontId="1" fillId="0" borderId="0" xfId="0" applyFont="1" applyAlignment="1">
      <alignment horizontal="left" vertical="center"/>
    </xf>
    <xf numFmtId="0" fontId="2" fillId="2" borderId="1" xfId="0" applyFont="1" applyFill="1" applyBorder="1" applyAlignment="1">
      <alignment horizontal="center" vertical="center" wrapText="1"/>
    </xf>
    <xf numFmtId="6" fontId="1" fillId="2" borderId="4" xfId="0" applyNumberFormat="1" applyFont="1" applyFill="1" applyBorder="1" applyAlignment="1">
      <alignment horizontal="center" vertical="center" wrapText="1"/>
    </xf>
    <xf numFmtId="6" fontId="1" fillId="2" borderId="5" xfId="0" applyNumberFormat="1" applyFont="1" applyFill="1" applyBorder="1" applyAlignment="1">
      <alignment horizontal="center" vertical="center" wrapText="1"/>
    </xf>
    <xf numFmtId="0" fontId="2" fillId="2" borderId="1" xfId="0" applyFont="1" applyFill="1" applyBorder="1" applyAlignment="1">
      <alignment horizontal="center" vertical="top" wrapText="1"/>
    </xf>
    <xf numFmtId="0" fontId="6" fillId="0" borderId="6" xfId="0" applyFont="1" applyBorder="1" applyAlignment="1">
      <alignment vertical="center" wrapText="1"/>
    </xf>
    <xf numFmtId="0" fontId="1" fillId="0" borderId="25" xfId="0" applyFont="1" applyBorder="1" applyAlignment="1">
      <alignment horizontal="center" vertical="center" wrapText="1"/>
    </xf>
    <xf numFmtId="0" fontId="1" fillId="3" borderId="30" xfId="0" applyFont="1" applyFill="1" applyBorder="1" applyAlignment="1">
      <alignment horizontal="center" vertical="center" wrapText="1"/>
    </xf>
    <xf numFmtId="8" fontId="11" fillId="0" borderId="1" xfId="0" applyNumberFormat="1" applyFont="1" applyBorder="1" applyAlignment="1">
      <alignment horizontal="center" vertical="center" wrapText="1"/>
    </xf>
    <xf numFmtId="0" fontId="2" fillId="0" borderId="3" xfId="0" applyFont="1" applyBorder="1" applyAlignment="1">
      <alignment horizontal="left" vertical="center"/>
    </xf>
    <xf numFmtId="0" fontId="2" fillId="0" borderId="10" xfId="0" applyFont="1" applyBorder="1" applyAlignment="1">
      <alignment horizontal="left" vertical="center"/>
    </xf>
    <xf numFmtId="0" fontId="2" fillId="0" borderId="0" xfId="0" applyFont="1" applyAlignment="1">
      <alignment horizontal="left" vertical="top"/>
    </xf>
    <xf numFmtId="0" fontId="2" fillId="0" borderId="20" xfId="0" applyFont="1" applyBorder="1" applyAlignment="1">
      <alignment horizontal="left" vertical="top"/>
    </xf>
    <xf numFmtId="0" fontId="2" fillId="0" borderId="21" xfId="0" applyFont="1" applyBorder="1" applyAlignment="1">
      <alignment horizontal="left" vertical="top"/>
    </xf>
    <xf numFmtId="0" fontId="2" fillId="2" borderId="22" xfId="0" applyFont="1" applyFill="1" applyBorder="1" applyAlignment="1">
      <alignment horizontal="center" vertical="top" wrapText="1"/>
    </xf>
    <xf numFmtId="0" fontId="1" fillId="0" borderId="23" xfId="0" applyFont="1" applyBorder="1" applyAlignment="1">
      <alignment horizontal="center" vertical="top" wrapText="1"/>
    </xf>
    <xf numFmtId="0" fontId="1" fillId="0" borderId="0" xfId="0" applyFont="1" applyAlignment="1">
      <alignment horizontal="left" vertical="top"/>
    </xf>
    <xf numFmtId="0" fontId="2" fillId="0" borderId="0" xfId="0" applyFont="1" applyAlignment="1">
      <alignment horizontal="center" vertical="top" wrapText="1"/>
    </xf>
    <xf numFmtId="0" fontId="2" fillId="0" borderId="2" xfId="0" applyFont="1" applyBorder="1" applyAlignment="1">
      <alignment horizontal="left" vertical="top"/>
    </xf>
    <xf numFmtId="0" fontId="2" fillId="2" borderId="15" xfId="0" applyFont="1" applyFill="1" applyBorder="1" applyAlignment="1">
      <alignment horizontal="center" vertical="top" wrapText="1"/>
    </xf>
    <xf numFmtId="0" fontId="1" fillId="0" borderId="16" xfId="0" applyFont="1" applyBorder="1" applyAlignment="1">
      <alignment horizontal="left" vertical="center"/>
    </xf>
    <xf numFmtId="0" fontId="1" fillId="0" borderId="7" xfId="0" applyFont="1" applyBorder="1" applyAlignment="1">
      <alignment horizontal="left" vertical="center"/>
    </xf>
    <xf numFmtId="6" fontId="1" fillId="0" borderId="6" xfId="0" applyNumberFormat="1" applyFont="1" applyBorder="1" applyAlignment="1">
      <alignment horizontal="center" vertical="center"/>
    </xf>
    <xf numFmtId="6" fontId="1" fillId="0" borderId="16" xfId="0" applyNumberFormat="1" applyFont="1" applyBorder="1" applyAlignment="1">
      <alignment horizontal="center" vertical="center"/>
    </xf>
    <xf numFmtId="0" fontId="1" fillId="3" borderId="31" xfId="0" applyFont="1" applyFill="1" applyBorder="1" applyAlignment="1">
      <alignment horizontal="center" vertical="center"/>
    </xf>
    <xf numFmtId="6" fontId="2" fillId="0" borderId="0" xfId="0" applyNumberFormat="1" applyFont="1" applyAlignment="1">
      <alignment horizontal="center" vertical="top"/>
    </xf>
    <xf numFmtId="0" fontId="2" fillId="0" borderId="0" xfId="0" applyFont="1" applyAlignment="1">
      <alignment horizontal="center" vertical="top"/>
    </xf>
    <xf numFmtId="0" fontId="12" fillId="0" borderId="0" xfId="0" applyFont="1" applyAlignment="1">
      <alignment horizontal="left" vertical="top"/>
    </xf>
    <xf numFmtId="1" fontId="2" fillId="0" borderId="1" xfId="0" applyNumberFormat="1" applyFont="1" applyBorder="1" applyAlignment="1">
      <alignment horizontal="center" vertical="top" shrinkToFit="1"/>
    </xf>
    <xf numFmtId="0" fontId="1" fillId="0" borderId="1" xfId="0" applyFont="1" applyBorder="1" applyAlignment="1">
      <alignment horizontal="center" vertical="top" wrapText="1"/>
    </xf>
    <xf numFmtId="0" fontId="1" fillId="0" borderId="9" xfId="0" applyFont="1" applyBorder="1" applyAlignment="1">
      <alignment horizontal="left" vertical="center"/>
    </xf>
    <xf numFmtId="0" fontId="1" fillId="0" borderId="10" xfId="0" applyFont="1" applyBorder="1" applyAlignment="1">
      <alignment horizontal="left" vertical="center"/>
    </xf>
    <xf numFmtId="0" fontId="1" fillId="2" borderId="1" xfId="0" applyFont="1" applyFill="1" applyBorder="1" applyAlignment="1">
      <alignment horizontal="center" vertical="top" wrapText="1"/>
    </xf>
    <xf numFmtId="0" fontId="2" fillId="0" borderId="11" xfId="0" applyFont="1" applyBorder="1" applyAlignment="1">
      <alignment horizontal="left" vertical="top"/>
    </xf>
    <xf numFmtId="0" fontId="2" fillId="0" borderId="12" xfId="0" applyFont="1" applyBorder="1" applyAlignment="1">
      <alignment horizontal="left" vertical="center"/>
    </xf>
    <xf numFmtId="0" fontId="2" fillId="0" borderId="13" xfId="0" applyFont="1" applyBorder="1" applyAlignment="1">
      <alignment horizontal="left" vertical="top"/>
    </xf>
    <xf numFmtId="6" fontId="2" fillId="0" borderId="14" xfId="0" applyNumberFormat="1" applyFont="1" applyBorder="1" applyAlignment="1">
      <alignment horizontal="center" vertical="top" wrapText="1"/>
    </xf>
    <xf numFmtId="6" fontId="2" fillId="0" borderId="8" xfId="0" applyNumberFormat="1" applyFont="1" applyBorder="1" applyAlignment="1">
      <alignment horizontal="center" vertical="top" wrapText="1"/>
    </xf>
    <xf numFmtId="164" fontId="2" fillId="0" borderId="8" xfId="0" applyNumberFormat="1" applyFont="1" applyBorder="1" applyAlignment="1">
      <alignment horizontal="center" vertical="top" shrinkToFit="1"/>
    </xf>
    <xf numFmtId="6" fontId="2" fillId="0" borderId="28" xfId="0" applyNumberFormat="1" applyFont="1" applyBorder="1" applyAlignment="1">
      <alignment horizontal="center" vertical="top"/>
    </xf>
    <xf numFmtId="0" fontId="2" fillId="0" borderId="8" xfId="0" applyFont="1" applyBorder="1" applyAlignment="1">
      <alignment horizontal="center" vertical="top"/>
    </xf>
    <xf numFmtId="0" fontId="2" fillId="0" borderId="12" xfId="0" applyFont="1" applyBorder="1" applyAlignment="1">
      <alignment horizontal="left" vertical="top"/>
    </xf>
    <xf numFmtId="6" fontId="2" fillId="0" borderId="8" xfId="0" applyNumberFormat="1" applyFont="1" applyBorder="1" applyAlignment="1">
      <alignment horizontal="center" vertical="top"/>
    </xf>
    <xf numFmtId="0" fontId="13" fillId="0" borderId="13" xfId="0" applyFont="1" applyBorder="1" applyAlignment="1">
      <alignment horizontal="left" vertical="top"/>
    </xf>
    <xf numFmtId="0" fontId="2" fillId="0" borderId="28" xfId="0" applyFont="1" applyBorder="1" applyAlignment="1">
      <alignment horizontal="center" vertical="top"/>
    </xf>
    <xf numFmtId="0" fontId="1" fillId="0" borderId="29" xfId="0" applyFont="1" applyBorder="1" applyAlignment="1">
      <alignment horizontal="left" vertical="center"/>
    </xf>
    <xf numFmtId="0" fontId="13" fillId="2" borderId="6" xfId="0" applyFont="1" applyFill="1" applyBorder="1" applyAlignment="1">
      <alignment horizontal="left" vertical="center"/>
    </xf>
    <xf numFmtId="0" fontId="12" fillId="0" borderId="0" xfId="0" applyFont="1" applyAlignment="1">
      <alignment horizontal="left" vertical="center"/>
    </xf>
    <xf numFmtId="0" fontId="13" fillId="0" borderId="0" xfId="0" applyFont="1" applyAlignment="1">
      <alignment horizontal="left" vertical="top"/>
    </xf>
    <xf numFmtId="0" fontId="13" fillId="0" borderId="0" xfId="0" applyFont="1" applyAlignment="1">
      <alignment horizontal="center" vertical="center"/>
    </xf>
    <xf numFmtId="165" fontId="2" fillId="0" borderId="1" xfId="0" applyNumberFormat="1" applyFont="1" applyBorder="1" applyAlignment="1">
      <alignment horizontal="center" vertical="top" shrinkToFit="1"/>
    </xf>
    <xf numFmtId="165" fontId="2" fillId="0" borderId="1" xfId="0" applyNumberFormat="1" applyFont="1" applyBorder="1" applyAlignment="1">
      <alignment horizontal="right" vertical="top" shrinkToFit="1"/>
    </xf>
    <xf numFmtId="164" fontId="2" fillId="0" borderId="1" xfId="0" applyNumberFormat="1" applyFont="1" applyBorder="1" applyAlignment="1">
      <alignment horizontal="center" vertical="top" shrinkToFit="1"/>
    </xf>
    <xf numFmtId="165" fontId="13" fillId="0" borderId="1" xfId="0" applyNumberFormat="1" applyFont="1" applyBorder="1" applyAlignment="1">
      <alignment horizontal="left" wrapText="1"/>
    </xf>
    <xf numFmtId="1" fontId="2" fillId="0" borderId="15" xfId="0" applyNumberFormat="1" applyFont="1" applyBorder="1" applyAlignment="1">
      <alignment horizontal="center" vertical="top" shrinkToFit="1"/>
    </xf>
    <xf numFmtId="165" fontId="2" fillId="0" borderId="15" xfId="0" applyNumberFormat="1" applyFont="1" applyBorder="1" applyAlignment="1">
      <alignment horizontal="center" vertical="top" shrinkToFit="1"/>
    </xf>
    <xf numFmtId="165" fontId="2" fillId="0" borderId="15" xfId="0" applyNumberFormat="1" applyFont="1" applyBorder="1" applyAlignment="1">
      <alignment horizontal="right" vertical="top" shrinkToFit="1"/>
    </xf>
    <xf numFmtId="164" fontId="2" fillId="0" borderId="15" xfId="0" applyNumberFormat="1" applyFont="1" applyBorder="1" applyAlignment="1">
      <alignment horizontal="center" vertical="top" shrinkToFit="1"/>
    </xf>
    <xf numFmtId="165" fontId="13" fillId="0" borderId="15" xfId="0" applyNumberFormat="1" applyFont="1" applyBorder="1" applyAlignment="1">
      <alignment horizontal="left" wrapText="1"/>
    </xf>
    <xf numFmtId="165" fontId="14" fillId="0" borderId="24" xfId="0" applyNumberFormat="1" applyFont="1" applyBorder="1" applyAlignment="1">
      <alignment horizontal="left" vertical="center" wrapText="1"/>
    </xf>
    <xf numFmtId="0" fontId="14" fillId="0" borderId="0" xfId="0" applyFont="1" applyAlignment="1">
      <alignment horizontal="left" vertical="center"/>
    </xf>
    <xf numFmtId="165" fontId="13" fillId="0" borderId="0" xfId="0" applyNumberFormat="1" applyFont="1" applyAlignment="1">
      <alignment horizontal="left" vertical="top"/>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55996-9C18-4540-AB7A-BC4793BBE896}">
  <dimension ref="A1:B19"/>
  <sheetViews>
    <sheetView tabSelected="1" workbookViewId="0">
      <selection activeCell="A12" sqref="A12"/>
    </sheetView>
  </sheetViews>
  <sheetFormatPr baseColWidth="10" defaultColWidth="8.796875" defaultRowHeight="16" x14ac:dyDescent="0.2"/>
  <cols>
    <col min="1" max="1" width="38.796875" style="37" customWidth="1"/>
    <col min="2" max="2" width="98.19921875" style="37" customWidth="1"/>
    <col min="3" max="16384" width="8.796875" style="33"/>
  </cols>
  <sheetData>
    <row r="1" spans="1:2" ht="17" x14ac:dyDescent="0.2">
      <c r="A1" s="35"/>
      <c r="B1" s="36" t="s">
        <v>0</v>
      </c>
    </row>
    <row r="2" spans="1:2" x14ac:dyDescent="0.2">
      <c r="B2" s="38"/>
    </row>
    <row r="3" spans="1:2" x14ac:dyDescent="0.2">
      <c r="A3" s="13"/>
      <c r="B3" s="39" t="s">
        <v>1</v>
      </c>
    </row>
    <row r="4" spans="1:2" ht="17" thickBot="1" x14ac:dyDescent="0.25"/>
    <row r="5" spans="1:2" ht="35" thickBot="1" x14ac:dyDescent="0.25">
      <c r="A5" s="40" t="s">
        <v>2</v>
      </c>
      <c r="B5" s="41"/>
    </row>
    <row r="6" spans="1:2" ht="17" thickBot="1" x14ac:dyDescent="0.25"/>
    <row r="7" spans="1:2" ht="18" thickBot="1" x14ac:dyDescent="0.25">
      <c r="A7" s="40" t="s">
        <v>3</v>
      </c>
      <c r="B7" s="41"/>
    </row>
    <row r="8" spans="1:2" ht="18" thickBot="1" x14ac:dyDescent="0.25">
      <c r="A8" s="40" t="s">
        <v>4</v>
      </c>
      <c r="B8" s="41"/>
    </row>
    <row r="9" spans="1:2" ht="18" thickBot="1" x14ac:dyDescent="0.25">
      <c r="A9" s="40" t="s">
        <v>5</v>
      </c>
      <c r="B9" s="41"/>
    </row>
    <row r="10" spans="1:2" ht="18" thickBot="1" x14ac:dyDescent="0.25">
      <c r="A10" s="40" t="s">
        <v>6</v>
      </c>
      <c r="B10" s="41"/>
    </row>
    <row r="11" spans="1:2" ht="18" thickBot="1" x14ac:dyDescent="0.25">
      <c r="A11" s="40" t="s">
        <v>7</v>
      </c>
      <c r="B11" s="41"/>
    </row>
    <row r="12" spans="1:2" ht="18" thickBot="1" x14ac:dyDescent="0.25">
      <c r="A12" s="40" t="s">
        <v>8</v>
      </c>
      <c r="B12" s="41"/>
    </row>
    <row r="13" spans="1:2" ht="18" thickBot="1" x14ac:dyDescent="0.25">
      <c r="A13" s="40" t="s">
        <v>9</v>
      </c>
      <c r="B13" s="41"/>
    </row>
    <row r="14" spans="1:2" ht="18" thickBot="1" x14ac:dyDescent="0.25">
      <c r="A14" s="42" t="s">
        <v>10</v>
      </c>
      <c r="B14" s="41"/>
    </row>
    <row r="17" spans="1:1" x14ac:dyDescent="0.2">
      <c r="A17" s="38" t="s">
        <v>11</v>
      </c>
    </row>
    <row r="18" spans="1:1" x14ac:dyDescent="0.2">
      <c r="A18" s="38" t="s">
        <v>12</v>
      </c>
    </row>
    <row r="19" spans="1:1" x14ac:dyDescent="0.2">
      <c r="A19" s="38" t="s">
        <v>13</v>
      </c>
    </row>
  </sheetData>
  <pageMargins left="0.7" right="0.7" top="0.75" bottom="0.75" header="0.3" footer="0.3"/>
  <pageSetup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52"/>
  <sheetViews>
    <sheetView workbookViewId="0">
      <selection activeCell="B2" sqref="B2:C4"/>
    </sheetView>
  </sheetViews>
  <sheetFormatPr baseColWidth="10" defaultColWidth="8.796875" defaultRowHeight="13" x14ac:dyDescent="0.15"/>
  <cols>
    <col min="1" max="1" width="34.796875" style="9" customWidth="1"/>
    <col min="2" max="2" width="17.19921875" style="27" customWidth="1"/>
    <col min="3" max="3" width="30.3984375" style="23" customWidth="1"/>
    <col min="4" max="16384" width="8.796875" style="9"/>
  </cols>
  <sheetData>
    <row r="1" spans="1:3" s="8" customFormat="1" ht="68" x14ac:dyDescent="0.15">
      <c r="A1" s="5" t="s">
        <v>14</v>
      </c>
      <c r="B1" s="24" t="s">
        <v>15</v>
      </c>
      <c r="C1" s="88" t="s">
        <v>16</v>
      </c>
    </row>
    <row r="2" spans="1:3" s="8" customFormat="1" ht="20.5" customHeight="1" x14ac:dyDescent="0.15">
      <c r="A2" s="1" t="s">
        <v>17</v>
      </c>
      <c r="B2" s="2"/>
      <c r="C2" s="20"/>
    </row>
    <row r="3" spans="1:3" s="8" customFormat="1" ht="20.5" customHeight="1" thickBot="1" x14ac:dyDescent="0.2">
      <c r="A3" s="63" t="s">
        <v>18</v>
      </c>
      <c r="B3" s="64"/>
      <c r="C3" s="65"/>
    </row>
    <row r="4" spans="1:3" s="8" customFormat="1" ht="20.5" customHeight="1" thickBot="1" x14ac:dyDescent="0.2">
      <c r="A4" s="66" t="s">
        <v>19</v>
      </c>
      <c r="B4" s="67"/>
      <c r="C4" s="68"/>
    </row>
    <row r="5" spans="1:3" s="7" customFormat="1" ht="20" customHeight="1" x14ac:dyDescent="0.15">
      <c r="B5" s="25"/>
      <c r="C5" s="21"/>
    </row>
    <row r="6" spans="1:3" s="7" customFormat="1" ht="20" customHeight="1" x14ac:dyDescent="0.15">
      <c r="B6" s="25"/>
      <c r="C6" s="21"/>
    </row>
    <row r="7" spans="1:3" s="7" customFormat="1" ht="20" customHeight="1" x14ac:dyDescent="0.15">
      <c r="B7" s="25"/>
      <c r="C7" s="21"/>
    </row>
    <row r="8" spans="1:3" s="7" customFormat="1" ht="20" customHeight="1" x14ac:dyDescent="0.15">
      <c r="B8" s="25"/>
      <c r="C8" s="21"/>
    </row>
    <row r="9" spans="1:3" s="7" customFormat="1" ht="20" customHeight="1" x14ac:dyDescent="0.15">
      <c r="B9" s="25"/>
      <c r="C9" s="21"/>
    </row>
    <row r="10" spans="1:3" s="7" customFormat="1" ht="20" customHeight="1" x14ac:dyDescent="0.15">
      <c r="B10" s="25"/>
      <c r="C10" s="21"/>
    </row>
    <row r="11" spans="1:3" s="7" customFormat="1" ht="20" customHeight="1" x14ac:dyDescent="0.15">
      <c r="B11" s="25"/>
      <c r="C11" s="21"/>
    </row>
    <row r="12" spans="1:3" s="7" customFormat="1" ht="20" customHeight="1" x14ac:dyDescent="0.15">
      <c r="B12" s="25"/>
      <c r="C12" s="21"/>
    </row>
    <row r="13" spans="1:3" s="7" customFormat="1" ht="20" customHeight="1" x14ac:dyDescent="0.15">
      <c r="B13" s="25"/>
      <c r="C13" s="21"/>
    </row>
    <row r="14" spans="1:3" s="7" customFormat="1" ht="20" customHeight="1" x14ac:dyDescent="0.15">
      <c r="B14" s="25"/>
      <c r="C14" s="21"/>
    </row>
    <row r="15" spans="1:3" s="7" customFormat="1" ht="20" customHeight="1" x14ac:dyDescent="0.15">
      <c r="B15" s="25"/>
      <c r="C15" s="21"/>
    </row>
    <row r="16" spans="1:3" s="7" customFormat="1" ht="20" customHeight="1" x14ac:dyDescent="0.15">
      <c r="B16" s="25"/>
      <c r="C16" s="21"/>
    </row>
    <row r="17" spans="2:3" s="7" customFormat="1" ht="20" customHeight="1" x14ac:dyDescent="0.15">
      <c r="B17" s="25"/>
      <c r="C17" s="21"/>
    </row>
    <row r="18" spans="2:3" s="7" customFormat="1" ht="20" customHeight="1" x14ac:dyDescent="0.15">
      <c r="B18" s="25"/>
      <c r="C18" s="21"/>
    </row>
    <row r="19" spans="2:3" s="7" customFormat="1" ht="20" customHeight="1" x14ac:dyDescent="0.15">
      <c r="B19" s="25"/>
      <c r="C19" s="21"/>
    </row>
    <row r="20" spans="2:3" s="7" customFormat="1" ht="20" customHeight="1" x14ac:dyDescent="0.15">
      <c r="B20" s="25"/>
      <c r="C20" s="21"/>
    </row>
    <row r="21" spans="2:3" s="7" customFormat="1" ht="20" customHeight="1" x14ac:dyDescent="0.15">
      <c r="B21" s="25"/>
      <c r="C21" s="21"/>
    </row>
    <row r="22" spans="2:3" s="7" customFormat="1" ht="20" customHeight="1" x14ac:dyDescent="0.15">
      <c r="B22" s="25"/>
      <c r="C22" s="21"/>
    </row>
    <row r="23" spans="2:3" s="7" customFormat="1" ht="20" customHeight="1" x14ac:dyDescent="0.15">
      <c r="B23" s="25"/>
      <c r="C23" s="21"/>
    </row>
    <row r="24" spans="2:3" s="7" customFormat="1" ht="20" customHeight="1" x14ac:dyDescent="0.15">
      <c r="B24" s="25"/>
      <c r="C24" s="21"/>
    </row>
    <row r="25" spans="2:3" s="7" customFormat="1" ht="20" customHeight="1" x14ac:dyDescent="0.15">
      <c r="B25" s="25"/>
      <c r="C25" s="21"/>
    </row>
    <row r="26" spans="2:3" s="7" customFormat="1" ht="20" customHeight="1" x14ac:dyDescent="0.15">
      <c r="B26" s="25"/>
      <c r="C26" s="21"/>
    </row>
    <row r="27" spans="2:3" s="7" customFormat="1" ht="20" customHeight="1" x14ac:dyDescent="0.15">
      <c r="B27" s="25"/>
      <c r="C27" s="21"/>
    </row>
    <row r="28" spans="2:3" s="7" customFormat="1" ht="20" customHeight="1" x14ac:dyDescent="0.15">
      <c r="B28" s="25"/>
      <c r="C28" s="21"/>
    </row>
    <row r="29" spans="2:3" s="7" customFormat="1" ht="20" customHeight="1" x14ac:dyDescent="0.15">
      <c r="B29" s="25"/>
      <c r="C29" s="21"/>
    </row>
    <row r="30" spans="2:3" s="7" customFormat="1" ht="20" customHeight="1" x14ac:dyDescent="0.15">
      <c r="B30" s="25"/>
      <c r="C30" s="21"/>
    </row>
    <row r="31" spans="2:3" s="7" customFormat="1" ht="20" customHeight="1" x14ac:dyDescent="0.15">
      <c r="B31" s="25"/>
      <c r="C31" s="21"/>
    </row>
    <row r="32" spans="2:3" s="7" customFormat="1" ht="20" customHeight="1" x14ac:dyDescent="0.15">
      <c r="B32" s="25"/>
      <c r="C32" s="21"/>
    </row>
    <row r="33" spans="2:3" s="7" customFormat="1" ht="20" customHeight="1" x14ac:dyDescent="0.15">
      <c r="B33" s="25"/>
      <c r="C33" s="21"/>
    </row>
    <row r="34" spans="2:3" s="7" customFormat="1" ht="20" customHeight="1" x14ac:dyDescent="0.15">
      <c r="B34" s="25"/>
      <c r="C34" s="21"/>
    </row>
    <row r="35" spans="2:3" s="7" customFormat="1" ht="20" customHeight="1" x14ac:dyDescent="0.15">
      <c r="B35" s="25"/>
      <c r="C35" s="21"/>
    </row>
    <row r="36" spans="2:3" s="7" customFormat="1" ht="20" customHeight="1" x14ac:dyDescent="0.15">
      <c r="B36" s="25"/>
      <c r="C36" s="21"/>
    </row>
    <row r="37" spans="2:3" s="7" customFormat="1" ht="20" customHeight="1" x14ac:dyDescent="0.15">
      <c r="B37" s="25"/>
      <c r="C37" s="21"/>
    </row>
    <row r="38" spans="2:3" s="7" customFormat="1" ht="20" customHeight="1" x14ac:dyDescent="0.15">
      <c r="B38" s="25"/>
      <c r="C38" s="21"/>
    </row>
    <row r="39" spans="2:3" s="7" customFormat="1" ht="20" customHeight="1" x14ac:dyDescent="0.15">
      <c r="B39" s="25"/>
      <c r="C39" s="21"/>
    </row>
    <row r="40" spans="2:3" s="7" customFormat="1" ht="20" customHeight="1" x14ac:dyDescent="0.15">
      <c r="B40" s="25"/>
      <c r="C40" s="21"/>
    </row>
    <row r="41" spans="2:3" s="7" customFormat="1" ht="20" customHeight="1" x14ac:dyDescent="0.15">
      <c r="B41" s="25"/>
      <c r="C41" s="21"/>
    </row>
    <row r="42" spans="2:3" s="7" customFormat="1" ht="20" customHeight="1" x14ac:dyDescent="0.15">
      <c r="B42" s="25"/>
      <c r="C42" s="21"/>
    </row>
    <row r="43" spans="2:3" s="7" customFormat="1" ht="20" customHeight="1" x14ac:dyDescent="0.15">
      <c r="B43" s="25"/>
      <c r="C43" s="21"/>
    </row>
    <row r="44" spans="2:3" s="7" customFormat="1" ht="20" customHeight="1" x14ac:dyDescent="0.15">
      <c r="B44" s="25"/>
      <c r="C44" s="21"/>
    </row>
    <row r="45" spans="2:3" s="7" customFormat="1" ht="20" customHeight="1" x14ac:dyDescent="0.15">
      <c r="B45" s="25"/>
      <c r="C45" s="21"/>
    </row>
    <row r="46" spans="2:3" s="7" customFormat="1" ht="20" customHeight="1" x14ac:dyDescent="0.15">
      <c r="B46" s="25"/>
      <c r="C46" s="21"/>
    </row>
    <row r="47" spans="2:3" s="6" customFormat="1" ht="20" customHeight="1" x14ac:dyDescent="0.15">
      <c r="B47" s="26"/>
      <c r="C47" s="22"/>
    </row>
    <row r="48" spans="2:3" s="6" customFormat="1" ht="20" customHeight="1" x14ac:dyDescent="0.15">
      <c r="B48" s="26"/>
      <c r="C48" s="22"/>
    </row>
    <row r="49" spans="2:3" s="6" customFormat="1" ht="20" customHeight="1" x14ac:dyDescent="0.15">
      <c r="B49" s="26"/>
      <c r="C49" s="22"/>
    </row>
    <row r="50" spans="2:3" s="6" customFormat="1" ht="20" customHeight="1" x14ac:dyDescent="0.15">
      <c r="B50" s="26"/>
      <c r="C50" s="22"/>
    </row>
    <row r="51" spans="2:3" s="6" customFormat="1" ht="20" customHeight="1" x14ac:dyDescent="0.15">
      <c r="B51" s="26"/>
      <c r="C51" s="22"/>
    </row>
    <row r="52" spans="2:3" s="6" customFormat="1" ht="20" customHeight="1" x14ac:dyDescent="0.15">
      <c r="B52" s="26"/>
      <c r="C52" s="22"/>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1"/>
  <sheetViews>
    <sheetView workbookViewId="0">
      <selection activeCell="B2" sqref="B2:B8"/>
    </sheetView>
  </sheetViews>
  <sheetFormatPr baseColWidth="10" defaultColWidth="8.796875" defaultRowHeight="14" x14ac:dyDescent="0.15"/>
  <cols>
    <col min="1" max="1" width="50.3984375" style="11" customWidth="1"/>
    <col min="2" max="2" width="20.19921875" style="6" customWidth="1"/>
    <col min="3" max="3" width="24.796875" style="6" customWidth="1"/>
    <col min="4" max="4" width="24.3984375" style="6" customWidth="1"/>
    <col min="5" max="6" width="14" style="6" customWidth="1"/>
    <col min="7" max="16384" width="8.796875" style="6"/>
  </cols>
  <sheetData>
    <row r="1" spans="1:4" ht="68" customHeight="1" thickBot="1" x14ac:dyDescent="0.2">
      <c r="A1" s="14"/>
      <c r="B1" s="15" t="s">
        <v>20</v>
      </c>
    </row>
    <row r="2" spans="1:4" ht="28.5" customHeight="1" thickBot="1" x14ac:dyDescent="0.2">
      <c r="A2" s="85" t="s">
        <v>21</v>
      </c>
      <c r="B2" s="16"/>
      <c r="C2" s="6" t="s">
        <v>22</v>
      </c>
      <c r="D2" s="6" t="s">
        <v>22</v>
      </c>
    </row>
    <row r="3" spans="1:4" ht="28.5" customHeight="1" thickBot="1" x14ac:dyDescent="0.2">
      <c r="A3" s="14" t="s">
        <v>23</v>
      </c>
      <c r="B3" s="16"/>
    </row>
    <row r="4" spans="1:4" ht="28.5" customHeight="1" thickBot="1" x14ac:dyDescent="0.2">
      <c r="A4" s="17" t="s">
        <v>24</v>
      </c>
      <c r="B4" s="16"/>
    </row>
    <row r="5" spans="1:4" ht="28.5" customHeight="1" thickBot="1" x14ac:dyDescent="0.2">
      <c r="A5" s="18"/>
      <c r="B5" s="19"/>
    </row>
    <row r="6" spans="1:4" ht="28.5" customHeight="1" thickBot="1" x14ac:dyDescent="0.2">
      <c r="A6" s="14" t="s">
        <v>25</v>
      </c>
      <c r="B6" s="16"/>
    </row>
    <row r="7" spans="1:4" ht="28.5" customHeight="1" thickBot="1" x14ac:dyDescent="0.2">
      <c r="A7" s="14" t="s">
        <v>26</v>
      </c>
      <c r="B7" s="16"/>
    </row>
    <row r="8" spans="1:4" ht="28.5" customHeight="1" thickBot="1" x14ac:dyDescent="0.2">
      <c r="A8" s="17" t="s">
        <v>27</v>
      </c>
      <c r="B8" s="16"/>
    </row>
    <row r="9" spans="1:4" x14ac:dyDescent="0.15">
      <c r="B9" s="12"/>
    </row>
    <row r="10" spans="1:4" x14ac:dyDescent="0.15">
      <c r="B10" s="12"/>
    </row>
    <row r="11" spans="1:4" x14ac:dyDescent="0.15">
      <c r="B11" s="12"/>
    </row>
  </sheetData>
  <pageMargins left="0.7" right="0.7" top="0.75" bottom="0.75" header="0.3" footer="0.3"/>
  <pageSetup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9"/>
  <sheetViews>
    <sheetView workbookViewId="0">
      <pane xSplit="1" ySplit="1" topLeftCell="B2" activePane="bottomRight" state="frozenSplit"/>
      <selection pane="topRight" activeCell="B1" sqref="B1"/>
      <selection pane="bottomLeft" activeCell="A2" sqref="A2"/>
      <selection pane="bottomRight" activeCell="B14" sqref="B14"/>
    </sheetView>
  </sheetViews>
  <sheetFormatPr baseColWidth="10" defaultColWidth="8.796875" defaultRowHeight="13" x14ac:dyDescent="0.15"/>
  <cols>
    <col min="1" max="1" width="45.3984375" style="128" customWidth="1"/>
    <col min="2" max="2" width="19.19921875" style="128" customWidth="1"/>
    <col min="3" max="3" width="19.59765625" style="141" customWidth="1"/>
    <col min="4" max="5" width="19.19921875" style="141" customWidth="1"/>
    <col min="6" max="6" width="19.59765625" style="141" customWidth="1"/>
    <col min="7" max="8" width="19.19921875" style="141" customWidth="1"/>
    <col min="9" max="10" width="19.19921875" style="128" customWidth="1"/>
    <col min="11" max="16384" width="8.796875" style="128"/>
  </cols>
  <sheetData>
    <row r="1" spans="1:10" s="129" customFormat="1" ht="153" x14ac:dyDescent="0.15">
      <c r="A1" s="10" t="s">
        <v>28</v>
      </c>
      <c r="B1" s="10" t="s">
        <v>29</v>
      </c>
      <c r="C1" s="28" t="s">
        <v>103</v>
      </c>
      <c r="D1" s="28" t="s">
        <v>30</v>
      </c>
      <c r="E1" s="28" t="s">
        <v>31</v>
      </c>
      <c r="F1" s="28" t="s">
        <v>95</v>
      </c>
      <c r="G1" s="28" t="s">
        <v>96</v>
      </c>
      <c r="H1" s="28" t="s">
        <v>97</v>
      </c>
      <c r="I1" s="10" t="s">
        <v>98</v>
      </c>
      <c r="J1" s="10" t="s">
        <v>104</v>
      </c>
    </row>
    <row r="2" spans="1:10" ht="17.25" customHeight="1" x14ac:dyDescent="0.15">
      <c r="A2" s="3" t="s">
        <v>32</v>
      </c>
      <c r="B2" s="108"/>
      <c r="C2" s="130"/>
      <c r="D2" s="131"/>
      <c r="E2" s="131"/>
      <c r="F2" s="130"/>
      <c r="G2" s="131"/>
      <c r="H2" s="131"/>
      <c r="I2" s="132"/>
      <c r="J2" s="132"/>
    </row>
    <row r="3" spans="1:10" ht="17.25" customHeight="1" x14ac:dyDescent="0.15">
      <c r="A3" s="3" t="s">
        <v>33</v>
      </c>
      <c r="B3" s="108"/>
      <c r="C3" s="130"/>
      <c r="D3" s="131"/>
      <c r="E3" s="131"/>
      <c r="F3" s="130"/>
      <c r="G3" s="131"/>
      <c r="H3" s="131"/>
      <c r="I3" s="132"/>
      <c r="J3" s="132"/>
    </row>
    <row r="4" spans="1:10" ht="17.25" customHeight="1" x14ac:dyDescent="0.15">
      <c r="A4" s="3" t="s">
        <v>34</v>
      </c>
      <c r="B4" s="108"/>
      <c r="C4" s="130"/>
      <c r="D4" s="133"/>
      <c r="E4" s="133"/>
      <c r="F4" s="130"/>
      <c r="G4" s="131"/>
      <c r="H4" s="133"/>
      <c r="I4" s="132"/>
      <c r="J4" s="132"/>
    </row>
    <row r="5" spans="1:10" ht="17.25" customHeight="1" x14ac:dyDescent="0.15">
      <c r="A5" s="3" t="s">
        <v>35</v>
      </c>
      <c r="B5" s="4"/>
      <c r="C5" s="29"/>
      <c r="D5" s="133"/>
      <c r="E5" s="133"/>
      <c r="F5" s="29"/>
      <c r="G5" s="73"/>
      <c r="H5" s="133"/>
      <c r="I5" s="4"/>
      <c r="J5" s="4"/>
    </row>
    <row r="6" spans="1:10" ht="17.25" customHeight="1" x14ac:dyDescent="0.15">
      <c r="A6" s="3" t="s">
        <v>36</v>
      </c>
      <c r="B6" s="108"/>
      <c r="C6" s="130"/>
      <c r="D6" s="131"/>
      <c r="E6" s="131"/>
      <c r="F6" s="130"/>
      <c r="G6" s="131"/>
      <c r="H6" s="131"/>
      <c r="I6" s="132"/>
      <c r="J6" s="132"/>
    </row>
    <row r="7" spans="1:10" ht="17.25" customHeight="1" x14ac:dyDescent="0.15">
      <c r="A7" s="69" t="s">
        <v>99</v>
      </c>
      <c r="B7" s="134"/>
      <c r="C7" s="135"/>
      <c r="D7" s="136"/>
      <c r="E7" s="136"/>
      <c r="F7" s="135"/>
      <c r="G7" s="136"/>
      <c r="H7" s="136"/>
      <c r="I7" s="137"/>
      <c r="J7" s="137"/>
    </row>
    <row r="8" spans="1:10" ht="17.25" customHeight="1" x14ac:dyDescent="0.15">
      <c r="A8" s="69" t="s">
        <v>37</v>
      </c>
      <c r="B8" s="70"/>
      <c r="C8" s="74"/>
      <c r="D8" s="138"/>
      <c r="E8" s="138"/>
      <c r="F8" s="74"/>
      <c r="G8" s="75"/>
      <c r="H8" s="138"/>
      <c r="I8" s="70"/>
      <c r="J8" s="70"/>
    </row>
    <row r="9" spans="1:10" s="140" customFormat="1" ht="22.5" customHeight="1" x14ac:dyDescent="0.15">
      <c r="A9" s="66" t="s">
        <v>38</v>
      </c>
      <c r="B9" s="71"/>
      <c r="C9" s="76"/>
      <c r="D9" s="139"/>
      <c r="E9" s="139"/>
      <c r="F9" s="76"/>
      <c r="G9" s="77"/>
      <c r="H9" s="139"/>
      <c r="I9" s="86" t="str" cm="1">
        <f t="array" ref="I9">IF(B9=0," ",(I2*B2+I3*B3+I4*B4+I5*B5+I6*B6+I8*b)/B9)</f>
        <v xml:space="preserve"> </v>
      </c>
      <c r="J9" s="87" t="str" cm="1">
        <f t="array" ref="J9">IF(C9=0," ",(J2*C2+J3*C3+J4*C4+J5*C5+J6*C6+J8*b)/C9)</f>
        <v xml:space="preserve"> </v>
      </c>
    </row>
  </sheetData>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40"/>
  <sheetViews>
    <sheetView zoomScale="110" zoomScaleNormal="110" workbookViewId="0">
      <pane xSplit="3" ySplit="1" topLeftCell="D25" activePane="bottomRight" state="frozenSplit"/>
      <selection pane="topRight" activeCell="D1" sqref="D1"/>
      <selection pane="bottomLeft" activeCell="A2" sqref="A2"/>
      <selection pane="bottomRight" activeCell="D41" sqref="D41"/>
    </sheetView>
  </sheetViews>
  <sheetFormatPr baseColWidth="10" defaultColWidth="8.796875" defaultRowHeight="16" x14ac:dyDescent="0.15"/>
  <cols>
    <col min="1" max="1" width="3.59765625" style="91" customWidth="1"/>
    <col min="2" max="2" width="2.796875" style="91" customWidth="1"/>
    <col min="3" max="3" width="55.3984375" style="91" customWidth="1"/>
    <col min="4" max="5" width="19.3984375" style="105" customWidth="1"/>
    <col min="6" max="6" width="19.3984375" style="106" customWidth="1"/>
    <col min="7" max="16384" width="8.796875" style="91"/>
  </cols>
  <sheetData>
    <row r="1" spans="1:6" ht="75.5" customHeight="1" x14ac:dyDescent="0.15">
      <c r="A1" s="30" t="s">
        <v>25</v>
      </c>
      <c r="B1" s="31"/>
      <c r="C1" s="32"/>
      <c r="D1" s="43" t="s">
        <v>39</v>
      </c>
      <c r="E1" s="43" t="s">
        <v>40</v>
      </c>
      <c r="F1" s="4" t="s">
        <v>41</v>
      </c>
    </row>
    <row r="2" spans="1:6" ht="18.5" customHeight="1" x14ac:dyDescent="0.15">
      <c r="A2" s="30" t="s">
        <v>88</v>
      </c>
      <c r="B2" s="31"/>
      <c r="C2" s="31"/>
      <c r="D2" s="44"/>
      <c r="E2" s="43"/>
      <c r="F2" s="4"/>
    </row>
    <row r="3" spans="1:6" ht="13" customHeight="1" x14ac:dyDescent="0.15">
      <c r="A3" s="92"/>
      <c r="B3" s="50" t="s">
        <v>42</v>
      </c>
      <c r="C3" s="93"/>
      <c r="D3" s="51"/>
      <c r="E3" s="49"/>
      <c r="F3" s="94"/>
    </row>
    <row r="4" spans="1:6" ht="13" customHeight="1" x14ac:dyDescent="0.15">
      <c r="A4" s="34"/>
      <c r="B4" s="89"/>
      <c r="C4" s="89" t="s">
        <v>43</v>
      </c>
      <c r="D4" s="45"/>
      <c r="E4" s="46"/>
      <c r="F4" s="4"/>
    </row>
    <row r="5" spans="1:6" ht="13" customHeight="1" thickBot="1" x14ac:dyDescent="0.2">
      <c r="A5" s="53"/>
      <c r="B5" s="90"/>
      <c r="C5" s="90" t="s">
        <v>44</v>
      </c>
      <c r="D5" s="45"/>
      <c r="E5" s="46"/>
      <c r="F5" s="4"/>
    </row>
    <row r="6" spans="1:6" s="96" customFormat="1" ht="20.5" customHeight="1" thickTop="1" thickBot="1" x14ac:dyDescent="0.2">
      <c r="A6" s="54"/>
      <c r="B6" s="55"/>
      <c r="C6" s="56" t="s">
        <v>89</v>
      </c>
      <c r="D6" s="52"/>
      <c r="E6" s="52"/>
      <c r="F6" s="95"/>
    </row>
    <row r="7" spans="1:6" ht="13" customHeight="1" x14ac:dyDescent="0.15">
      <c r="A7" s="57"/>
      <c r="B7" s="50" t="s">
        <v>45</v>
      </c>
      <c r="C7" s="50"/>
      <c r="D7" s="51"/>
      <c r="E7" s="49"/>
      <c r="F7" s="94"/>
    </row>
    <row r="8" spans="1:6" ht="13" customHeight="1" thickBot="1" x14ac:dyDescent="0.2">
      <c r="A8" s="78"/>
      <c r="B8" s="78"/>
      <c r="C8" s="90" t="s">
        <v>46</v>
      </c>
      <c r="D8" s="79"/>
      <c r="E8" s="79"/>
      <c r="F8" s="97"/>
    </row>
    <row r="9" spans="1:6" s="96" customFormat="1" ht="20.5" customHeight="1" thickTop="1" thickBot="1" x14ac:dyDescent="0.2">
      <c r="A9" s="54"/>
      <c r="B9" s="55"/>
      <c r="C9" s="56" t="s">
        <v>47</v>
      </c>
      <c r="D9" s="52"/>
      <c r="E9" s="52"/>
      <c r="F9" s="95"/>
    </row>
    <row r="10" spans="1:6" ht="13" customHeight="1" x14ac:dyDescent="0.15">
      <c r="A10" s="98"/>
      <c r="B10" s="89" t="s">
        <v>48</v>
      </c>
      <c r="C10" s="89"/>
      <c r="D10" s="45"/>
      <c r="E10" s="46"/>
      <c r="F10" s="4"/>
    </row>
    <row r="11" spans="1:6" ht="13" customHeight="1" x14ac:dyDescent="0.15">
      <c r="A11" s="98"/>
      <c r="B11" s="89" t="s">
        <v>100</v>
      </c>
      <c r="C11" s="89"/>
      <c r="D11" s="45"/>
      <c r="E11" s="46"/>
      <c r="F11" s="4"/>
    </row>
    <row r="12" spans="1:6" ht="13" customHeight="1" thickBot="1" x14ac:dyDescent="0.2">
      <c r="A12" s="34"/>
      <c r="B12" s="89"/>
      <c r="C12" s="89" t="s">
        <v>101</v>
      </c>
      <c r="D12" s="45"/>
      <c r="E12" s="46"/>
      <c r="F12" s="4"/>
    </row>
    <row r="13" spans="1:6" s="96" customFormat="1" ht="20.5" customHeight="1" thickTop="1" thickBot="1" x14ac:dyDescent="0.2">
      <c r="A13" s="54"/>
      <c r="B13" s="55"/>
      <c r="C13" s="56" t="s">
        <v>90</v>
      </c>
      <c r="D13" s="52"/>
      <c r="E13" s="52"/>
      <c r="F13" s="95"/>
    </row>
    <row r="14" spans="1:6" ht="13" customHeight="1" x14ac:dyDescent="0.15">
      <c r="A14" s="98"/>
      <c r="B14" s="89" t="s">
        <v>49</v>
      </c>
      <c r="C14" s="89"/>
      <c r="D14" s="45"/>
      <c r="E14" s="46"/>
      <c r="F14" s="4"/>
    </row>
    <row r="15" spans="1:6" ht="13" customHeight="1" x14ac:dyDescent="0.15">
      <c r="A15" s="98"/>
      <c r="B15" s="89" t="s">
        <v>50</v>
      </c>
      <c r="C15" s="89"/>
      <c r="D15" s="45"/>
      <c r="E15" s="46"/>
      <c r="F15" s="4"/>
    </row>
    <row r="16" spans="1:6" ht="13" customHeight="1" x14ac:dyDescent="0.15">
      <c r="A16" s="98"/>
      <c r="B16" s="89" t="s">
        <v>102</v>
      </c>
      <c r="C16" s="89"/>
      <c r="D16" s="45"/>
      <c r="E16" s="46"/>
      <c r="F16" s="4"/>
    </row>
    <row r="17" spans="1:6" ht="13" customHeight="1" x14ac:dyDescent="0.15">
      <c r="A17" s="98"/>
      <c r="B17" s="89" t="s">
        <v>51</v>
      </c>
      <c r="C17" s="89"/>
      <c r="D17" s="45"/>
      <c r="E17" s="46"/>
      <c r="F17" s="4"/>
    </row>
    <row r="18" spans="1:6" ht="13" customHeight="1" x14ac:dyDescent="0.15">
      <c r="A18" s="98"/>
      <c r="B18" s="89" t="s">
        <v>52</v>
      </c>
      <c r="C18" s="89"/>
      <c r="D18" s="45"/>
      <c r="E18" s="46"/>
      <c r="F18" s="4"/>
    </row>
    <row r="19" spans="1:6" ht="13" customHeight="1" x14ac:dyDescent="0.15">
      <c r="A19" s="98"/>
      <c r="B19" s="89" t="s">
        <v>53</v>
      </c>
      <c r="C19" s="89"/>
      <c r="D19" s="48"/>
      <c r="E19" s="49"/>
      <c r="F19" s="84"/>
    </row>
    <row r="20" spans="1:6" ht="13" customHeight="1" x14ac:dyDescent="0.15">
      <c r="A20" s="34"/>
      <c r="B20" s="89" t="s">
        <v>54</v>
      </c>
      <c r="C20" s="89"/>
      <c r="D20" s="45"/>
      <c r="E20" s="46"/>
      <c r="F20" s="4"/>
    </row>
    <row r="21" spans="1:6" ht="13" customHeight="1" x14ac:dyDescent="0.15">
      <c r="A21" s="34"/>
      <c r="B21" s="89" t="s">
        <v>55</v>
      </c>
      <c r="C21" s="89"/>
      <c r="D21" s="45"/>
      <c r="E21" s="46"/>
      <c r="F21" s="4"/>
    </row>
    <row r="22" spans="1:6" ht="13" customHeight="1" x14ac:dyDescent="0.15">
      <c r="A22" s="34"/>
      <c r="B22" s="89" t="s">
        <v>56</v>
      </c>
      <c r="C22" s="89"/>
      <c r="D22" s="45"/>
      <c r="E22" s="46"/>
      <c r="F22" s="4"/>
    </row>
    <row r="23" spans="1:6" ht="13" customHeight="1" x14ac:dyDescent="0.15">
      <c r="A23" s="34"/>
      <c r="B23" s="89" t="s">
        <v>57</v>
      </c>
      <c r="C23" s="89"/>
      <c r="D23" s="45"/>
      <c r="E23" s="46"/>
      <c r="F23" s="4"/>
    </row>
    <row r="24" spans="1:6" ht="13.5" customHeight="1" thickBot="1" x14ac:dyDescent="0.2">
      <c r="A24" s="34"/>
      <c r="B24" s="89" t="s">
        <v>58</v>
      </c>
      <c r="C24" s="89"/>
      <c r="D24" s="45"/>
      <c r="E24" s="46"/>
      <c r="F24" s="4"/>
    </row>
    <row r="25" spans="1:6" s="96" customFormat="1" ht="20.5" customHeight="1" thickTop="1" thickBot="1" x14ac:dyDescent="0.2">
      <c r="A25" s="54"/>
      <c r="B25" s="55"/>
      <c r="C25" s="56" t="s">
        <v>91</v>
      </c>
      <c r="D25" s="52"/>
      <c r="E25" s="52"/>
      <c r="F25" s="95"/>
    </row>
    <row r="26" spans="1:6" ht="13" customHeight="1" thickBot="1" x14ac:dyDescent="0.2">
      <c r="A26" s="58"/>
      <c r="B26" s="48"/>
      <c r="C26" s="48"/>
      <c r="D26" s="48"/>
      <c r="E26" s="49"/>
      <c r="F26" s="84"/>
    </row>
    <row r="27" spans="1:6" s="96" customFormat="1" ht="20.5" customHeight="1" thickTop="1" thickBot="1" x14ac:dyDescent="0.2">
      <c r="A27" s="54"/>
      <c r="B27" s="55"/>
      <c r="C27" s="56" t="s">
        <v>59</v>
      </c>
      <c r="D27" s="52"/>
      <c r="E27" s="52"/>
      <c r="F27" s="95"/>
    </row>
    <row r="28" spans="1:6" ht="13" customHeight="1" x14ac:dyDescent="0.15">
      <c r="A28" s="58"/>
      <c r="B28" s="48"/>
      <c r="C28" s="48"/>
      <c r="D28" s="48"/>
      <c r="E28" s="49"/>
      <c r="F28" s="84"/>
    </row>
    <row r="29" spans="1:6" ht="13" customHeight="1" x14ac:dyDescent="0.15">
      <c r="A29" s="30" t="s">
        <v>60</v>
      </c>
      <c r="B29" s="31"/>
      <c r="C29" s="31"/>
      <c r="D29" s="44"/>
      <c r="E29" s="47"/>
      <c r="F29" s="4"/>
    </row>
    <row r="30" spans="1:6" ht="13" customHeight="1" x14ac:dyDescent="0.15">
      <c r="A30" s="34"/>
      <c r="B30" s="89" t="s">
        <v>61</v>
      </c>
      <c r="C30" s="89"/>
      <c r="D30" s="45"/>
      <c r="E30" s="46"/>
      <c r="F30" s="4"/>
    </row>
    <row r="31" spans="1:6" ht="13" customHeight="1" x14ac:dyDescent="0.15">
      <c r="A31" s="34"/>
      <c r="B31" s="89" t="s">
        <v>62</v>
      </c>
      <c r="C31" s="89"/>
      <c r="D31" s="45"/>
      <c r="E31" s="46"/>
      <c r="F31" s="4"/>
    </row>
    <row r="32" spans="1:6" ht="13" customHeight="1" x14ac:dyDescent="0.15">
      <c r="A32" s="34"/>
      <c r="B32" s="89" t="s">
        <v>63</v>
      </c>
      <c r="C32" s="89"/>
      <c r="D32" s="45"/>
      <c r="E32" s="46"/>
      <c r="F32" s="4"/>
    </row>
    <row r="33" spans="1:6" ht="13" customHeight="1" x14ac:dyDescent="0.15">
      <c r="A33" s="34"/>
      <c r="B33" s="89" t="s">
        <v>64</v>
      </c>
      <c r="C33" s="89"/>
      <c r="D33" s="45"/>
      <c r="E33" s="46"/>
      <c r="F33" s="4"/>
    </row>
    <row r="34" spans="1:6" ht="13" customHeight="1" x14ac:dyDescent="0.15">
      <c r="A34" s="34"/>
      <c r="B34" s="89" t="s">
        <v>65</v>
      </c>
      <c r="C34" s="89"/>
      <c r="D34" s="45"/>
      <c r="E34" s="46"/>
      <c r="F34" s="4"/>
    </row>
    <row r="35" spans="1:6" ht="13" customHeight="1" x14ac:dyDescent="0.15">
      <c r="A35" s="34"/>
      <c r="B35" s="89" t="s">
        <v>66</v>
      </c>
      <c r="C35" s="89"/>
      <c r="D35" s="45"/>
      <c r="E35" s="46"/>
      <c r="F35" s="4"/>
    </row>
    <row r="36" spans="1:6" ht="13" customHeight="1" x14ac:dyDescent="0.15">
      <c r="A36" s="34"/>
      <c r="B36" s="89" t="s">
        <v>58</v>
      </c>
      <c r="C36" s="89"/>
      <c r="D36" s="45"/>
      <c r="E36" s="46"/>
      <c r="F36" s="4"/>
    </row>
    <row r="37" spans="1:6" ht="13" customHeight="1" thickBot="1" x14ac:dyDescent="0.2">
      <c r="A37" s="34"/>
      <c r="B37" s="89" t="s">
        <v>58</v>
      </c>
      <c r="C37" s="89"/>
      <c r="D37" s="45"/>
      <c r="E37" s="46"/>
      <c r="F37" s="4"/>
    </row>
    <row r="38" spans="1:6" s="96" customFormat="1" ht="20.5" customHeight="1" thickTop="1" thickBot="1" x14ac:dyDescent="0.2">
      <c r="A38" s="54"/>
      <c r="B38" s="55"/>
      <c r="C38" s="56" t="s">
        <v>92</v>
      </c>
      <c r="D38" s="52"/>
      <c r="E38" s="52"/>
      <c r="F38" s="95"/>
    </row>
    <row r="39" spans="1:6" ht="13" customHeight="1" thickBot="1" x14ac:dyDescent="0.2">
      <c r="A39" s="59"/>
      <c r="B39" s="60"/>
      <c r="C39" s="60"/>
      <c r="D39" s="61"/>
      <c r="E39" s="62"/>
      <c r="F39" s="99"/>
    </row>
    <row r="40" spans="1:6" s="80" customFormat="1" ht="25" customHeight="1" thickTop="1" thickBot="1" x14ac:dyDescent="0.2">
      <c r="A40" s="100" t="s">
        <v>67</v>
      </c>
      <c r="B40" s="101"/>
      <c r="C40" s="101"/>
      <c r="D40" s="102"/>
      <c r="E40" s="103"/>
      <c r="F40" s="104" t="str">
        <f>IF('Gasoline Sales'!B9=0," ",E40/'Gasoline Sales'!B9)</f>
        <v xml:space="preserve"> </v>
      </c>
    </row>
  </sheetData>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2B1519-1552-40F4-BD98-F4B6A5DEEECA}">
  <dimension ref="A1:G19"/>
  <sheetViews>
    <sheetView topLeftCell="A2" workbookViewId="0">
      <selection activeCell="F20" sqref="F20"/>
    </sheetView>
  </sheetViews>
  <sheetFormatPr baseColWidth="10" defaultColWidth="9.19921875" defaultRowHeight="16" x14ac:dyDescent="0.15"/>
  <cols>
    <col min="1" max="1" width="3.59765625" style="91" customWidth="1"/>
    <col min="2" max="2" width="2.796875" style="91" customWidth="1"/>
    <col min="3" max="3" width="63.3984375" style="91" customWidth="1"/>
    <col min="4" max="4" width="19.59765625" style="128" customWidth="1"/>
    <col min="5" max="6" width="17.796875" style="105" customWidth="1"/>
    <col min="7" max="7" width="17.796875" style="106" customWidth="1"/>
    <col min="8" max="16384" width="9.19921875" style="107"/>
  </cols>
  <sheetData>
    <row r="1" spans="1:7" ht="119" x14ac:dyDescent="0.15">
      <c r="A1" s="30" t="s">
        <v>26</v>
      </c>
      <c r="B1" s="31"/>
      <c r="C1" s="32"/>
      <c r="D1" s="10" t="s">
        <v>68</v>
      </c>
      <c r="E1" s="43" t="s">
        <v>93</v>
      </c>
      <c r="F1" s="43" t="s">
        <v>94</v>
      </c>
      <c r="G1" s="4" t="s">
        <v>69</v>
      </c>
    </row>
    <row r="2" spans="1:7" x14ac:dyDescent="0.15">
      <c r="A2" s="30" t="s">
        <v>70</v>
      </c>
      <c r="B2" s="80"/>
      <c r="C2" s="31"/>
      <c r="D2" s="81"/>
      <c r="E2" s="82"/>
      <c r="F2" s="83"/>
      <c r="G2" s="84"/>
    </row>
    <row r="3" spans="1:7" x14ac:dyDescent="0.15">
      <c r="A3" s="30"/>
      <c r="B3" s="78" t="s">
        <v>71</v>
      </c>
      <c r="C3" s="31"/>
      <c r="D3" s="108"/>
      <c r="E3" s="44"/>
      <c r="F3" s="47"/>
      <c r="G3" s="109"/>
    </row>
    <row r="4" spans="1:7" x14ac:dyDescent="0.15">
      <c r="A4" s="30"/>
      <c r="B4" s="78" t="s">
        <v>72</v>
      </c>
      <c r="C4" s="31"/>
      <c r="D4" s="108"/>
      <c r="E4" s="44"/>
      <c r="F4" s="47"/>
      <c r="G4" s="109"/>
    </row>
    <row r="5" spans="1:7" x14ac:dyDescent="0.15">
      <c r="A5" s="30"/>
      <c r="B5" s="78" t="s">
        <v>73</v>
      </c>
      <c r="C5" s="31"/>
      <c r="D5" s="108"/>
      <c r="E5" s="44"/>
      <c r="F5" s="47"/>
      <c r="G5" s="109"/>
    </row>
    <row r="6" spans="1:7" x14ac:dyDescent="0.15">
      <c r="A6" s="30"/>
      <c r="B6" s="78" t="s">
        <v>74</v>
      </c>
      <c r="C6" s="31"/>
      <c r="D6" s="108"/>
      <c r="E6" s="44"/>
      <c r="F6" s="47"/>
      <c r="G6" s="109"/>
    </row>
    <row r="7" spans="1:7" x14ac:dyDescent="0.15">
      <c r="A7" s="110"/>
      <c r="B7" s="78" t="s">
        <v>75</v>
      </c>
      <c r="C7" s="111"/>
      <c r="D7" s="108"/>
      <c r="E7" s="44"/>
      <c r="F7" s="47"/>
      <c r="G7" s="109"/>
    </row>
    <row r="8" spans="1:7" x14ac:dyDescent="0.15">
      <c r="A8" s="110"/>
      <c r="B8" s="78" t="s">
        <v>76</v>
      </c>
      <c r="C8" s="111"/>
      <c r="D8" s="108"/>
      <c r="E8" s="44"/>
      <c r="F8" s="47"/>
      <c r="G8" s="109"/>
    </row>
    <row r="9" spans="1:7" x14ac:dyDescent="0.15">
      <c r="A9" s="110"/>
      <c r="B9" s="78" t="s">
        <v>77</v>
      </c>
      <c r="C9" s="111"/>
      <c r="D9" s="108"/>
      <c r="E9" s="44"/>
      <c r="F9" s="47"/>
      <c r="G9" s="109"/>
    </row>
    <row r="10" spans="1:7" x14ac:dyDescent="0.15">
      <c r="A10" s="30"/>
      <c r="B10" s="78" t="s">
        <v>78</v>
      </c>
      <c r="C10" s="31"/>
      <c r="D10" s="108"/>
      <c r="E10" s="44"/>
      <c r="F10" s="47"/>
      <c r="G10" s="109"/>
    </row>
    <row r="11" spans="1:7" x14ac:dyDescent="0.15">
      <c r="A11" s="30" t="s">
        <v>79</v>
      </c>
      <c r="B11" s="80"/>
      <c r="C11" s="31"/>
      <c r="D11" s="81"/>
      <c r="E11" s="82"/>
      <c r="F11" s="83"/>
      <c r="G11" s="112"/>
    </row>
    <row r="12" spans="1:7" x14ac:dyDescent="0.15">
      <c r="A12" s="113" t="s">
        <v>22</v>
      </c>
      <c r="B12" s="114" t="s">
        <v>80</v>
      </c>
      <c r="C12" s="115"/>
      <c r="D12" s="4"/>
      <c r="E12" s="116"/>
      <c r="F12" s="116"/>
      <c r="G12" s="109"/>
    </row>
    <row r="13" spans="1:7" x14ac:dyDescent="0.15">
      <c r="A13" s="113" t="s">
        <v>22</v>
      </c>
      <c r="B13" s="114" t="s">
        <v>81</v>
      </c>
      <c r="C13" s="115"/>
      <c r="D13" s="108"/>
      <c r="E13" s="117"/>
      <c r="F13" s="117"/>
      <c r="G13" s="118"/>
    </row>
    <row r="14" spans="1:7" x14ac:dyDescent="0.15">
      <c r="A14" s="113"/>
      <c r="B14" s="114" t="s">
        <v>82</v>
      </c>
      <c r="C14" s="115"/>
      <c r="D14" s="4"/>
      <c r="E14" s="117"/>
      <c r="F14" s="117"/>
      <c r="G14" s="118"/>
    </row>
    <row r="15" spans="1:7" x14ac:dyDescent="0.15">
      <c r="A15" s="113"/>
      <c r="B15" s="114" t="s">
        <v>83</v>
      </c>
      <c r="C15" s="115"/>
      <c r="D15" s="72"/>
      <c r="E15" s="119"/>
      <c r="F15" s="119"/>
      <c r="G15" s="120"/>
    </row>
    <row r="16" spans="1:7" x14ac:dyDescent="0.15">
      <c r="A16" s="113"/>
      <c r="B16" s="114" t="s">
        <v>84</v>
      </c>
      <c r="C16" s="115"/>
      <c r="D16" s="72"/>
      <c r="E16" s="119"/>
      <c r="F16" s="119"/>
      <c r="G16" s="120"/>
    </row>
    <row r="17" spans="1:7" x14ac:dyDescent="0.15">
      <c r="A17" s="113"/>
      <c r="B17" s="121" t="s">
        <v>85</v>
      </c>
      <c r="C17" s="115"/>
      <c r="D17" s="72"/>
      <c r="E17" s="122"/>
      <c r="F17" s="122"/>
      <c r="G17" s="120"/>
    </row>
    <row r="18" spans="1:7" ht="17" thickBot="1" x14ac:dyDescent="0.2">
      <c r="A18" s="113"/>
      <c r="B18" s="121" t="s">
        <v>86</v>
      </c>
      <c r="C18" s="115"/>
      <c r="D18" s="123"/>
      <c r="E18" s="122"/>
      <c r="F18" s="122"/>
      <c r="G18" s="124"/>
    </row>
    <row r="19" spans="1:7" s="127" customFormat="1" ht="22.5" customHeight="1" thickTop="1" thickBot="1" x14ac:dyDescent="0.2">
      <c r="A19" s="100" t="s">
        <v>87</v>
      </c>
      <c r="B19" s="101"/>
      <c r="C19" s="125"/>
      <c r="D19" s="126"/>
      <c r="E19" s="102"/>
      <c r="F19" s="103"/>
      <c r="G19" s="104" t="str">
        <f>IF('Gasoline Sales'!B9=0," ",F19/'Gasoline Sales'!B9)</f>
        <v xml:space="preserve"> </v>
      </c>
    </row>
  </sheetData>
  <pageMargins left="0.7" right="0.7" top="0.75" bottom="0.75" header="0.3" footer="0.3"/>
  <pageSetup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F0D12F9907E954082479A811CD2EF5B" ma:contentTypeVersion="6" ma:contentTypeDescription="Create a new document." ma:contentTypeScope="" ma:versionID="e50f794bffd57d47f20966d20c8c31da">
  <xsd:schema xmlns:xsd="http://www.w3.org/2001/XMLSchema" xmlns:xs="http://www.w3.org/2001/XMLSchema" xmlns:p="http://schemas.microsoft.com/office/2006/metadata/properties" xmlns:ns2="050006d3-b7a2-44ba-86b4-7e3684c9e468" xmlns:ns3="c7211960-1cec-4597-9ff1-9c96409730d1" targetNamespace="http://schemas.microsoft.com/office/2006/metadata/properties" ma:root="true" ma:fieldsID="6c38b1da9a0876f8406fbc2b8c1572db" ns2:_="" ns3:_="">
    <xsd:import namespace="050006d3-b7a2-44ba-86b4-7e3684c9e468"/>
    <xsd:import namespace="c7211960-1cec-4597-9ff1-9c96409730d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50006d3-b7a2-44ba-86b4-7e3684c9e46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7211960-1cec-4597-9ff1-9c96409730d1"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148D132-4770-4223-A729-EEF1FEC35EC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50006d3-b7a2-44ba-86b4-7e3684c9e468"/>
    <ds:schemaRef ds:uri="c7211960-1cec-4597-9ff1-9c96409730d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B5E15AB-7432-4392-BDC0-C5B733E513B9}">
  <ds:schemaRefs>
    <ds:schemaRef ds:uri="http://www.w3.org/XML/1998/namespace"/>
    <ds:schemaRef ds:uri="http://purl.org/dc/terms/"/>
    <ds:schemaRef ds:uri="http://schemas.microsoft.com/office/2006/documentManagement/types"/>
    <ds:schemaRef ds:uri="http://schemas.microsoft.com/office/infopath/2007/PartnerControls"/>
    <ds:schemaRef ds:uri="http://schemas.microsoft.com/office/2006/metadata/properties"/>
    <ds:schemaRef ds:uri="050006d3-b7a2-44ba-86b4-7e3684c9e468"/>
    <ds:schemaRef ds:uri="http://purl.org/dc/dcmitype/"/>
    <ds:schemaRef ds:uri="http://purl.org/dc/elements/1.1/"/>
    <ds:schemaRef ds:uri="http://schemas.openxmlformats.org/package/2006/metadata/core-properties"/>
    <ds:schemaRef ds:uri="c7211960-1cec-4597-9ff1-9c96409730d1"/>
  </ds:schemaRefs>
</ds:datastoreItem>
</file>

<file path=customXml/itemProps3.xml><?xml version="1.0" encoding="utf-8"?>
<ds:datastoreItem xmlns:ds="http://schemas.openxmlformats.org/officeDocument/2006/customXml" ds:itemID="{FF03AF2A-40C2-4B9C-9E6D-9438DE3438D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6</vt:i4>
      </vt:variant>
    </vt:vector>
  </HeadingPairs>
  <TitlesOfParts>
    <vt:vector size="6" baseType="lpstr">
      <vt:lpstr>Company Information</vt:lpstr>
      <vt:lpstr>Crude Oil Received</vt:lpstr>
      <vt:lpstr>Gross and Net Refining Margin</vt:lpstr>
      <vt:lpstr>Gasoline Sales</vt:lpstr>
      <vt:lpstr>Operational Costs</vt:lpstr>
      <vt:lpstr>Other Operational Costs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2024-04-30T18:51:27Z</dcterms:created>
  <dcterms:modified xsi:type="dcterms:W3CDTF">2024-05-01T19:23:34Z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0x010100FF0D12F9907E954082479A811CD2EF5B</vt:lpwstr>
  </property>
</Properties>
</file>