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C:\Users\alee\Desktop\2022\PCL\"/>
    </mc:Choice>
  </mc:AlternateContent>
  <xr:revisionPtr revIDLastSave="0" documentId="13_ncr:1_{085D4183-FD38-46BB-9110-AA503AB4F1D4}" xr6:coauthVersionLast="47" xr6:coauthVersionMax="47" xr10:uidLastSave="{00000000-0000-0000-0000-000000000000}"/>
  <bookViews>
    <workbookView xWindow="-110" yWindow="-110" windowWidth="19420" windowHeight="1042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<sst xmlns="http://schemas.openxmlformats.org/spreadsheetml/2006/main" count="238" uniqueCount="66">
  <si>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</si>
  <si>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</si>
  <si>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</si>
  <si>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</si>
  <si>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</si>
  <si>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</si>
  <si>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</si>
  <si>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</si>
  <si>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</si>
  <si>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</si>
  <si>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</si>
  <si>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</si>
  <si>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</si>
  <si>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</si>
  <si>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</si>
  <si>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</si>
  <si>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</si>
  <si>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</si>
  <si>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</si>
  <si>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</si>
  <si>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</si>
  <si>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</si>
  <si>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</si>
  <si>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</si>
  <si>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</si>
  <si>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</si>
  <si>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</si>
  <si>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</si>
  <si>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</si>
  <si>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</si>
  <si>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</si>
  <si>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</si>
  <si>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</si>
  <si>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</si>
  <si>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</si>
  <si>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</si>
  <si>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</si>
  <si>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</si>
  <si>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</si>
  <si>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</si>
  <si>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</si>
  <si>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(Website URL for PCL Posting)</t>
  </si>
  <si>
    <t>(Retail Supplier Name)</t>
  </si>
  <si>
    <t xml:space="preserve">         Biomass &amp; Biowaste</t>
  </si>
  <si>
    <t xml:space="preserve">         Eligible Hydroelectric</t>
  </si>
  <si>
    <r>
      <t xml:space="preserve"> Eligible Renewable</t>
    </r>
    <r>
      <rPr>
        <vertAlign val="superscript"/>
        <sz val="10"/>
        <rFont val="Arial"/>
        <family val="2"/>
      </rPr>
      <t>1</t>
    </r>
  </si>
  <si>
    <t>(Retail Supplier Name)
(Retail Supplier Phone Number)</t>
  </si>
  <si>
    <t>For specific information about this electricity portfolio, contact:</t>
  </si>
  <si>
    <t>Electricity Portfolio Name</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</si>
  <si>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</si>
  <si>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</si>
  <si>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</si>
  <si>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</si>
  <si>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</si>
  <si>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</si>
  <si>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</si>
  <si>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</si>
  <si>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</si>
  <si>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</si>
  <si>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</si>
  <si>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</si>
  <si>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</si>
  <si>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2022 POWER CONTENT LABEL</t>
  </si>
  <si>
    <t>2022 CA Utility Average</t>
  </si>
  <si>
    <t>2022 CA Power Mix</t>
  </si>
  <si>
    <t>https://www.energy.ca.gov/programs-and-topics/programs/power-source-disclosure-program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</si>
</sst>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13">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14" fillId="3" borderId="46"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3" fillId="0" borderId="39" xfId="0" applyFont="1" applyBorder="1" applyAlignment="1">
      <alignment horizontal="centerContinuous" vertical="center" wrapText="1"/>
    </xf>
    <xf numFmtId="0" fontId="13" fillId="0" borderId="40" xfId="0" applyFont="1" applyBorder="1" applyAlignment="1">
      <alignment horizontal="centerContinuous" vertical="center" wrapText="1"/>
    </xf>
    <xf numFmtId="0" fontId="4" fillId="3" borderId="0" xfId="0" applyFont="1" applyFill="1" applyAlignment="1">
      <alignment horizontal="centerContinuous" vertical="center" wrapText="1"/>
    </xf>
    <xf numFmtId="0" fontId="4" fillId="3" borderId="1" xfId="0" applyFont="1" applyFill="1" applyBorder="1" applyAlignment="1">
      <alignment horizontal="centerContinuous" vertical="center" wrapText="1"/>
    </xf>
    <xf numFmtId="0" fontId="14" fillId="3" borderId="2" xfId="0" applyFont="1" applyFill="1" applyBorder="1" applyAlignment="1">
      <alignment horizontal="center" vertical="center"/>
    </xf>
    <xf numFmtId="0" fontId="10" fillId="3" borderId="44" xfId="0" applyFont="1" applyFill="1" applyBorder="1" applyAlignment="1">
      <alignment horizontal="left"/>
    </xf>
    <xf numFmtId="0" fontId="2" fillId="3" borderId="44" xfId="0" applyFont="1" applyFill="1" applyBorder="1" applyAlignment="1">
      <alignment horizontal="left"/>
    </xf>
    <xf numFmtId="0" fontId="2" fillId="3" borderId="30" xfId="0" applyFont="1" applyFill="1" applyBorder="1" applyAlignment="1">
      <alignment horizontal="left"/>
    </xf>
    <xf numFmtId="164" fontId="2" fillId="3" borderId="25" xfId="0" applyNumberFormat="1" applyFont="1" applyFill="1" applyBorder="1" applyAlignment="1">
      <alignment horizontal="center"/>
    </xf>
    <xf numFmtId="9" fontId="2" fillId="3" borderId="14" xfId="0" applyNumberFormat="1" applyFont="1" applyFill="1" applyBorder="1" applyAlignment="1">
      <alignment horizontal="center"/>
    </xf>
    <xf numFmtId="0" fontId="22" fillId="0" borderId="38" xfId="0" applyFont="1" applyBorder="1" applyAlignment="1">
      <alignment horizontal="centerContinuous" vertical="center" wrapText="1"/>
    </xf>
    <xf numFmtId="0" fontId="22" fillId="0" borderId="39" xfId="0" applyFont="1" applyBorder="1" applyAlignment="1">
      <alignment horizontal="centerContinuous" vertical="center" wrapText="1"/>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wrapText="1"/>
    </xf>
    <xf numFmtId="0" fontId="11" fillId="0" borderId="14" xfId="0" applyFont="1" applyBorder="1" applyAlignment="1">
      <alignment horizontal="centerContinuous" vertical="center" wrapText="1"/>
    </xf>
    <xf numFmtId="0" fontId="3" fillId="3" borderId="12" xfId="0" applyFont="1" applyFill="1" applyBorder="1" applyAlignment="1">
      <alignment horizontal="centerContinuous" vertical="center" wrapText="1"/>
    </xf>
    <xf numFmtId="0" fontId="3" fillId="3" borderId="13" xfId="0" applyFont="1" applyFill="1" applyBorder="1" applyAlignment="1">
      <alignment horizontal="centerContinuous" vertical="center" wrapText="1"/>
    </xf>
    <xf numFmtId="0" fontId="7" fillId="0" borderId="41" xfId="0" applyFont="1" applyBorder="1" applyAlignment="1">
      <alignment horizontal="centerContinuous" vertical="center" wrapText="1"/>
    </xf>
    <xf numFmtId="0" fontId="7" fillId="0" borderId="28" xfId="0" applyFont="1" applyBorder="1" applyAlignment="1">
      <alignment horizontal="centerContinuous" vertical="center" wrapText="1"/>
    </xf>
    <xf numFmtId="0" fontId="2" fillId="3" borderId="14" xfId="0" applyFont="1" applyFill="1" applyBorder="1" applyAlignment="1">
      <alignment horizontal="centerContinuous" vertical="center" wrapText="1"/>
    </xf>
    <xf numFmtId="0" fontId="24" fillId="3" borderId="42" xfId="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 fillId="3" borderId="13" xfId="0" applyFont="1" applyFill="1" applyBorder="1" applyAlignment="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lignment horizontal="centerContinuous" vertical="center" wrapText="1"/>
    </xf>
    <xf numFmtId="0" fontId="17" fillId="0" borderId="37" xfId="0" applyFont="1" applyBorder="1" applyAlignment="1">
      <alignment horizontal="centerContinuous" vertical="center" wrapText="1"/>
    </xf>
    <xf numFmtId="0" fontId="17" fillId="0" borderId="39" xfId="0" applyFont="1" applyBorder="1" applyAlignment="1">
      <alignment horizontal="centerContinuous" vertical="center" wrapText="1"/>
    </xf>
    <xf numFmtId="0" fontId="17" fillId="0" borderId="40" xfId="0" applyFont="1" applyBorder="1" applyAlignment="1">
      <alignment horizontal="centerContinuous" vertical="center" wrapText="1"/>
    </xf>
    <xf numFmtId="0" fontId="18" fillId="3" borderId="13" xfId="0" applyFont="1" applyFill="1" applyBorder="1" applyAlignment="1">
      <alignment horizontal="centerContinuous" vertical="center" wrapText="1"/>
    </xf>
    <xf numFmtId="0" fontId="18" fillId="3" borderId="14" xfId="0" applyFont="1" applyFill="1" applyBorder="1" applyAlignment="1">
      <alignment horizontal="centerContinuous" vertical="center" wrapText="1"/>
    </xf>
    <xf numFmtId="0" fontId="22" fillId="0" borderId="12" xfId="0" applyFont="1" applyBorder="1" applyAlignment="1">
      <alignment horizontal="centerContinuous" vertical="center" wrapText="1"/>
    </xf>
    <xf numFmtId="0" fontId="22" fillId="0" borderId="13" xfId="0" applyFont="1" applyBorder="1" applyAlignment="1">
      <alignment horizontal="centerContinuous" vertical="center" wrapText="1"/>
    </xf>
    <xf numFmtId="0" fontId="11" fillId="0" borderId="4" xfId="0" applyFont="1" applyBorder="1" applyAlignment="1">
      <alignment horizontal="centerContinuous" vertical="center" wrapText="1"/>
    </xf>
    <xf numFmtId="0" fontId="11" fillId="0" borderId="0" xfId="0" applyFont="1" applyAlignment="1">
      <alignment horizontal="centerContinuous" vertical="center" wrapText="1"/>
    </xf>
    <xf numFmtId="0" fontId="11" fillId="0" borderId="1" xfId="0" applyFont="1" applyBorder="1" applyAlignment="1">
      <alignment horizontal="centerContinuous" vertical="center" wrapText="1"/>
    </xf>
    <xf numFmtId="0" fontId="3" fillId="3" borderId="6" xfId="0" applyFont="1" applyFill="1" applyBorder="1" applyAlignment="1">
      <alignment horizontal="centerContinuous" vertical="center" wrapText="1"/>
    </xf>
    <xf numFmtId="0" fontId="3" fillId="3" borderId="41" xfId="0" applyFont="1" applyFill="1" applyBorder="1" applyAlignment="1">
      <alignment horizontal="centerContinuous" vertical="center" wrapText="1"/>
    </xf>
    <xf numFmtId="0" fontId="3" fillId="3" borderId="7" xfId="0" applyFont="1" applyFill="1" applyBorder="1" applyAlignment="1">
      <alignment horizontal="centerContinuous" vertical="center" wrapText="1"/>
    </xf>
    <xf numFmtId="0" fontId="3" fillId="3" borderId="28" xfId="0" applyFont="1" applyFill="1" applyBorder="1" applyAlignment="1">
      <alignment horizontal="centerContinuous" vertical="center" wrapText="1"/>
    </xf>
    <xf numFmtId="0" fontId="2" fillId="3" borderId="8" xfId="0" applyFont="1" applyFill="1" applyBorder="1" applyAlignment="1">
      <alignment horizontal="centerContinuous" vertical="center" wrapText="1"/>
    </xf>
    <xf numFmtId="0" fontId="2" fillId="3" borderId="7" xfId="0" applyFont="1" applyFill="1" applyBorder="1" applyAlignment="1">
      <alignment horizontal="centerContinuous" vertical="center" wrapText="1"/>
    </xf>
    <xf numFmtId="0" fontId="17" fillId="0" borderId="35"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3" fillId="0" borderId="35" xfId="0" applyFont="1" applyBorder="1" applyAlignment="1">
      <alignment horizontal="centerContinuous" vertical="center" wrapText="1"/>
    </xf>
    <xf numFmtId="0" fontId="13" fillId="0" borderId="36" xfId="0" applyFont="1" applyBorder="1" applyAlignment="1">
      <alignment horizontal="centerContinuous" vertical="center" wrapText="1"/>
    </xf>
    <xf numFmtId="0" fontId="13" fillId="0" borderId="37" xfId="0" applyFont="1" applyBorder="1" applyAlignment="1">
      <alignment horizontal="centerContinuous" vertical="center" wrapText="1"/>
    </xf>
    <xf numFmtId="0" fontId="4" fillId="3" borderId="7" xfId="0" applyFont="1" applyFill="1" applyBorder="1" applyAlignment="1">
      <alignment horizontal="centerContinuous" vertical="center" wrapText="1"/>
    </xf>
    <xf numFmtId="0" fontId="4" fillId="3" borderId="8" xfId="0" applyFont="1" applyFill="1" applyBorder="1" applyAlignment="1">
      <alignment horizontal="centerContinuous" vertical="center" wrapText="1"/>
    </xf>
    <xf numFmtId="9" fontId="2" fillId="3" borderId="14" xfId="0" applyNumberFormat="1" applyFont="1" applyFill="1" applyBorder="1" applyAlignment="1">
      <alignment horizontal="center" vertical="center"/>
    </xf>
    <xf numFmtId="0" fontId="21" fillId="0" borderId="39" xfId="0" applyFont="1" applyBorder="1" applyAlignment="1">
      <alignment horizontal="centerContinuous" vertical="center" wrapText="1"/>
    </xf>
    <xf numFmtId="0" fontId="3" fillId="0" borderId="38" xfId="0" applyFont="1" applyBorder="1" applyAlignment="1">
      <alignment horizontal="centerContinuous" vertical="center" wrapText="1"/>
    </xf>
    <xf numFmtId="0" fontId="3" fillId="0" borderId="39" xfId="0" applyFont="1" applyBorder="1" applyAlignment="1">
      <alignment horizontal="centerContinuous" vertical="center" wrapText="1"/>
    </xf>
    <xf numFmtId="0" fontId="3" fillId="0" borderId="41" xfId="0" applyFont="1" applyBorder="1" applyAlignment="1">
      <alignment horizontal="centerContinuous" vertical="center" wrapText="1"/>
    </xf>
    <xf numFmtId="0" fontId="3" fillId="0" borderId="28" xfId="0" applyFont="1" applyBorder="1" applyAlignment="1">
      <alignment horizontal="centerContinuous" vertical="center" wrapText="1"/>
    </xf>
    <xf numFmtId="0" fontId="11" fillId="0" borderId="39" xfId="0" applyFont="1" applyBorder="1" applyAlignment="1">
      <alignment horizontal="centerContinuous" vertical="center" wrapText="1"/>
    </xf>
    <xf numFmtId="0" fontId="11" fillId="0" borderId="40" xfId="0" applyFont="1" applyBorder="1" applyAlignment="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lignment horizontal="centerContinuous" vertical="center" wrapText="1"/>
    </xf>
    <xf numFmtId="0" fontId="13" fillId="0" borderId="14" xfId="0" applyFont="1" applyBorder="1" applyAlignment="1">
      <alignment horizontal="centerContinuous" vertical="center" wrapText="1"/>
    </xf>
    <xf numFmtId="0" fontId="1" fillId="0" borderId="4" xfId="0" applyFont="1" applyBorder="1" applyAlignment="1">
      <alignment horizontal="centerContinuous" vertical="center"/>
    </xf>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lignment horizontal="centerContinuous" vertical="center" wrapText="1"/>
    </xf>
    <xf numFmtId="0" fontId="11" fillId="0" borderId="8" xfId="0" applyFont="1" applyBorder="1" applyAlignment="1">
      <alignment horizontal="centerContinuous" vertical="center" wrapText="1"/>
    </xf>
    <xf numFmtId="0" fontId="11" fillId="0" borderId="28" xfId="0" applyFont="1" applyBorder="1" applyAlignment="1">
      <alignment horizontal="centerContinuous" vertical="center" wrapText="1"/>
    </xf>
    <xf numFmtId="164" fontId="2" fillId="3" borderId="30" xfId="0" applyNumberFormat="1" applyFont="1" applyFill="1" applyBorder="1" applyAlignment="1">
      <alignment horizontal="center"/>
    </xf>
    <xf numFmtId="164" fontId="2" fillId="3" borderId="43" xfId="0" applyNumberFormat="1" applyFont="1" applyFill="1" applyBorder="1" applyAlignment="1">
      <alignment horizontal="center"/>
    </xf>
    <xf numFmtId="164" fontId="2" fillId="3" borderId="30" xfId="0" applyNumberFormat="1" applyFont="1" applyFill="1" applyBorder="1" applyAlignment="1" applyProtection="1">
      <alignment horizontal="center"/>
      <protection locked="0"/>
    </xf>
    <xf numFmtId="164" fontId="2" fillId="3" borderId="49" xfId="0" applyNumberFormat="1" applyFont="1" applyFill="1" applyBorder="1" applyAlignment="1">
      <alignment horizontal="center"/>
    </xf>
    <xf numFmtId="0" fontId="9" fillId="5" borderId="38" xfId="0" applyFont="1" applyFill="1" applyBorder="1" applyAlignment="1">
      <alignment horizontal="centerContinuous" vertical="center" wrapText="1"/>
    </xf>
    <xf numFmtId="0" fontId="9" fillId="5" borderId="40" xfId="0" applyFont="1" applyFill="1" applyBorder="1" applyAlignment="1">
      <alignment horizontal="centerContinuous" vertical="center" wrapText="1"/>
    </xf>
    <xf numFmtId="0" fontId="1" fillId="2" borderId="38" xfId="0" applyFont="1" applyFill="1" applyBorder="1" applyAlignment="1">
      <alignment horizontal="center" vertical="center"/>
    </xf>
    <xf numFmtId="0" fontId="6" fillId="2" borderId="39" xfId="0" applyFont="1" applyFill="1" applyBorder="1" applyAlignment="1" applyProtection="1">
      <alignment horizontal="center" vertical="center" wrapText="1"/>
      <protection locked="0"/>
    </xf>
    <xf numFmtId="0" fontId="6" fillId="2" borderId="40" xfId="0" applyFont="1" applyFill="1" applyBorder="1" applyAlignment="1">
      <alignment horizontal="center" vertical="center" wrapText="1"/>
    </xf>
    <xf numFmtId="164" fontId="2" fillId="3" borderId="43" xfId="0" applyNumberFormat="1" applyFont="1" applyFill="1" applyBorder="1" applyAlignment="1" applyProtection="1">
      <alignment horizontal="center"/>
      <protection locked="0"/>
    </xf>
    <xf numFmtId="0" fontId="9" fillId="5" borderId="12" xfId="0" applyFont="1" applyFill="1" applyBorder="1" applyAlignment="1">
      <alignment horizontal="centerContinuous" vertical="center" wrapText="1"/>
    </xf>
    <xf numFmtId="0" fontId="9" fillId="5" borderId="13" xfId="0" applyFont="1" applyFill="1" applyBorder="1" applyAlignment="1">
      <alignment horizontal="centerContinuous" vertical="center" wrapText="1"/>
    </xf>
    <xf numFmtId="0" fontId="1" fillId="2" borderId="12" xfId="0" applyFont="1" applyFill="1" applyBorder="1" applyAlignment="1">
      <alignment horizontal="center" vertical="center"/>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9" fillId="5" borderId="14" xfId="0" applyFont="1" applyFill="1" applyBorder="1" applyAlignment="1">
      <alignment horizontal="centerContinuous" vertical="center" wrapText="1"/>
    </xf>
    <xf numFmtId="0" fontId="9" fillId="5" borderId="39" xfId="0" applyFont="1" applyFill="1" applyBorder="1" applyAlignment="1">
      <alignment horizontal="centerContinuous" vertical="center" wrapText="1"/>
    </xf>
    <xf numFmtId="0" fontId="13" fillId="0" borderId="6" xfId="0" applyFont="1" applyBorder="1" applyAlignment="1" applyProtection="1">
      <alignment horizontal="centerContinuous" vertical="center" wrapText="1"/>
      <protection locked="0"/>
    </xf>
    <xf numFmtId="0" fontId="13" fillId="0" borderId="7" xfId="0" applyFont="1" applyBorder="1" applyAlignment="1">
      <alignment horizontal="centerContinuous" vertical="center" wrapText="1"/>
    </xf>
    <xf numFmtId="0" fontId="13" fillId="0" borderId="8" xfId="0" applyFont="1" applyBorder="1" applyAlignment="1">
      <alignment horizontal="centerContinuous" vertical="center" wrapText="1"/>
    </xf>
    <xf numFmtId="0" fontId="3" fillId="3" borderId="42" xfId="0" applyFont="1" applyFill="1" applyBorder="1" applyAlignment="1">
      <alignment horizontal="centerContinuous" vertical="center" wrapText="1"/>
    </xf>
    <xf numFmtId="0" fontId="25" fillId="3" borderId="28" xfId="1" applyFont="1" applyFill="1" applyBorder="1" applyAlignment="1" applyProtection="1">
      <alignment horizontal="centerContinuous" vertical="center" wrapText="1"/>
    </xf>
    <xf numFmtId="0" fontId="25" fillId="3" borderId="42" xfId="1" applyFont="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protection locked="0"/>
    </xf>
    <xf numFmtId="0" fontId="26" fillId="3" borderId="48" xfId="0" applyFont="1" applyFill="1" applyBorder="1" applyAlignment="1" applyProtection="1">
      <alignment horizontal="center" vertical="center" wrapText="1"/>
      <protection locked="0"/>
    </xf>
    <xf numFmtId="0" fontId="26" fillId="3" borderId="47" xfId="0" applyFont="1" applyFill="1" applyBorder="1" applyAlignment="1" applyProtection="1">
      <alignment horizontal="center" vertical="center" wrapText="1"/>
      <protection locked="0"/>
    </xf>
    <xf numFmtId="0" fontId="26" fillId="3" borderId="43"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4"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50" xfId="0" applyFont="1" applyFill="1" applyBorder="1" applyAlignment="1">
      <alignment horizontal="center" vertical="center" wrapText="1"/>
    </xf>
    <xf numFmtId="0" fontId="26" fillId="3" borderId="51"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44"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Electricity Portfolio Name</c:v>
                </c:pt>
              </c:strCache>
            </c:strRef>
          </c:tx>
          <c:invertIfNegative val="0"/>
          <c:val>
            <c:numRef>
              <c:f>'PCL, Single Portfolio'!$B$8</c:f>
              <c:numCache>
                <c:formatCode>General</c:formatCode>
                <c:ptCount val="1"/>
                <c:pt idx="0">
                  <c:v>0</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2022 CA Utility Average</c:v>
                </c:pt>
              </c:strCache>
            </c:strRef>
          </c:tx>
          <c:invertIfNegative val="0"/>
          <c:val>
            <c:numRef>
              <c:f>'PCL, Single Portfolio'!$C$8</c:f>
              <c:numCache>
                <c:formatCode>General</c:formatCode>
                <c:ptCount val="1"/>
                <c:pt idx="0">
                  <c:v>422</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3529380798264536"/>
          <c:y val="0.10486070150322119"/>
          <c:w val="0.45118353416253293"/>
          <c:h val="0.79027859699355762"/>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2022 CA Utility Average</c:v>
                </c:pt>
              </c:strCache>
            </c:strRef>
          </c:tx>
          <c:spPr>
            <a:solidFill>
              <a:schemeClr val="accent2"/>
            </a:solidFill>
          </c:spPr>
          <c:invertIfNegative val="0"/>
          <c:val>
            <c:numRef>
              <c:f>'PCL, 2 Portfolio'!$D$8</c:f>
              <c:numCache>
                <c:formatCode>General</c:formatCode>
                <c:ptCount val="1"/>
                <c:pt idx="0">
                  <c:v>422</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2022 CA Utility Average</c:v>
                      </c:pt>
                    </c:strCache>
                  </c:strRef>
                </c:tx>
                <c:invertIfNegative val="0"/>
                <c:val>
                  <c:numRef>
                    <c:extLst>
                      <c:ext uri="{02D57815-91ED-43cb-92C2-25804820EDAC}">
                        <c15:formulaRef>
                          <c15:sqref>'PCL, 2 Portfolio'!$D$8</c15:sqref>
                        </c15:formulaRef>
                      </c:ext>
                    </c:extLst>
                    <c:numCache>
                      <c:formatCode>General</c:formatCode>
                      <c:ptCount val="1"/>
                      <c:pt idx="0">
                        <c:v>422</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2022 CA Utility Average</c:v>
                </c:pt>
              </c:strCache>
            </c:strRef>
          </c:tx>
          <c:spPr>
            <a:solidFill>
              <a:schemeClr val="accent2"/>
            </a:solidFill>
          </c:spPr>
          <c:invertIfNegative val="0"/>
          <c:val>
            <c:numRef>
              <c:f>'PCL, 3 Portfolio'!$E$8</c:f>
              <c:numCache>
                <c:formatCode>General</c:formatCode>
                <c:ptCount val="1"/>
                <c:pt idx="0">
                  <c:v>422</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2022 CA Utility Average</c:v>
                      </c:pt>
                    </c:strCache>
                  </c:strRef>
                </c:tx>
                <c:invertIfNegative val="0"/>
                <c:val>
                  <c:numRef>
                    <c:extLst>
                      <c:ext uri="{02D57815-91ED-43cb-92C2-25804820EDAC}">
                        <c15:formulaRef>
                          <c15:sqref>'PCL, 3 Portfolio'!$E$8</c15:sqref>
                        </c15:formulaRef>
                      </c:ext>
                    </c:extLst>
                    <c:numCache>
                      <c:formatCode>General</c:formatCode>
                      <c:ptCount val="1"/>
                      <c:pt idx="0">
                        <c:v>422</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2022 CA Utility Average</c:v>
                </c:pt>
              </c:strCache>
            </c:strRef>
          </c:tx>
          <c:spPr>
            <a:solidFill>
              <a:schemeClr val="accent2"/>
            </a:solidFill>
          </c:spPr>
          <c:invertIfNegative val="0"/>
          <c:val>
            <c:numRef>
              <c:f>'PCL, 4 Portfolio'!$F$8</c:f>
              <c:numCache>
                <c:formatCode>General</c:formatCode>
                <c:ptCount val="1"/>
                <c:pt idx="0">
                  <c:v>422</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2022 CA Utility Average</c:v>
                      </c:pt>
                    </c:strCache>
                  </c:strRef>
                </c:tx>
                <c:invertIfNegative val="0"/>
                <c:val>
                  <c:numRef>
                    <c:extLst>
                      <c:ext uri="{02D57815-91ED-43cb-92C2-25804820EDAC}">
                        <c15:formulaRef>
                          <c15:sqref>'PCL, 4 Portfolio'!$F$8</c15:sqref>
                        </c15:formulaRef>
                      </c:ext>
                    </c:extLst>
                    <c:numCache>
                      <c:formatCode>General</c:formatCode>
                      <c:ptCount val="1"/>
                      <c:pt idx="0">
                        <c:v>422</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2022 CA Utility Average</c:v>
                </c:pt>
              </c:strCache>
            </c:strRef>
          </c:tx>
          <c:spPr>
            <a:solidFill>
              <a:schemeClr val="accent2"/>
            </a:solidFill>
          </c:spPr>
          <c:invertIfNegative val="0"/>
          <c:val>
            <c:numRef>
              <c:f>'PCL, 5 Portfolio '!$G$8</c:f>
              <c:numCache>
                <c:formatCode>General</c:formatCode>
                <c:ptCount val="1"/>
                <c:pt idx="0">
                  <c:v>422</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2022 CA Utility Average</c:v>
                      </c:pt>
                    </c:strCache>
                  </c:strRef>
                </c:tx>
                <c:invertIfNegative val="0"/>
                <c:val>
                  <c:numRef>
                    <c:extLst>
                      <c:ext uri="{02D57815-91ED-43cb-92C2-25804820EDAC}">
                        <c15:formulaRef>
                          <c15:sqref>'PCL, 5 Portfolio '!$G$8</c15:sqref>
                        </c15:formulaRef>
                      </c:ext>
                    </c:extLst>
                    <c:numCache>
                      <c:formatCode>General</c:formatCode>
                      <c:ptCount val="1"/>
                      <c:pt idx="0">
                        <c:v>422</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2022 CA Utility Average</c:v>
                </c:pt>
              </c:strCache>
            </c:strRef>
          </c:tx>
          <c:spPr>
            <a:solidFill>
              <a:schemeClr val="accent2"/>
            </a:solidFill>
          </c:spPr>
          <c:invertIfNegative val="0"/>
          <c:val>
            <c:numRef>
              <c:f>'PCL, 6 Portfolio'!$H$8</c:f>
              <c:numCache>
                <c:formatCode>General</c:formatCode>
                <c:ptCount val="1"/>
                <c:pt idx="0">
                  <c:v>422</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2022 CA Utility Average</c:v>
                      </c:pt>
                    </c:strCache>
                  </c:strRef>
                </c:tx>
                <c:invertIfNegative val="0"/>
                <c:val>
                  <c:numRef>
                    <c:extLst>
                      <c:ext uri="{02D57815-91ED-43cb-92C2-25804820EDAC}">
                        <c15:formulaRef>
                          <c15:sqref>'PCL, 6 Portfolio'!$H$8</c15:sqref>
                        </c15:formulaRef>
                      </c:ext>
                    </c:extLst>
                    <c:numCache>
                      <c:formatCode>General</c:formatCode>
                      <c:ptCount val="1"/>
                      <c:pt idx="0">
                        <c:v>422</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914401</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rograms-and-topics/programs/power-source-disclosure-progra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nergy.ca.gov/programs-and-topics/programs/power-source-disclosure-progra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ca.gov/programs-and-topics/programs/power-source-disclosure-progra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rgy.ca.gov/programs-and-topics/programs/power-source-disclosure-progra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energy.ca.gov/programs-and-topics/programs/power-source-disclosure-progr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energy.ca.gov/programs-and-topics/programs/power-source-disclosure-progra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showGridLines="0" tabSelected="1" zoomScaleNormal="100" workbookViewId="0">
      <selection activeCell="B3" sqref="B3"/>
    </sheetView>
  </sheetViews>
  <sheetFormatPr defaultColWidth="9.1796875" defaultRowHeight="14" x14ac:dyDescent="0.3"/>
  <cols>
    <col min="1" max="1" width="9.1796875" style="1"/>
    <col min="2" max="3" width="13.6328125" style="1" customWidth="1"/>
    <col min="4" max="4" width="20.6328125" style="1" customWidth="1"/>
    <col min="5" max="5" width="11.26953125" style="1" customWidth="1"/>
    <col min="6" max="6" width="11.453125" style="1" customWidth="1"/>
    <col min="7" max="16384" width="9.1796875" style="1"/>
  </cols>
  <sheetData>
    <row r="1" spans="2:6" ht="14.5" thickBot="1" x14ac:dyDescent="0.35"/>
    <row r="2" spans="2:6" ht="14" customHeight="1" x14ac:dyDescent="0.3">
      <c r="B2" s="90" t="s">
        <v>62</v>
      </c>
      <c r="C2" s="73"/>
      <c r="D2" s="73"/>
      <c r="E2" s="73"/>
      <c r="F2" s="74"/>
    </row>
    <row r="3" spans="2:6" ht="14" customHeight="1" x14ac:dyDescent="0.3">
      <c r="B3" s="36" t="s">
        <v>42</v>
      </c>
      <c r="C3" s="75"/>
      <c r="D3" s="75"/>
      <c r="E3" s="75"/>
      <c r="F3" s="76"/>
    </row>
    <row r="4" spans="2:6" ht="14" customHeight="1" x14ac:dyDescent="0.3">
      <c r="B4" s="37" t="s">
        <v>41</v>
      </c>
      <c r="C4" s="77"/>
      <c r="D4" s="77"/>
      <c r="E4" s="77"/>
      <c r="F4" s="78"/>
    </row>
    <row r="5" spans="2:6" ht="34.5" x14ac:dyDescent="0.3">
      <c r="B5" s="122" t="s">
        <v>59</v>
      </c>
      <c r="C5" s="123"/>
      <c r="D5" s="124" t="s">
        <v>9</v>
      </c>
      <c r="E5" s="125" t="s">
        <v>48</v>
      </c>
      <c r="F5" s="126" t="s">
        <v>64</v>
      </c>
    </row>
    <row r="6" spans="2:6" ht="14" customHeight="1" x14ac:dyDescent="0.3">
      <c r="B6" s="142" t="s">
        <v>48</v>
      </c>
      <c r="C6" s="144" t="s">
        <v>63</v>
      </c>
      <c r="D6" s="53" t="s">
        <v>45</v>
      </c>
      <c r="E6" s="120">
        <v>0</v>
      </c>
      <c r="F6" s="121">
        <f>SUM(F7:F11)</f>
        <v>0.35809711381727721</v>
      </c>
    </row>
    <row r="7" spans="2:6" ht="14" customHeight="1" x14ac:dyDescent="0.3">
      <c r="B7" s="143"/>
      <c r="C7" s="145"/>
      <c r="D7" s="52" t="s">
        <v>43</v>
      </c>
      <c r="E7" s="13">
        <v>0</v>
      </c>
      <c r="F7" s="14">
        <v>2.1453958847909713E-2</v>
      </c>
    </row>
    <row r="8" spans="2:6" ht="14" customHeight="1" x14ac:dyDescent="0.3">
      <c r="B8" s="38">
        <v>0</v>
      </c>
      <c r="C8" s="51">
        <v>422</v>
      </c>
      <c r="D8" s="52" t="s">
        <v>12</v>
      </c>
      <c r="E8" s="13">
        <v>0</v>
      </c>
      <c r="F8" s="14">
        <v>4.6695958466109223E-2</v>
      </c>
    </row>
    <row r="9" spans="2:6" ht="14" customHeight="1" x14ac:dyDescent="0.3">
      <c r="B9" s="40"/>
      <c r="C9" s="41"/>
      <c r="D9" s="52" t="s">
        <v>44</v>
      </c>
      <c r="E9" s="13">
        <v>0</v>
      </c>
      <c r="F9" s="14">
        <v>1.1245746036797852E-2</v>
      </c>
    </row>
    <row r="10" spans="2:6" ht="14" customHeight="1" x14ac:dyDescent="0.3">
      <c r="B10" s="40"/>
      <c r="C10" s="41"/>
      <c r="D10" s="52" t="s">
        <v>14</v>
      </c>
      <c r="E10" s="13">
        <v>0</v>
      </c>
      <c r="F10" s="14">
        <v>0.17042598710888185</v>
      </c>
    </row>
    <row r="11" spans="2:6" ht="14" customHeight="1" x14ac:dyDescent="0.3">
      <c r="B11" s="40"/>
      <c r="C11" s="41"/>
      <c r="D11" s="52" t="s">
        <v>15</v>
      </c>
      <c r="E11" s="13">
        <v>0</v>
      </c>
      <c r="F11" s="14">
        <v>0.10827546335757858</v>
      </c>
    </row>
    <row r="12" spans="2:6" ht="14" customHeight="1" x14ac:dyDescent="0.3">
      <c r="B12" s="40"/>
      <c r="C12" s="41"/>
      <c r="D12" s="53" t="s">
        <v>0</v>
      </c>
      <c r="E12" s="15">
        <v>0</v>
      </c>
      <c r="F12" s="16">
        <v>2.1481812088867725E-2</v>
      </c>
    </row>
    <row r="13" spans="2:6" ht="14" customHeight="1" x14ac:dyDescent="0.3">
      <c r="B13" s="40"/>
      <c r="C13" s="41"/>
      <c r="D13" s="53" t="s">
        <v>1</v>
      </c>
      <c r="E13" s="15">
        <v>0</v>
      </c>
      <c r="F13" s="16">
        <v>9.2361347016771969E-2</v>
      </c>
    </row>
    <row r="14" spans="2:6" ht="14" customHeight="1" x14ac:dyDescent="0.3">
      <c r="B14" s="40"/>
      <c r="C14" s="41"/>
      <c r="D14" s="53" t="s">
        <v>2</v>
      </c>
      <c r="E14" s="15">
        <v>0</v>
      </c>
      <c r="F14" s="16">
        <v>0.36381612845791833</v>
      </c>
    </row>
    <row r="15" spans="2:6" ht="14" customHeight="1" x14ac:dyDescent="0.3">
      <c r="B15" s="40"/>
      <c r="C15" s="41"/>
      <c r="D15" s="53" t="s">
        <v>3</v>
      </c>
      <c r="E15" s="15">
        <v>0</v>
      </c>
      <c r="F15" s="16">
        <v>9.1797318887372192E-2</v>
      </c>
    </row>
    <row r="16" spans="2:6" ht="14" customHeight="1" x14ac:dyDescent="0.3">
      <c r="B16" s="40"/>
      <c r="C16" s="41"/>
      <c r="D16" s="53" t="s">
        <v>4</v>
      </c>
      <c r="E16" s="15">
        <v>0</v>
      </c>
      <c r="F16" s="16">
        <v>1.3230289455056297E-3</v>
      </c>
    </row>
    <row r="17" spans="1:12" ht="14" customHeight="1" x14ac:dyDescent="0.3">
      <c r="B17" s="40"/>
      <c r="C17" s="41"/>
      <c r="D17" s="53" t="s">
        <v>26</v>
      </c>
      <c r="E17" s="31">
        <v>0</v>
      </c>
      <c r="F17" s="55">
        <v>7.1123250786286854E-2</v>
      </c>
    </row>
    <row r="18" spans="1:12" ht="14" customHeight="1" x14ac:dyDescent="0.3">
      <c r="B18" s="42"/>
      <c r="C18" s="43"/>
      <c r="D18" s="54" t="s">
        <v>27</v>
      </c>
      <c r="E18" s="118">
        <v>1</v>
      </c>
      <c r="F18" s="16">
        <v>1</v>
      </c>
    </row>
    <row r="19" spans="1:12" ht="25" x14ac:dyDescent="0.3">
      <c r="B19" s="79" t="s">
        <v>58</v>
      </c>
      <c r="C19" s="80"/>
      <c r="D19" s="80"/>
      <c r="E19" s="44">
        <v>0</v>
      </c>
      <c r="F19" s="56"/>
    </row>
    <row r="20" spans="1:12" ht="98" customHeight="1" x14ac:dyDescent="0.3">
      <c r="A20" s="10"/>
      <c r="B20" s="81" t="s">
        <v>49</v>
      </c>
      <c r="C20" s="82"/>
      <c r="D20" s="82"/>
      <c r="E20" s="82"/>
      <c r="F20" s="83"/>
      <c r="G20" s="10"/>
      <c r="H20" s="10"/>
      <c r="I20" s="10"/>
      <c r="J20" s="10"/>
      <c r="K20" s="10"/>
      <c r="L20" s="10"/>
    </row>
    <row r="21" spans="1:12" ht="38" customHeight="1" x14ac:dyDescent="0.3">
      <c r="B21" s="84" t="s">
        <v>47</v>
      </c>
      <c r="C21" s="86"/>
      <c r="D21" s="34" t="s">
        <v>46</v>
      </c>
      <c r="E21" s="89"/>
      <c r="F21" s="88"/>
    </row>
    <row r="22" spans="1:12" ht="44" thickBot="1" x14ac:dyDescent="0.35">
      <c r="B22" s="85" t="s">
        <v>56</v>
      </c>
      <c r="C22" s="87"/>
      <c r="D22" s="68" t="s">
        <v>65</v>
      </c>
      <c r="E22" s="87"/>
      <c r="F22" s="138"/>
    </row>
  </sheetData>
  <sheetProtection algorithmName="SHA-512" hashValue="A1hoM84EDht452E30Zjg4/VPd9W0dq9Qq09mqjgHRfUyCE2aD9DsqHr/Tq7NJQ5/U53Rz/T/d/vTkL2rb0janw==" saltValue="0McmHiTV+wFi4oQoyeIjLw=="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 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2"/>
  <sheetViews>
    <sheetView showGridLines="0" zoomScaleNormal="100" workbookViewId="0">
      <selection activeCell="B3" sqref="B3"/>
    </sheetView>
  </sheetViews>
  <sheetFormatPr defaultColWidth="9.1796875" defaultRowHeight="14" x14ac:dyDescent="0.3"/>
  <cols>
    <col min="1" max="1" width="9.1796875" style="1"/>
    <col min="2" max="4" width="13.6328125" style="1" customWidth="1"/>
    <col min="5" max="5" width="20.6328125" style="1" customWidth="1"/>
    <col min="6" max="8" width="10.6328125" style="1" customWidth="1"/>
    <col min="9" max="16384" width="9.1796875" style="1"/>
  </cols>
  <sheetData>
    <row r="1" spans="2:8" ht="14.5" thickBot="1" x14ac:dyDescent="0.35"/>
    <row r="2" spans="2:8" ht="14" customHeight="1" x14ac:dyDescent="0.3">
      <c r="B2" s="91" t="s">
        <v>62</v>
      </c>
      <c r="C2" s="45"/>
      <c r="D2" s="45"/>
      <c r="E2" s="45"/>
      <c r="F2" s="45"/>
      <c r="G2" s="45"/>
      <c r="H2" s="46"/>
    </row>
    <row r="3" spans="2:8" ht="14" customHeight="1" x14ac:dyDescent="0.3">
      <c r="B3" s="70" t="s">
        <v>42</v>
      </c>
      <c r="C3" s="47"/>
      <c r="D3" s="47"/>
      <c r="E3" s="47"/>
      <c r="F3" s="47"/>
      <c r="G3" s="47"/>
      <c r="H3" s="48"/>
    </row>
    <row r="4" spans="2:8" ht="14" customHeight="1" x14ac:dyDescent="0.3">
      <c r="B4" s="71" t="s">
        <v>41</v>
      </c>
      <c r="C4" s="49"/>
      <c r="D4" s="49"/>
      <c r="E4" s="49"/>
      <c r="F4" s="49"/>
      <c r="G4" s="49"/>
      <c r="H4" s="50"/>
    </row>
    <row r="5" spans="2:8" ht="34.5" x14ac:dyDescent="0.3">
      <c r="B5" s="128" t="s">
        <v>60</v>
      </c>
      <c r="C5" s="129"/>
      <c r="D5" s="133"/>
      <c r="E5" s="130" t="s">
        <v>9</v>
      </c>
      <c r="F5" s="131" t="s">
        <v>54</v>
      </c>
      <c r="G5" s="131" t="s">
        <v>50</v>
      </c>
      <c r="H5" s="132" t="s">
        <v>64</v>
      </c>
    </row>
    <row r="6" spans="2:8" ht="15" x14ac:dyDescent="0.3">
      <c r="B6" s="143" t="s">
        <v>54</v>
      </c>
      <c r="C6" s="146" t="s">
        <v>50</v>
      </c>
      <c r="D6" s="144" t="s">
        <v>63</v>
      </c>
      <c r="E6" s="53" t="s">
        <v>45</v>
      </c>
      <c r="F6" s="120">
        <v>0</v>
      </c>
      <c r="G6" s="120">
        <v>0</v>
      </c>
      <c r="H6" s="121">
        <f>SUM(H7:H11)</f>
        <v>0.35809711381727721</v>
      </c>
    </row>
    <row r="7" spans="2:8" x14ac:dyDescent="0.3">
      <c r="B7" s="148"/>
      <c r="C7" s="147"/>
      <c r="D7" s="145"/>
      <c r="E7" s="52" t="s">
        <v>43</v>
      </c>
      <c r="F7" s="13">
        <v>0</v>
      </c>
      <c r="G7" s="13">
        <v>0</v>
      </c>
      <c r="H7" s="14">
        <v>2.1453958847909713E-2</v>
      </c>
    </row>
    <row r="8" spans="2:8" ht="14" customHeight="1" x14ac:dyDescent="0.3">
      <c r="B8" s="38">
        <v>0</v>
      </c>
      <c r="C8" s="72">
        <v>0</v>
      </c>
      <c r="D8" s="51">
        <v>422</v>
      </c>
      <c r="E8" s="52" t="s">
        <v>12</v>
      </c>
      <c r="F8" s="13">
        <v>0</v>
      </c>
      <c r="G8" s="13">
        <v>0</v>
      </c>
      <c r="H8" s="14">
        <v>4.6695958466109223E-2</v>
      </c>
    </row>
    <row r="9" spans="2:8" ht="14" customHeight="1" x14ac:dyDescent="0.3">
      <c r="B9" s="40"/>
      <c r="C9" s="41"/>
      <c r="D9" s="41"/>
      <c r="E9" s="52" t="s">
        <v>44</v>
      </c>
      <c r="F9" s="13">
        <v>0</v>
      </c>
      <c r="G9" s="13">
        <v>0</v>
      </c>
      <c r="H9" s="14">
        <v>1.1245746036797852E-2</v>
      </c>
    </row>
    <row r="10" spans="2:8" ht="14" customHeight="1" x14ac:dyDescent="0.3">
      <c r="B10" s="40"/>
      <c r="C10" s="41"/>
      <c r="D10" s="41"/>
      <c r="E10" s="52" t="s">
        <v>14</v>
      </c>
      <c r="F10" s="13">
        <v>0</v>
      </c>
      <c r="G10" s="13">
        <v>0</v>
      </c>
      <c r="H10" s="14">
        <v>0.17042598710888185</v>
      </c>
    </row>
    <row r="11" spans="2:8" ht="14" customHeight="1" x14ac:dyDescent="0.3">
      <c r="B11" s="40"/>
      <c r="C11" s="41"/>
      <c r="D11" s="41"/>
      <c r="E11" s="52" t="s">
        <v>15</v>
      </c>
      <c r="F11" s="13">
        <v>0</v>
      </c>
      <c r="G11" s="13">
        <v>0</v>
      </c>
      <c r="H11" s="14">
        <v>0.10827546335757858</v>
      </c>
    </row>
    <row r="12" spans="2:8" ht="14" customHeight="1" x14ac:dyDescent="0.3">
      <c r="B12" s="40"/>
      <c r="C12" s="41"/>
      <c r="D12" s="41"/>
      <c r="E12" s="53" t="s">
        <v>0</v>
      </c>
      <c r="F12" s="15">
        <v>0</v>
      </c>
      <c r="G12" s="15">
        <v>0</v>
      </c>
      <c r="H12" s="16">
        <v>2.1481812088867725E-2</v>
      </c>
    </row>
    <row r="13" spans="2:8" ht="14" customHeight="1" x14ac:dyDescent="0.3">
      <c r="B13" s="40"/>
      <c r="C13" s="41"/>
      <c r="D13" s="41"/>
      <c r="E13" s="53" t="s">
        <v>1</v>
      </c>
      <c r="F13" s="15">
        <v>0</v>
      </c>
      <c r="G13" s="15">
        <v>0</v>
      </c>
      <c r="H13" s="16">
        <v>9.2361347016771969E-2</v>
      </c>
    </row>
    <row r="14" spans="2:8" ht="14" customHeight="1" x14ac:dyDescent="0.3">
      <c r="B14" s="40"/>
      <c r="C14" s="41"/>
      <c r="D14" s="41"/>
      <c r="E14" s="53" t="s">
        <v>2</v>
      </c>
      <c r="F14" s="15">
        <v>0</v>
      </c>
      <c r="G14" s="15">
        <v>0</v>
      </c>
      <c r="H14" s="16">
        <v>0.36381612845791833</v>
      </c>
    </row>
    <row r="15" spans="2:8" ht="14" customHeight="1" x14ac:dyDescent="0.3">
      <c r="B15" s="40"/>
      <c r="C15" s="41"/>
      <c r="D15" s="41"/>
      <c r="E15" s="53" t="s">
        <v>3</v>
      </c>
      <c r="F15" s="15">
        <v>0</v>
      </c>
      <c r="G15" s="15">
        <v>0</v>
      </c>
      <c r="H15" s="16">
        <v>9.1797318887372192E-2</v>
      </c>
    </row>
    <row r="16" spans="2:8" ht="14" customHeight="1" x14ac:dyDescent="0.3">
      <c r="B16" s="40"/>
      <c r="C16" s="41"/>
      <c r="D16" s="41"/>
      <c r="E16" s="53" t="s">
        <v>4</v>
      </c>
      <c r="F16" s="15">
        <v>0</v>
      </c>
      <c r="G16" s="15">
        <v>0</v>
      </c>
      <c r="H16" s="16">
        <v>1.3230289455056297E-3</v>
      </c>
    </row>
    <row r="17" spans="2:8" ht="14" customHeight="1" x14ac:dyDescent="0.3">
      <c r="B17" s="40"/>
      <c r="C17" s="41"/>
      <c r="D17" s="41"/>
      <c r="E17" s="53" t="s">
        <v>26</v>
      </c>
      <c r="F17" s="31">
        <v>0</v>
      </c>
      <c r="G17" s="31">
        <v>0</v>
      </c>
      <c r="H17" s="55">
        <v>7.1123250786286854E-2</v>
      </c>
    </row>
    <row r="18" spans="2:8" ht="14" customHeight="1" x14ac:dyDescent="0.3">
      <c r="B18" s="42"/>
      <c r="C18" s="43"/>
      <c r="D18" s="43"/>
      <c r="E18" s="54" t="s">
        <v>27</v>
      </c>
      <c r="F18" s="118">
        <v>1</v>
      </c>
      <c r="G18" s="118">
        <v>1</v>
      </c>
      <c r="H18" s="16">
        <v>1</v>
      </c>
    </row>
    <row r="19" spans="2:8" ht="25" customHeight="1" x14ac:dyDescent="0.3">
      <c r="B19" s="57" t="s">
        <v>57</v>
      </c>
      <c r="C19" s="58"/>
      <c r="D19" s="58"/>
      <c r="E19" s="58"/>
      <c r="F19" s="44">
        <v>0</v>
      </c>
      <c r="G19" s="44">
        <v>0</v>
      </c>
      <c r="H19" s="56"/>
    </row>
    <row r="20" spans="2:8" ht="86.5" x14ac:dyDescent="0.3">
      <c r="B20" s="59" t="s">
        <v>49</v>
      </c>
      <c r="C20" s="60"/>
      <c r="D20" s="60"/>
      <c r="E20" s="60"/>
      <c r="F20" s="60"/>
      <c r="G20" s="60"/>
      <c r="H20" s="61"/>
    </row>
    <row r="21" spans="2:8" ht="27" customHeight="1" x14ac:dyDescent="0.3">
      <c r="B21" s="62" t="s">
        <v>47</v>
      </c>
      <c r="C21" s="63"/>
      <c r="D21" s="63"/>
      <c r="E21" s="35" t="s">
        <v>46</v>
      </c>
      <c r="F21" s="69"/>
      <c r="G21" s="69"/>
      <c r="H21" s="66"/>
    </row>
    <row r="22" spans="2:8" ht="29.5" thickBot="1" x14ac:dyDescent="0.35">
      <c r="B22" s="64" t="s">
        <v>56</v>
      </c>
      <c r="C22" s="65"/>
      <c r="D22" s="65"/>
      <c r="E22" s="68" t="s">
        <v>65</v>
      </c>
      <c r="F22" s="68"/>
      <c r="G22" s="68"/>
      <c r="H22" s="67"/>
    </row>
  </sheetData>
  <sheetProtection algorithmName="SHA-512" hashValue="wLeJBYPx73F25WVCvWEXhgOGY1Z3CN4PEghESZQ2qEj8iLAihXIUScljAbGq7GzWwfD0SwI53y00SwstYsgraw==" saltValue="FKULpZJWktHA5A4dYZYUsg=="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ignoredErrors>
    <ignoredError sqref="H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2"/>
  <sheetViews>
    <sheetView showGridLines="0" zoomScaleNormal="100" workbookViewId="0">
      <selection activeCell="B3" sqref="B3"/>
    </sheetView>
  </sheetViews>
  <sheetFormatPr defaultColWidth="9.1796875" defaultRowHeight="14" x14ac:dyDescent="0.3"/>
  <cols>
    <col min="1" max="1" width="9.1796875" style="1"/>
    <col min="2" max="5" width="13.6328125" style="1" customWidth="1"/>
    <col min="6" max="6" width="20.6328125" style="1" customWidth="1"/>
    <col min="7" max="10" width="10.6328125" style="1" customWidth="1"/>
    <col min="11" max="16384" width="9.1796875" style="1"/>
  </cols>
  <sheetData>
    <row r="1" spans="2:10" ht="14.5" thickBot="1" x14ac:dyDescent="0.35"/>
    <row r="2" spans="2:10" ht="14" customHeight="1" x14ac:dyDescent="0.3">
      <c r="B2" s="92" t="s">
        <v>62</v>
      </c>
      <c r="C2" s="93"/>
      <c r="D2" s="93"/>
      <c r="E2" s="93"/>
      <c r="F2" s="93"/>
      <c r="G2" s="93"/>
      <c r="H2" s="93"/>
      <c r="I2" s="93"/>
      <c r="J2" s="94"/>
    </row>
    <row r="3" spans="2:10" ht="14" customHeight="1" x14ac:dyDescent="0.3">
      <c r="B3" s="70" t="s">
        <v>42</v>
      </c>
      <c r="C3" s="47"/>
      <c r="D3" s="47"/>
      <c r="E3" s="47"/>
      <c r="F3" s="47"/>
      <c r="G3" s="47"/>
      <c r="H3" s="47"/>
      <c r="I3" s="47"/>
      <c r="J3" s="48"/>
    </row>
    <row r="4" spans="2:10" ht="14" customHeight="1" x14ac:dyDescent="0.3">
      <c r="B4" s="105" t="s">
        <v>41</v>
      </c>
      <c r="C4" s="95"/>
      <c r="D4" s="95"/>
      <c r="E4" s="95"/>
      <c r="F4" s="95"/>
      <c r="G4" s="95"/>
      <c r="H4" s="95"/>
      <c r="I4" s="95"/>
      <c r="J4" s="96"/>
    </row>
    <row r="5" spans="2:10" ht="34.5" x14ac:dyDescent="0.3">
      <c r="B5" s="128" t="s">
        <v>60</v>
      </c>
      <c r="C5" s="129"/>
      <c r="D5" s="129"/>
      <c r="E5" s="129"/>
      <c r="F5" s="130" t="s">
        <v>9</v>
      </c>
      <c r="G5" s="131" t="s">
        <v>54</v>
      </c>
      <c r="H5" s="131" t="s">
        <v>50</v>
      </c>
      <c r="I5" s="131" t="s">
        <v>51</v>
      </c>
      <c r="J5" s="132" t="s">
        <v>64</v>
      </c>
    </row>
    <row r="6" spans="2:10" ht="14" customHeight="1" x14ac:dyDescent="0.3">
      <c r="B6" s="143" t="s">
        <v>54</v>
      </c>
      <c r="C6" s="146" t="s">
        <v>50</v>
      </c>
      <c r="D6" s="146" t="s">
        <v>51</v>
      </c>
      <c r="E6" s="149" t="s">
        <v>63</v>
      </c>
      <c r="F6" s="53" t="s">
        <v>45</v>
      </c>
      <c r="G6" s="120">
        <v>0</v>
      </c>
      <c r="H6" s="120">
        <v>0</v>
      </c>
      <c r="I6" s="127">
        <v>0</v>
      </c>
      <c r="J6" s="121">
        <f>SUM(J7:J11)</f>
        <v>0.35809711381727721</v>
      </c>
    </row>
    <row r="7" spans="2:10" ht="14" customHeight="1" x14ac:dyDescent="0.3">
      <c r="B7" s="148"/>
      <c r="C7" s="147"/>
      <c r="D7" s="147"/>
      <c r="E7" s="144"/>
      <c r="F7" s="52" t="s">
        <v>43</v>
      </c>
      <c r="G7" s="13">
        <v>0</v>
      </c>
      <c r="H7" s="25">
        <v>0</v>
      </c>
      <c r="I7" s="25">
        <v>0</v>
      </c>
      <c r="J7" s="14">
        <v>2.1453958847909713E-2</v>
      </c>
    </row>
    <row r="8" spans="2:10" ht="14" customHeight="1" x14ac:dyDescent="0.3">
      <c r="B8" s="38">
        <v>0</v>
      </c>
      <c r="C8" s="39">
        <v>0</v>
      </c>
      <c r="D8" s="72">
        <v>0</v>
      </c>
      <c r="E8" s="51">
        <v>422</v>
      </c>
      <c r="F8" s="52" t="s">
        <v>12</v>
      </c>
      <c r="G8" s="13">
        <v>0</v>
      </c>
      <c r="H8" s="25">
        <v>0</v>
      </c>
      <c r="I8" s="25">
        <v>0</v>
      </c>
      <c r="J8" s="14">
        <v>4.6695958466109223E-2</v>
      </c>
    </row>
    <row r="9" spans="2:10" ht="14" customHeight="1" x14ac:dyDescent="0.3">
      <c r="B9" s="40"/>
      <c r="C9" s="41"/>
      <c r="D9" s="41"/>
      <c r="E9" s="41"/>
      <c r="F9" s="52" t="s">
        <v>44</v>
      </c>
      <c r="G9" s="13">
        <v>0</v>
      </c>
      <c r="H9" s="25">
        <v>0</v>
      </c>
      <c r="I9" s="25">
        <v>0</v>
      </c>
      <c r="J9" s="14">
        <v>1.1245746036797852E-2</v>
      </c>
    </row>
    <row r="10" spans="2:10" ht="14" customHeight="1" x14ac:dyDescent="0.3">
      <c r="B10" s="40"/>
      <c r="C10" s="41"/>
      <c r="D10" s="41"/>
      <c r="E10" s="41"/>
      <c r="F10" s="52" t="s">
        <v>14</v>
      </c>
      <c r="G10" s="13">
        <v>0</v>
      </c>
      <c r="H10" s="25">
        <v>0</v>
      </c>
      <c r="I10" s="25">
        <v>0</v>
      </c>
      <c r="J10" s="14">
        <v>0.17042598710888185</v>
      </c>
    </row>
    <row r="11" spans="2:10" ht="14" customHeight="1" x14ac:dyDescent="0.3">
      <c r="B11" s="40"/>
      <c r="C11" s="41"/>
      <c r="D11" s="41"/>
      <c r="E11" s="41"/>
      <c r="F11" s="52" t="s">
        <v>15</v>
      </c>
      <c r="G11" s="13">
        <v>0</v>
      </c>
      <c r="H11" s="25">
        <v>0</v>
      </c>
      <c r="I11" s="25">
        <v>0</v>
      </c>
      <c r="J11" s="14">
        <v>0.10827546335757858</v>
      </c>
    </row>
    <row r="12" spans="2:10" ht="14" customHeight="1" x14ac:dyDescent="0.3">
      <c r="B12" s="40"/>
      <c r="C12" s="41"/>
      <c r="D12" s="41"/>
      <c r="E12" s="41"/>
      <c r="F12" s="53" t="s">
        <v>0</v>
      </c>
      <c r="G12" s="15">
        <v>0</v>
      </c>
      <c r="H12" s="26">
        <v>0</v>
      </c>
      <c r="I12" s="26">
        <v>0</v>
      </c>
      <c r="J12" s="16">
        <v>2.1481812088867725E-2</v>
      </c>
    </row>
    <row r="13" spans="2:10" ht="14" customHeight="1" x14ac:dyDescent="0.3">
      <c r="B13" s="40"/>
      <c r="C13" s="41"/>
      <c r="D13" s="41"/>
      <c r="E13" s="41"/>
      <c r="F13" s="53" t="s">
        <v>1</v>
      </c>
      <c r="G13" s="15">
        <v>0</v>
      </c>
      <c r="H13" s="26">
        <v>0</v>
      </c>
      <c r="I13" s="26">
        <v>0</v>
      </c>
      <c r="J13" s="16">
        <v>9.2361347016771969E-2</v>
      </c>
    </row>
    <row r="14" spans="2:10" ht="14" customHeight="1" x14ac:dyDescent="0.3">
      <c r="B14" s="40"/>
      <c r="C14" s="41"/>
      <c r="D14" s="41"/>
      <c r="E14" s="41"/>
      <c r="F14" s="53" t="s">
        <v>2</v>
      </c>
      <c r="G14" s="15">
        <v>0</v>
      </c>
      <c r="H14" s="26">
        <v>0</v>
      </c>
      <c r="I14" s="26">
        <v>0</v>
      </c>
      <c r="J14" s="16">
        <v>0.36381612845791833</v>
      </c>
    </row>
    <row r="15" spans="2:10" ht="14" customHeight="1" x14ac:dyDescent="0.3">
      <c r="B15" s="40"/>
      <c r="C15" s="41"/>
      <c r="D15" s="41"/>
      <c r="E15" s="41"/>
      <c r="F15" s="53" t="s">
        <v>3</v>
      </c>
      <c r="G15" s="15">
        <v>0</v>
      </c>
      <c r="H15" s="26">
        <v>0</v>
      </c>
      <c r="I15" s="26">
        <v>0</v>
      </c>
      <c r="J15" s="16">
        <v>9.1797318887372192E-2</v>
      </c>
    </row>
    <row r="16" spans="2:10" ht="14" customHeight="1" x14ac:dyDescent="0.3">
      <c r="B16" s="40"/>
      <c r="C16" s="41"/>
      <c r="D16" s="41"/>
      <c r="E16" s="41"/>
      <c r="F16" s="53" t="s">
        <v>4</v>
      </c>
      <c r="G16" s="15">
        <v>0</v>
      </c>
      <c r="H16" s="26">
        <v>0</v>
      </c>
      <c r="I16" s="26">
        <v>0</v>
      </c>
      <c r="J16" s="16">
        <v>1.3230289455056297E-3</v>
      </c>
    </row>
    <row r="17" spans="2:10" ht="14" customHeight="1" x14ac:dyDescent="0.3">
      <c r="B17" s="40"/>
      <c r="C17" s="41"/>
      <c r="D17" s="41"/>
      <c r="E17" s="41"/>
      <c r="F17" s="53" t="s">
        <v>26</v>
      </c>
      <c r="G17" s="31">
        <v>0</v>
      </c>
      <c r="H17" s="32">
        <v>0</v>
      </c>
      <c r="I17" s="32">
        <v>0</v>
      </c>
      <c r="J17" s="55">
        <v>7.1123250786286854E-2</v>
      </c>
    </row>
    <row r="18" spans="2:10" ht="14" customHeight="1" x14ac:dyDescent="0.3">
      <c r="B18" s="42"/>
      <c r="C18" s="43"/>
      <c r="D18" s="43"/>
      <c r="E18" s="43"/>
      <c r="F18" s="54" t="s">
        <v>27</v>
      </c>
      <c r="G18" s="118">
        <v>1</v>
      </c>
      <c r="H18" s="119">
        <v>1</v>
      </c>
      <c r="I18" s="119">
        <v>1</v>
      </c>
      <c r="J18" s="16">
        <v>1</v>
      </c>
    </row>
    <row r="19" spans="2:10" ht="25" customHeight="1" x14ac:dyDescent="0.3">
      <c r="B19" s="57" t="s">
        <v>57</v>
      </c>
      <c r="C19" s="98"/>
      <c r="D19" s="98"/>
      <c r="E19" s="98"/>
      <c r="F19" s="98"/>
      <c r="G19" s="44">
        <v>0</v>
      </c>
      <c r="H19" s="44">
        <v>0</v>
      </c>
      <c r="I19" s="44">
        <v>0</v>
      </c>
      <c r="J19" s="97"/>
    </row>
    <row r="20" spans="2:10" ht="52" x14ac:dyDescent="0.3">
      <c r="B20" s="81" t="s">
        <v>49</v>
      </c>
      <c r="C20" s="82"/>
      <c r="D20" s="82"/>
      <c r="E20" s="82"/>
      <c r="F20" s="82"/>
      <c r="G20" s="82"/>
      <c r="H20" s="82"/>
      <c r="I20" s="82"/>
      <c r="J20" s="83"/>
    </row>
    <row r="21" spans="2:10" ht="27" customHeight="1" x14ac:dyDescent="0.3">
      <c r="B21" s="99" t="s">
        <v>47</v>
      </c>
      <c r="C21" s="100"/>
      <c r="D21" s="100"/>
      <c r="E21" s="100"/>
      <c r="F21" s="106" t="s">
        <v>46</v>
      </c>
      <c r="G21" s="103"/>
      <c r="H21" s="103"/>
      <c r="I21" s="103"/>
      <c r="J21" s="104"/>
    </row>
    <row r="22" spans="2:10" ht="29.5" thickBot="1" x14ac:dyDescent="0.35">
      <c r="B22" s="101" t="s">
        <v>56</v>
      </c>
      <c r="C22" s="102"/>
      <c r="D22" s="102"/>
      <c r="E22" s="102"/>
      <c r="F22" s="68" t="s">
        <v>65</v>
      </c>
      <c r="G22" s="68"/>
      <c r="H22" s="68"/>
      <c r="I22" s="68"/>
      <c r="J22" s="67"/>
    </row>
  </sheetData>
  <sheetProtection algorithmName="SHA-512" hashValue="bHyKUajxQfguTusTfACGseigr0MaToKJFj0D1xCg72EJXe+GNPhKP2viZt6MusYFUN+6+ds67Wd1644nI955sg==" saltValue="dOIDbkEv5prxscwz39mmdA=="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ignoredErrors>
    <ignoredError sqref="J6"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2"/>
  <sheetViews>
    <sheetView showGridLines="0" zoomScale="84" zoomScaleNormal="84" workbookViewId="0">
      <selection activeCell="B3" sqref="B3"/>
    </sheetView>
  </sheetViews>
  <sheetFormatPr defaultColWidth="9.1796875" defaultRowHeight="14" x14ac:dyDescent="0.3"/>
  <cols>
    <col min="1" max="1" width="9.1796875" style="1"/>
    <col min="2" max="6" width="13.6328125" style="1" customWidth="1"/>
    <col min="7" max="7" width="20.6328125" style="1" customWidth="1"/>
    <col min="8" max="12" width="10.6328125" style="1" customWidth="1"/>
    <col min="13" max="16384" width="9.1796875" style="1"/>
  </cols>
  <sheetData>
    <row r="1" spans="2:12" ht="14.5" thickBot="1" x14ac:dyDescent="0.35"/>
    <row r="2" spans="2:12" ht="14" customHeight="1" x14ac:dyDescent="0.3">
      <c r="B2" s="92" t="s">
        <v>62</v>
      </c>
      <c r="C2" s="93"/>
      <c r="D2" s="93"/>
      <c r="E2" s="93"/>
      <c r="F2" s="93"/>
      <c r="G2" s="93"/>
      <c r="H2" s="93"/>
      <c r="I2" s="93"/>
      <c r="J2" s="93"/>
      <c r="K2" s="93"/>
      <c r="L2" s="94"/>
    </row>
    <row r="3" spans="2:12" ht="14" customHeight="1" x14ac:dyDescent="0.3">
      <c r="B3" s="112" t="s">
        <v>42</v>
      </c>
      <c r="C3" s="107"/>
      <c r="D3" s="107"/>
      <c r="E3" s="107"/>
      <c r="F3" s="107"/>
      <c r="G3" s="107"/>
      <c r="H3" s="107"/>
      <c r="I3" s="107"/>
      <c r="J3" s="107"/>
      <c r="K3" s="107"/>
      <c r="L3" s="108"/>
    </row>
    <row r="4" spans="2:12" ht="14" customHeight="1" x14ac:dyDescent="0.3">
      <c r="B4" s="135" t="s">
        <v>41</v>
      </c>
      <c r="C4" s="136"/>
      <c r="D4" s="136"/>
      <c r="E4" s="136"/>
      <c r="F4" s="136"/>
      <c r="G4" s="109"/>
      <c r="H4" s="136"/>
      <c r="I4" s="136"/>
      <c r="J4" s="136"/>
      <c r="K4" s="136"/>
      <c r="L4" s="137"/>
    </row>
    <row r="5" spans="2:12" ht="34.5" x14ac:dyDescent="0.3">
      <c r="B5" s="122" t="s">
        <v>61</v>
      </c>
      <c r="C5" s="134"/>
      <c r="D5" s="134"/>
      <c r="E5" s="134"/>
      <c r="F5" s="123"/>
      <c r="G5" s="124" t="s">
        <v>9</v>
      </c>
      <c r="H5" s="125" t="s">
        <v>54</v>
      </c>
      <c r="I5" s="125" t="s">
        <v>50</v>
      </c>
      <c r="J5" s="125" t="s">
        <v>51</v>
      </c>
      <c r="K5" s="125" t="s">
        <v>52</v>
      </c>
      <c r="L5" s="126" t="s">
        <v>64</v>
      </c>
    </row>
    <row r="6" spans="2:12" ht="14" customHeight="1" x14ac:dyDescent="0.3">
      <c r="B6" s="142" t="s">
        <v>54</v>
      </c>
      <c r="C6" s="150" t="s">
        <v>50</v>
      </c>
      <c r="D6" s="146" t="s">
        <v>51</v>
      </c>
      <c r="E6" s="146" t="s">
        <v>52</v>
      </c>
      <c r="F6" s="149" t="s">
        <v>63</v>
      </c>
      <c r="G6" s="53" t="s">
        <v>45</v>
      </c>
      <c r="H6" s="120">
        <v>0</v>
      </c>
      <c r="I6" s="120">
        <v>0</v>
      </c>
      <c r="J6" s="120">
        <v>0</v>
      </c>
      <c r="K6" s="120">
        <v>0</v>
      </c>
      <c r="L6" s="121">
        <f>SUM(L7:L11)</f>
        <v>0.35809711381727721</v>
      </c>
    </row>
    <row r="7" spans="2:12" ht="14" customHeight="1" x14ac:dyDescent="0.3">
      <c r="B7" s="143"/>
      <c r="C7" s="151"/>
      <c r="D7" s="147"/>
      <c r="E7" s="147"/>
      <c r="F7" s="144"/>
      <c r="G7" s="52" t="s">
        <v>43</v>
      </c>
      <c r="H7" s="13">
        <v>0</v>
      </c>
      <c r="I7" s="13">
        <v>0</v>
      </c>
      <c r="J7" s="13">
        <v>0</v>
      </c>
      <c r="K7" s="13">
        <v>0</v>
      </c>
      <c r="L7" s="14">
        <v>2.1453958847909713E-2</v>
      </c>
    </row>
    <row r="8" spans="2:12" ht="14" customHeight="1" x14ac:dyDescent="0.3">
      <c r="B8" s="38">
        <v>0</v>
      </c>
      <c r="C8" s="39">
        <v>0</v>
      </c>
      <c r="D8" s="39">
        <v>0</v>
      </c>
      <c r="E8" s="72">
        <v>0</v>
      </c>
      <c r="F8" s="51">
        <v>422</v>
      </c>
      <c r="G8" s="52" t="s">
        <v>12</v>
      </c>
      <c r="H8" s="13">
        <v>0</v>
      </c>
      <c r="I8" s="13">
        <v>0</v>
      </c>
      <c r="J8" s="13">
        <v>0</v>
      </c>
      <c r="K8" s="13">
        <v>0</v>
      </c>
      <c r="L8" s="14">
        <v>4.6695958466109223E-2</v>
      </c>
    </row>
    <row r="9" spans="2:12" ht="14" customHeight="1" x14ac:dyDescent="0.3">
      <c r="B9" s="40"/>
      <c r="C9" s="41"/>
      <c r="D9" s="41"/>
      <c r="E9" s="41"/>
      <c r="F9" s="41"/>
      <c r="G9" s="52" t="s">
        <v>44</v>
      </c>
      <c r="H9" s="13">
        <v>0</v>
      </c>
      <c r="I9" s="13">
        <v>0</v>
      </c>
      <c r="J9" s="13">
        <v>0</v>
      </c>
      <c r="K9" s="13">
        <v>0</v>
      </c>
      <c r="L9" s="14">
        <v>1.1245746036797852E-2</v>
      </c>
    </row>
    <row r="10" spans="2:12" ht="14" customHeight="1" x14ac:dyDescent="0.3">
      <c r="B10" s="40"/>
      <c r="C10" s="41"/>
      <c r="D10" s="41"/>
      <c r="E10" s="41"/>
      <c r="F10" s="41"/>
      <c r="G10" s="52" t="s">
        <v>14</v>
      </c>
      <c r="H10" s="13">
        <v>0</v>
      </c>
      <c r="I10" s="13">
        <v>0</v>
      </c>
      <c r="J10" s="13">
        <v>0</v>
      </c>
      <c r="K10" s="13">
        <v>0</v>
      </c>
      <c r="L10" s="14">
        <v>0.17042598710888185</v>
      </c>
    </row>
    <row r="11" spans="2:12" ht="14" customHeight="1" x14ac:dyDescent="0.3">
      <c r="B11" s="40"/>
      <c r="C11" s="41"/>
      <c r="D11" s="41"/>
      <c r="E11" s="41"/>
      <c r="F11" s="41"/>
      <c r="G11" s="52" t="s">
        <v>15</v>
      </c>
      <c r="H11" s="13">
        <v>0</v>
      </c>
      <c r="I11" s="13">
        <v>0</v>
      </c>
      <c r="J11" s="13">
        <v>0</v>
      </c>
      <c r="K11" s="13">
        <v>0</v>
      </c>
      <c r="L11" s="14">
        <v>0.10827546335757858</v>
      </c>
    </row>
    <row r="12" spans="2:12" ht="14" customHeight="1" x14ac:dyDescent="0.3">
      <c r="B12" s="40"/>
      <c r="C12" s="41"/>
      <c r="D12" s="41"/>
      <c r="E12" s="41"/>
      <c r="F12" s="41"/>
      <c r="G12" s="53" t="s">
        <v>0</v>
      </c>
      <c r="H12" s="15">
        <v>0</v>
      </c>
      <c r="I12" s="15">
        <v>0</v>
      </c>
      <c r="J12" s="15">
        <v>0</v>
      </c>
      <c r="K12" s="15">
        <v>0</v>
      </c>
      <c r="L12" s="16">
        <v>2.1481812088867725E-2</v>
      </c>
    </row>
    <row r="13" spans="2:12" ht="14" customHeight="1" x14ac:dyDescent="0.3">
      <c r="B13" s="40"/>
      <c r="C13" s="41"/>
      <c r="D13" s="41"/>
      <c r="E13" s="41"/>
      <c r="F13" s="41"/>
      <c r="G13" s="53" t="s">
        <v>1</v>
      </c>
      <c r="H13" s="15">
        <v>0</v>
      </c>
      <c r="I13" s="15">
        <v>0</v>
      </c>
      <c r="J13" s="15">
        <v>0</v>
      </c>
      <c r="K13" s="15">
        <v>0</v>
      </c>
      <c r="L13" s="16">
        <v>9.2361347016771969E-2</v>
      </c>
    </row>
    <row r="14" spans="2:12" ht="14" customHeight="1" x14ac:dyDescent="0.3">
      <c r="B14" s="40"/>
      <c r="C14" s="41"/>
      <c r="D14" s="41"/>
      <c r="E14" s="41"/>
      <c r="F14" s="41"/>
      <c r="G14" s="53" t="s">
        <v>2</v>
      </c>
      <c r="H14" s="15">
        <v>0</v>
      </c>
      <c r="I14" s="15">
        <v>0</v>
      </c>
      <c r="J14" s="15">
        <v>0</v>
      </c>
      <c r="K14" s="15">
        <v>0</v>
      </c>
      <c r="L14" s="16">
        <v>0.36381612845791833</v>
      </c>
    </row>
    <row r="15" spans="2:12" ht="14" customHeight="1" x14ac:dyDescent="0.3">
      <c r="B15" s="40"/>
      <c r="C15" s="41"/>
      <c r="D15" s="41"/>
      <c r="E15" s="41"/>
      <c r="F15" s="41"/>
      <c r="G15" s="53" t="s">
        <v>3</v>
      </c>
      <c r="H15" s="15">
        <v>0</v>
      </c>
      <c r="I15" s="15">
        <v>0</v>
      </c>
      <c r="J15" s="15">
        <v>0</v>
      </c>
      <c r="K15" s="15">
        <v>0</v>
      </c>
      <c r="L15" s="16">
        <v>9.1797318887372192E-2</v>
      </c>
    </row>
    <row r="16" spans="2:12" ht="14" customHeight="1" x14ac:dyDescent="0.3">
      <c r="B16" s="40"/>
      <c r="C16" s="41"/>
      <c r="D16" s="41"/>
      <c r="E16" s="41"/>
      <c r="F16" s="41"/>
      <c r="G16" s="53" t="s">
        <v>4</v>
      </c>
      <c r="H16" s="15">
        <v>0</v>
      </c>
      <c r="I16" s="15">
        <v>0</v>
      </c>
      <c r="J16" s="15">
        <v>0</v>
      </c>
      <c r="K16" s="15">
        <v>0</v>
      </c>
      <c r="L16" s="16">
        <v>1.3230289455056297E-3</v>
      </c>
    </row>
    <row r="17" spans="2:12" ht="14" customHeight="1" x14ac:dyDescent="0.3">
      <c r="B17" s="40"/>
      <c r="C17" s="41"/>
      <c r="D17" s="41"/>
      <c r="E17" s="41"/>
      <c r="F17" s="41"/>
      <c r="G17" s="53" t="s">
        <v>26</v>
      </c>
      <c r="H17" s="31">
        <v>0</v>
      </c>
      <c r="I17" s="31">
        <v>0</v>
      </c>
      <c r="J17" s="31">
        <v>0</v>
      </c>
      <c r="K17" s="31">
        <v>0</v>
      </c>
      <c r="L17" s="55">
        <v>7.1123250786286854E-2</v>
      </c>
    </row>
    <row r="18" spans="2:12" ht="14" customHeight="1" x14ac:dyDescent="0.3">
      <c r="B18" s="42"/>
      <c r="C18" s="43"/>
      <c r="D18" s="43"/>
      <c r="E18" s="43"/>
      <c r="F18" s="43"/>
      <c r="G18" s="54" t="s">
        <v>27</v>
      </c>
      <c r="H18" s="118">
        <v>1</v>
      </c>
      <c r="I18" s="118">
        <v>1</v>
      </c>
      <c r="J18" s="118">
        <v>1</v>
      </c>
      <c r="K18" s="118">
        <v>1</v>
      </c>
      <c r="L18" s="16">
        <v>1</v>
      </c>
    </row>
    <row r="19" spans="2:12" ht="25" customHeight="1" x14ac:dyDescent="0.3">
      <c r="B19" s="79" t="s">
        <v>57</v>
      </c>
      <c r="C19" s="80"/>
      <c r="D19" s="80"/>
      <c r="E19" s="80"/>
      <c r="F19" s="80"/>
      <c r="G19" s="80"/>
      <c r="H19" s="113">
        <v>0</v>
      </c>
      <c r="I19" s="113">
        <v>0</v>
      </c>
      <c r="J19" s="113">
        <v>0</v>
      </c>
      <c r="K19" s="113">
        <v>0</v>
      </c>
      <c r="L19" s="56"/>
    </row>
    <row r="20" spans="2:12" s="33" customFormat="1" ht="52" x14ac:dyDescent="0.3">
      <c r="B20" s="81" t="s">
        <v>49</v>
      </c>
      <c r="C20" s="82"/>
      <c r="D20" s="82"/>
      <c r="E20" s="82"/>
      <c r="F20" s="82"/>
      <c r="G20" s="82"/>
      <c r="H20" s="82"/>
      <c r="I20" s="82"/>
      <c r="J20" s="82"/>
      <c r="K20" s="82"/>
      <c r="L20" s="83"/>
    </row>
    <row r="21" spans="2:12" ht="28.5" customHeight="1" x14ac:dyDescent="0.3">
      <c r="B21" s="99" t="s">
        <v>47</v>
      </c>
      <c r="C21" s="100"/>
      <c r="D21" s="100"/>
      <c r="E21" s="100"/>
      <c r="F21" s="100"/>
      <c r="G21" s="106" t="s">
        <v>46</v>
      </c>
      <c r="H21" s="103"/>
      <c r="I21" s="103"/>
      <c r="J21" s="103"/>
      <c r="K21" s="103"/>
      <c r="L21" s="104"/>
    </row>
    <row r="22" spans="2:12" ht="29.5" thickBot="1" x14ac:dyDescent="0.35">
      <c r="B22" s="101" t="s">
        <v>56</v>
      </c>
      <c r="C22" s="102"/>
      <c r="D22" s="102"/>
      <c r="E22" s="102"/>
      <c r="F22" s="102"/>
      <c r="G22" s="68" t="s">
        <v>65</v>
      </c>
      <c r="H22" s="68"/>
      <c r="I22" s="68"/>
      <c r="J22" s="68"/>
      <c r="K22" s="68"/>
      <c r="L22" s="67"/>
    </row>
  </sheetData>
  <sheetProtection algorithmName="SHA-512" hashValue="tAnqJPygjdt/rUHUK8rK4+PTzeBz+vJGo4XRl6teezTj2a6OweAJsAhQ1t03+m35YFHv2khl2z2W2PRh2sBeyw==" saltValue="M3HpbSc/CvEwRCpbF3kysw=="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ignoredErrors>
    <ignoredError sqref="L6"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2"/>
  <sheetViews>
    <sheetView showGridLines="0" zoomScaleNormal="100" workbookViewId="0">
      <selection activeCell="B3" sqref="B3"/>
    </sheetView>
  </sheetViews>
  <sheetFormatPr defaultColWidth="9.1796875" defaultRowHeight="14" x14ac:dyDescent="0.3"/>
  <cols>
    <col min="1" max="1" width="9.1796875" style="1"/>
    <col min="2" max="7" width="13.6328125" style="1" customWidth="1"/>
    <col min="8" max="8" width="22.6328125" style="1" customWidth="1"/>
    <col min="9" max="14" width="10.6328125" style="1" customWidth="1"/>
    <col min="15" max="16384" width="9.1796875" style="1"/>
  </cols>
  <sheetData>
    <row r="1" spans="2:14" ht="14.5" thickBot="1" x14ac:dyDescent="0.35"/>
    <row r="2" spans="2:14" ht="14" customHeight="1" x14ac:dyDescent="0.3">
      <c r="B2" s="92" t="s">
        <v>62</v>
      </c>
      <c r="C2" s="93"/>
      <c r="D2" s="93"/>
      <c r="E2" s="93"/>
      <c r="F2" s="93"/>
      <c r="G2" s="93"/>
      <c r="H2" s="93"/>
      <c r="I2" s="93"/>
      <c r="J2" s="93"/>
      <c r="K2" s="93"/>
      <c r="L2" s="93"/>
      <c r="M2" s="93"/>
      <c r="N2" s="94"/>
    </row>
    <row r="3" spans="2:14" ht="14" customHeight="1" x14ac:dyDescent="0.3">
      <c r="B3" s="70" t="s">
        <v>42</v>
      </c>
      <c r="C3" s="47"/>
      <c r="D3" s="47"/>
      <c r="E3" s="47"/>
      <c r="F3" s="47"/>
      <c r="G3" s="47"/>
      <c r="H3" s="47"/>
      <c r="I3" s="47"/>
      <c r="J3" s="47"/>
      <c r="K3" s="47"/>
      <c r="L3" s="47"/>
      <c r="M3" s="47"/>
      <c r="N3" s="48"/>
    </row>
    <row r="4" spans="2:14" ht="14" customHeight="1" x14ac:dyDescent="0.3">
      <c r="B4" s="70" t="s">
        <v>41</v>
      </c>
      <c r="C4" s="47"/>
      <c r="D4" s="47"/>
      <c r="E4" s="47"/>
      <c r="F4" s="47"/>
      <c r="G4" s="47"/>
      <c r="H4" s="47"/>
      <c r="I4" s="47"/>
      <c r="J4" s="47"/>
      <c r="K4" s="47"/>
      <c r="L4" s="47"/>
      <c r="M4" s="47"/>
      <c r="N4" s="48"/>
    </row>
    <row r="5" spans="2:14" ht="34.5" x14ac:dyDescent="0.3">
      <c r="B5" s="122" t="s">
        <v>60</v>
      </c>
      <c r="C5" s="134"/>
      <c r="D5" s="134"/>
      <c r="E5" s="134"/>
      <c r="F5" s="134"/>
      <c r="G5" s="123"/>
      <c r="H5" s="124" t="s">
        <v>9</v>
      </c>
      <c r="I5" s="125" t="s">
        <v>54</v>
      </c>
      <c r="J5" s="125" t="s">
        <v>50</v>
      </c>
      <c r="K5" s="125" t="s">
        <v>51</v>
      </c>
      <c r="L5" s="125" t="s">
        <v>52</v>
      </c>
      <c r="M5" s="125" t="s">
        <v>53</v>
      </c>
      <c r="N5" s="126" t="s">
        <v>64</v>
      </c>
    </row>
    <row r="6" spans="2:14" ht="14" customHeight="1" x14ac:dyDescent="0.3">
      <c r="B6" s="143" t="s">
        <v>54</v>
      </c>
      <c r="C6" s="146" t="s">
        <v>50</v>
      </c>
      <c r="D6" s="146" t="s">
        <v>51</v>
      </c>
      <c r="E6" s="146" t="s">
        <v>52</v>
      </c>
      <c r="F6" s="146" t="s">
        <v>53</v>
      </c>
      <c r="G6" s="152" t="s">
        <v>63</v>
      </c>
      <c r="H6" s="53" t="s">
        <v>45</v>
      </c>
      <c r="I6" s="120">
        <v>0</v>
      </c>
      <c r="J6" s="120">
        <v>0</v>
      </c>
      <c r="K6" s="120">
        <v>0</v>
      </c>
      <c r="L6" s="120">
        <v>0</v>
      </c>
      <c r="M6" s="120">
        <v>0</v>
      </c>
      <c r="N6" s="121">
        <f>SUM(N7:N11)</f>
        <v>0.35809711381727721</v>
      </c>
    </row>
    <row r="7" spans="2:14" ht="14" customHeight="1" x14ac:dyDescent="0.3">
      <c r="B7" s="148"/>
      <c r="C7" s="147"/>
      <c r="D7" s="147"/>
      <c r="E7" s="147"/>
      <c r="F7" s="147"/>
      <c r="G7" s="153"/>
      <c r="H7" s="52" t="s">
        <v>43</v>
      </c>
      <c r="I7" s="13">
        <v>0</v>
      </c>
      <c r="J7" s="13">
        <v>0</v>
      </c>
      <c r="K7" s="13">
        <v>0</v>
      </c>
      <c r="L7" s="13">
        <v>0</v>
      </c>
      <c r="M7" s="13">
        <v>0</v>
      </c>
      <c r="N7" s="14">
        <v>2.1453958847909713E-2</v>
      </c>
    </row>
    <row r="8" spans="2:14" ht="14" customHeight="1" x14ac:dyDescent="0.3">
      <c r="B8" s="38">
        <v>0</v>
      </c>
      <c r="C8" s="39">
        <v>0</v>
      </c>
      <c r="D8" s="39">
        <v>0</v>
      </c>
      <c r="E8" s="39">
        <v>0</v>
      </c>
      <c r="F8" s="72">
        <v>0</v>
      </c>
      <c r="G8" s="51">
        <v>422</v>
      </c>
      <c r="H8" s="52" t="s">
        <v>12</v>
      </c>
      <c r="I8" s="13">
        <v>0</v>
      </c>
      <c r="J8" s="13">
        <v>0</v>
      </c>
      <c r="K8" s="13">
        <v>0</v>
      </c>
      <c r="L8" s="13">
        <v>0</v>
      </c>
      <c r="M8" s="13">
        <v>0</v>
      </c>
      <c r="N8" s="14">
        <v>4.6695958466109223E-2</v>
      </c>
    </row>
    <row r="9" spans="2:14" ht="14" customHeight="1" x14ac:dyDescent="0.3">
      <c r="B9" s="40"/>
      <c r="C9" s="41"/>
      <c r="D9" s="41"/>
      <c r="E9" s="41"/>
      <c r="F9" s="41"/>
      <c r="G9" s="41"/>
      <c r="H9" s="52" t="s">
        <v>44</v>
      </c>
      <c r="I9" s="13">
        <v>0</v>
      </c>
      <c r="J9" s="13">
        <v>0</v>
      </c>
      <c r="K9" s="13">
        <v>0</v>
      </c>
      <c r="L9" s="13">
        <v>0</v>
      </c>
      <c r="M9" s="13">
        <v>0</v>
      </c>
      <c r="N9" s="14">
        <v>1.1245746036797852E-2</v>
      </c>
    </row>
    <row r="10" spans="2:14" ht="14" customHeight="1" x14ac:dyDescent="0.3">
      <c r="B10" s="40"/>
      <c r="C10" s="41"/>
      <c r="D10" s="41"/>
      <c r="E10" s="41"/>
      <c r="F10" s="41"/>
      <c r="G10" s="41"/>
      <c r="H10" s="52" t="s">
        <v>14</v>
      </c>
      <c r="I10" s="13">
        <v>0</v>
      </c>
      <c r="J10" s="13">
        <v>0</v>
      </c>
      <c r="K10" s="13">
        <v>0</v>
      </c>
      <c r="L10" s="13">
        <v>0</v>
      </c>
      <c r="M10" s="13">
        <v>0</v>
      </c>
      <c r="N10" s="14">
        <v>0.17042598710888185</v>
      </c>
    </row>
    <row r="11" spans="2:14" ht="14" customHeight="1" x14ac:dyDescent="0.3">
      <c r="B11" s="40"/>
      <c r="C11" s="41"/>
      <c r="D11" s="41"/>
      <c r="E11" s="41"/>
      <c r="F11" s="41"/>
      <c r="G11" s="41"/>
      <c r="H11" s="52" t="s">
        <v>15</v>
      </c>
      <c r="I11" s="13">
        <v>0</v>
      </c>
      <c r="J11" s="13">
        <v>0</v>
      </c>
      <c r="K11" s="13">
        <v>0</v>
      </c>
      <c r="L11" s="13">
        <v>0</v>
      </c>
      <c r="M11" s="13">
        <v>0</v>
      </c>
      <c r="N11" s="14">
        <v>0.10827546335757858</v>
      </c>
    </row>
    <row r="12" spans="2:14" ht="14" customHeight="1" x14ac:dyDescent="0.3">
      <c r="B12" s="40"/>
      <c r="C12" s="41"/>
      <c r="D12" s="41"/>
      <c r="E12" s="41"/>
      <c r="F12" s="41"/>
      <c r="G12" s="41"/>
      <c r="H12" s="53" t="s">
        <v>0</v>
      </c>
      <c r="I12" s="15">
        <v>0</v>
      </c>
      <c r="J12" s="15">
        <v>0</v>
      </c>
      <c r="K12" s="15">
        <v>0</v>
      </c>
      <c r="L12" s="15">
        <v>0</v>
      </c>
      <c r="M12" s="15">
        <v>0</v>
      </c>
      <c r="N12" s="16">
        <v>2.1481812088867725E-2</v>
      </c>
    </row>
    <row r="13" spans="2:14" ht="14" customHeight="1" x14ac:dyDescent="0.3">
      <c r="B13" s="40"/>
      <c r="C13" s="41"/>
      <c r="D13" s="41"/>
      <c r="E13" s="41"/>
      <c r="F13" s="41"/>
      <c r="G13" s="41"/>
      <c r="H13" s="53" t="s">
        <v>1</v>
      </c>
      <c r="I13" s="15">
        <v>0</v>
      </c>
      <c r="J13" s="15">
        <v>0</v>
      </c>
      <c r="K13" s="15">
        <v>0</v>
      </c>
      <c r="L13" s="15">
        <v>0</v>
      </c>
      <c r="M13" s="15">
        <v>0</v>
      </c>
      <c r="N13" s="16">
        <v>9.2361347016771969E-2</v>
      </c>
    </row>
    <row r="14" spans="2:14" ht="14" customHeight="1" x14ac:dyDescent="0.3">
      <c r="B14" s="40"/>
      <c r="C14" s="41"/>
      <c r="D14" s="41"/>
      <c r="E14" s="41"/>
      <c r="F14" s="41"/>
      <c r="G14" s="41"/>
      <c r="H14" s="53" t="s">
        <v>2</v>
      </c>
      <c r="I14" s="15">
        <v>0</v>
      </c>
      <c r="J14" s="15">
        <v>0</v>
      </c>
      <c r="K14" s="15">
        <v>0</v>
      </c>
      <c r="L14" s="15">
        <v>0</v>
      </c>
      <c r="M14" s="15">
        <v>0</v>
      </c>
      <c r="N14" s="16">
        <v>0.36381612845791833</v>
      </c>
    </row>
    <row r="15" spans="2:14" ht="14" customHeight="1" x14ac:dyDescent="0.3">
      <c r="B15" s="40"/>
      <c r="C15" s="41"/>
      <c r="D15" s="41"/>
      <c r="E15" s="41"/>
      <c r="F15" s="41"/>
      <c r="G15" s="41"/>
      <c r="H15" s="53" t="s">
        <v>3</v>
      </c>
      <c r="I15" s="15">
        <v>0</v>
      </c>
      <c r="J15" s="15">
        <v>0</v>
      </c>
      <c r="K15" s="15">
        <v>0</v>
      </c>
      <c r="L15" s="15">
        <v>0</v>
      </c>
      <c r="M15" s="15">
        <v>0</v>
      </c>
      <c r="N15" s="16">
        <v>9.1797318887372192E-2</v>
      </c>
    </row>
    <row r="16" spans="2:14" ht="14" customHeight="1" x14ac:dyDescent="0.3">
      <c r="B16" s="40"/>
      <c r="C16" s="41"/>
      <c r="D16" s="41"/>
      <c r="E16" s="41"/>
      <c r="F16" s="41"/>
      <c r="G16" s="41"/>
      <c r="H16" s="53" t="s">
        <v>4</v>
      </c>
      <c r="I16" s="15">
        <v>0</v>
      </c>
      <c r="J16" s="15">
        <v>0</v>
      </c>
      <c r="K16" s="15">
        <v>0</v>
      </c>
      <c r="L16" s="15">
        <v>0</v>
      </c>
      <c r="M16" s="15">
        <v>0</v>
      </c>
      <c r="N16" s="16">
        <v>1.3230289455056297E-3</v>
      </c>
    </row>
    <row r="17" spans="2:14" ht="14" customHeight="1" x14ac:dyDescent="0.3">
      <c r="B17" s="40"/>
      <c r="C17" s="41"/>
      <c r="D17" s="41"/>
      <c r="E17" s="41"/>
      <c r="F17" s="41"/>
      <c r="G17" s="41"/>
      <c r="H17" s="53" t="s">
        <v>26</v>
      </c>
      <c r="I17" s="31">
        <v>0</v>
      </c>
      <c r="J17" s="31">
        <v>0</v>
      </c>
      <c r="K17" s="31">
        <v>0</v>
      </c>
      <c r="L17" s="31">
        <v>0</v>
      </c>
      <c r="M17" s="31">
        <v>0</v>
      </c>
      <c r="N17" s="55">
        <v>7.1123250786286854E-2</v>
      </c>
    </row>
    <row r="18" spans="2:14" ht="14" customHeight="1" x14ac:dyDescent="0.3">
      <c r="B18" s="42"/>
      <c r="C18" s="43"/>
      <c r="D18" s="43"/>
      <c r="E18" s="43"/>
      <c r="F18" s="43"/>
      <c r="G18" s="43"/>
      <c r="H18" s="54" t="s">
        <v>27</v>
      </c>
      <c r="I18" s="118">
        <v>1</v>
      </c>
      <c r="J18" s="118">
        <v>1</v>
      </c>
      <c r="K18" s="118">
        <v>1</v>
      </c>
      <c r="L18" s="118">
        <v>1</v>
      </c>
      <c r="M18" s="118">
        <v>1</v>
      </c>
      <c r="N18" s="16">
        <v>1</v>
      </c>
    </row>
    <row r="19" spans="2:14" ht="25" customHeight="1" x14ac:dyDescent="0.3">
      <c r="B19" s="57" t="s">
        <v>57</v>
      </c>
      <c r="C19" s="58"/>
      <c r="D19" s="58"/>
      <c r="E19" s="58"/>
      <c r="F19" s="58"/>
      <c r="G19" s="58"/>
      <c r="H19" s="58"/>
      <c r="I19" s="113">
        <v>0</v>
      </c>
      <c r="J19" s="113">
        <v>0</v>
      </c>
      <c r="K19" s="113">
        <v>0</v>
      </c>
      <c r="L19" s="113">
        <v>0</v>
      </c>
      <c r="M19" s="113">
        <v>0</v>
      </c>
      <c r="N19" s="97"/>
    </row>
    <row r="20" spans="2:14" ht="57" customHeight="1" x14ac:dyDescent="0.3">
      <c r="B20" s="81" t="s">
        <v>49</v>
      </c>
      <c r="C20" s="82"/>
      <c r="D20" s="82"/>
      <c r="E20" s="82"/>
      <c r="F20" s="82"/>
      <c r="G20" s="82"/>
      <c r="H20" s="82"/>
      <c r="I20" s="82"/>
      <c r="J20" s="82"/>
      <c r="K20" s="82"/>
      <c r="L20" s="82"/>
      <c r="M20" s="82"/>
      <c r="N20" s="83"/>
    </row>
    <row r="21" spans="2:14" ht="28.5" customHeight="1" x14ac:dyDescent="0.3">
      <c r="B21" s="110" t="s">
        <v>47</v>
      </c>
      <c r="C21" s="111"/>
      <c r="D21" s="111"/>
      <c r="E21" s="111"/>
      <c r="F21" s="111"/>
      <c r="G21" s="111"/>
      <c r="H21" s="114" t="s">
        <v>46</v>
      </c>
      <c r="I21" s="115"/>
      <c r="J21" s="115"/>
      <c r="K21" s="115"/>
      <c r="L21" s="115"/>
      <c r="M21" s="115"/>
      <c r="N21" s="116"/>
    </row>
    <row r="22" spans="2:14" ht="28.5" customHeight="1" thickBot="1" x14ac:dyDescent="0.35">
      <c r="B22" s="101" t="s">
        <v>56</v>
      </c>
      <c r="C22" s="102"/>
      <c r="D22" s="102"/>
      <c r="E22" s="102"/>
      <c r="F22" s="102"/>
      <c r="G22" s="102"/>
      <c r="H22" s="68" t="s">
        <v>65</v>
      </c>
      <c r="I22" s="139"/>
      <c r="J22" s="139"/>
      <c r="K22" s="139"/>
      <c r="L22" s="139"/>
      <c r="M22" s="139"/>
      <c r="N22" s="140"/>
    </row>
  </sheetData>
  <sheetProtection algorithmName="SHA-512" hashValue="YcQkfDCEJvy7G0YqzlpbLHaU8IW/HqXXSL2o+6lMC/Kj/nEidIDyLQZEpATTQhhfm5BjZbTCbxtuCnkG9LdKLg==" saltValue="xmMZgGnRng9RXR6BhRaURg=="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ignoredErrors>
    <ignoredError sqref="N6"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2"/>
  <sheetViews>
    <sheetView showGridLines="0" zoomScale="83" zoomScaleNormal="83" workbookViewId="0">
      <selection activeCell="B3" sqref="B3"/>
    </sheetView>
  </sheetViews>
  <sheetFormatPr defaultColWidth="9.1796875" defaultRowHeight="14" x14ac:dyDescent="0.3"/>
  <cols>
    <col min="1" max="1" width="9.1796875" style="1"/>
    <col min="2" max="8" width="13.6328125" style="1" customWidth="1"/>
    <col min="9" max="9" width="22.6328125" style="1" customWidth="1"/>
    <col min="10" max="16" width="10.6328125" style="1" customWidth="1"/>
    <col min="17" max="16384" width="9.1796875" style="1"/>
  </cols>
  <sheetData>
    <row r="1" spans="2:16" ht="14.5" thickBot="1" x14ac:dyDescent="0.35"/>
    <row r="2" spans="2:16" ht="14" customHeight="1" x14ac:dyDescent="0.3">
      <c r="B2" s="92" t="s">
        <v>62</v>
      </c>
      <c r="C2" s="93"/>
      <c r="D2" s="93"/>
      <c r="E2" s="93"/>
      <c r="F2" s="93"/>
      <c r="G2" s="93"/>
      <c r="H2" s="93"/>
      <c r="I2" s="93"/>
      <c r="J2" s="93"/>
      <c r="K2" s="93"/>
      <c r="L2" s="93"/>
      <c r="M2" s="93"/>
      <c r="N2" s="93"/>
      <c r="O2" s="93"/>
      <c r="P2" s="94"/>
    </row>
    <row r="3" spans="2:16" ht="14" customHeight="1" x14ac:dyDescent="0.3">
      <c r="B3" s="70" t="s">
        <v>42</v>
      </c>
      <c r="C3" s="47"/>
      <c r="D3" s="47"/>
      <c r="E3" s="47"/>
      <c r="F3" s="47"/>
      <c r="G3" s="47"/>
      <c r="H3" s="47"/>
      <c r="I3" s="47"/>
      <c r="J3" s="47"/>
      <c r="K3" s="47"/>
      <c r="L3" s="47"/>
      <c r="M3" s="47"/>
      <c r="N3" s="47"/>
      <c r="O3" s="47"/>
      <c r="P3" s="48"/>
    </row>
    <row r="4" spans="2:16" ht="14" customHeight="1" x14ac:dyDescent="0.3">
      <c r="B4" s="70" t="s">
        <v>41</v>
      </c>
      <c r="C4" s="47"/>
      <c r="D4" s="47"/>
      <c r="E4" s="47"/>
      <c r="F4" s="47"/>
      <c r="G4" s="47"/>
      <c r="H4" s="47"/>
      <c r="I4" s="47"/>
      <c r="J4" s="47"/>
      <c r="K4" s="47"/>
      <c r="L4" s="47"/>
      <c r="M4" s="47"/>
      <c r="N4" s="47"/>
      <c r="O4" s="47"/>
      <c r="P4" s="48"/>
    </row>
    <row r="5" spans="2:16" ht="34.5" x14ac:dyDescent="0.3">
      <c r="B5" s="122" t="s">
        <v>60</v>
      </c>
      <c r="C5" s="134"/>
      <c r="D5" s="134"/>
      <c r="E5" s="134"/>
      <c r="F5" s="134"/>
      <c r="G5" s="134"/>
      <c r="H5" s="123"/>
      <c r="I5" s="124" t="s">
        <v>9</v>
      </c>
      <c r="J5" s="125" t="s">
        <v>54</v>
      </c>
      <c r="K5" s="125" t="s">
        <v>50</v>
      </c>
      <c r="L5" s="125" t="s">
        <v>51</v>
      </c>
      <c r="M5" s="125" t="s">
        <v>52</v>
      </c>
      <c r="N5" s="125" t="s">
        <v>53</v>
      </c>
      <c r="O5" s="125" t="s">
        <v>55</v>
      </c>
      <c r="P5" s="126" t="s">
        <v>64</v>
      </c>
    </row>
    <row r="6" spans="2:16" ht="14" customHeight="1" x14ac:dyDescent="0.3">
      <c r="B6" s="143" t="s">
        <v>54</v>
      </c>
      <c r="C6" s="146" t="s">
        <v>50</v>
      </c>
      <c r="D6" s="146" t="s">
        <v>51</v>
      </c>
      <c r="E6" s="146" t="s">
        <v>52</v>
      </c>
      <c r="F6" s="146" t="s">
        <v>53</v>
      </c>
      <c r="G6" s="146" t="s">
        <v>55</v>
      </c>
      <c r="H6" s="149" t="s">
        <v>63</v>
      </c>
      <c r="I6" s="53" t="s">
        <v>45</v>
      </c>
      <c r="J6" s="120">
        <v>0</v>
      </c>
      <c r="K6" s="120">
        <v>0</v>
      </c>
      <c r="L6" s="120">
        <v>0</v>
      </c>
      <c r="M6" s="120">
        <v>0</v>
      </c>
      <c r="N6" s="120">
        <v>0</v>
      </c>
      <c r="O6" s="120">
        <v>0</v>
      </c>
      <c r="P6" s="121">
        <f>SUM(P7:P11)</f>
        <v>0.35809711381727721</v>
      </c>
    </row>
    <row r="7" spans="2:16" ht="14" customHeight="1" x14ac:dyDescent="0.3">
      <c r="B7" s="148"/>
      <c r="C7" s="147"/>
      <c r="D7" s="147"/>
      <c r="E7" s="147"/>
      <c r="F7" s="147"/>
      <c r="G7" s="147"/>
      <c r="H7" s="144"/>
      <c r="I7" s="52" t="s">
        <v>43</v>
      </c>
      <c r="J7" s="13">
        <v>0</v>
      </c>
      <c r="K7" s="13">
        <v>0</v>
      </c>
      <c r="L7" s="13">
        <v>0</v>
      </c>
      <c r="M7" s="13">
        <v>0</v>
      </c>
      <c r="N7" s="13">
        <v>0</v>
      </c>
      <c r="O7" s="13">
        <v>0</v>
      </c>
      <c r="P7" s="14">
        <v>2.1453958847909713E-2</v>
      </c>
    </row>
    <row r="8" spans="2:16" ht="14" customHeight="1" x14ac:dyDescent="0.3">
      <c r="B8" s="38">
        <v>0</v>
      </c>
      <c r="C8" s="39">
        <v>0</v>
      </c>
      <c r="D8" s="39">
        <v>0</v>
      </c>
      <c r="E8" s="39">
        <v>0</v>
      </c>
      <c r="F8" s="39">
        <v>0</v>
      </c>
      <c r="G8" s="72">
        <v>0</v>
      </c>
      <c r="H8" s="51">
        <v>422</v>
      </c>
      <c r="I8" s="52" t="s">
        <v>12</v>
      </c>
      <c r="J8" s="13">
        <v>0</v>
      </c>
      <c r="K8" s="13">
        <v>0</v>
      </c>
      <c r="L8" s="13">
        <v>0</v>
      </c>
      <c r="M8" s="13">
        <v>0</v>
      </c>
      <c r="N8" s="13">
        <v>0</v>
      </c>
      <c r="O8" s="13">
        <v>0</v>
      </c>
      <c r="P8" s="14">
        <v>4.6695958466109223E-2</v>
      </c>
    </row>
    <row r="9" spans="2:16" ht="14" customHeight="1" x14ac:dyDescent="0.3">
      <c r="B9" s="40"/>
      <c r="C9" s="41"/>
      <c r="D9" s="41"/>
      <c r="E9" s="41"/>
      <c r="F9" s="41"/>
      <c r="G9" s="41"/>
      <c r="H9" s="41"/>
      <c r="I9" s="52" t="s">
        <v>44</v>
      </c>
      <c r="J9" s="13">
        <v>0</v>
      </c>
      <c r="K9" s="13">
        <v>0</v>
      </c>
      <c r="L9" s="13">
        <v>0</v>
      </c>
      <c r="M9" s="13">
        <v>0</v>
      </c>
      <c r="N9" s="13">
        <v>0</v>
      </c>
      <c r="O9" s="13">
        <v>0</v>
      </c>
      <c r="P9" s="14">
        <v>1.1245746036797852E-2</v>
      </c>
    </row>
    <row r="10" spans="2:16" ht="14" customHeight="1" x14ac:dyDescent="0.3">
      <c r="B10" s="40"/>
      <c r="C10" s="41"/>
      <c r="D10" s="41"/>
      <c r="E10" s="41"/>
      <c r="F10" s="41"/>
      <c r="G10" s="41"/>
      <c r="H10" s="41"/>
      <c r="I10" s="52" t="s">
        <v>14</v>
      </c>
      <c r="J10" s="13">
        <v>0</v>
      </c>
      <c r="K10" s="13">
        <v>0</v>
      </c>
      <c r="L10" s="13">
        <v>0</v>
      </c>
      <c r="M10" s="13">
        <v>0</v>
      </c>
      <c r="N10" s="13">
        <v>0</v>
      </c>
      <c r="O10" s="13">
        <v>0</v>
      </c>
      <c r="P10" s="14">
        <v>0.17042598710888185</v>
      </c>
    </row>
    <row r="11" spans="2:16" ht="14" customHeight="1" x14ac:dyDescent="0.3">
      <c r="B11" s="40"/>
      <c r="C11" s="41"/>
      <c r="D11" s="41"/>
      <c r="E11" s="41"/>
      <c r="F11" s="41"/>
      <c r="G11" s="41"/>
      <c r="H11" s="41"/>
      <c r="I11" s="52" t="s">
        <v>15</v>
      </c>
      <c r="J11" s="13">
        <v>0</v>
      </c>
      <c r="K11" s="13">
        <v>0</v>
      </c>
      <c r="L11" s="13">
        <v>0</v>
      </c>
      <c r="M11" s="13">
        <v>0</v>
      </c>
      <c r="N11" s="13">
        <v>0</v>
      </c>
      <c r="O11" s="13">
        <v>0</v>
      </c>
      <c r="P11" s="14">
        <v>0.10827546335757858</v>
      </c>
    </row>
    <row r="12" spans="2:16" ht="14" customHeight="1" x14ac:dyDescent="0.3">
      <c r="B12" s="40"/>
      <c r="C12" s="41"/>
      <c r="D12" s="41"/>
      <c r="E12" s="41"/>
      <c r="F12" s="41"/>
      <c r="G12" s="41"/>
      <c r="H12" s="41"/>
      <c r="I12" s="53" t="s">
        <v>0</v>
      </c>
      <c r="J12" s="15">
        <v>0</v>
      </c>
      <c r="K12" s="15">
        <v>0</v>
      </c>
      <c r="L12" s="15">
        <v>0</v>
      </c>
      <c r="M12" s="15">
        <v>0</v>
      </c>
      <c r="N12" s="15">
        <v>0</v>
      </c>
      <c r="O12" s="15">
        <v>0</v>
      </c>
      <c r="P12" s="16">
        <v>2.1481812088867725E-2</v>
      </c>
    </row>
    <row r="13" spans="2:16" ht="14" customHeight="1" x14ac:dyDescent="0.3">
      <c r="B13" s="40"/>
      <c r="C13" s="41"/>
      <c r="D13" s="41"/>
      <c r="E13" s="41"/>
      <c r="F13" s="41"/>
      <c r="G13" s="41"/>
      <c r="H13" s="41"/>
      <c r="I13" s="53" t="s">
        <v>1</v>
      </c>
      <c r="J13" s="15">
        <v>0</v>
      </c>
      <c r="K13" s="15">
        <v>0</v>
      </c>
      <c r="L13" s="15">
        <v>0</v>
      </c>
      <c r="M13" s="15">
        <v>0</v>
      </c>
      <c r="N13" s="15">
        <v>0</v>
      </c>
      <c r="O13" s="15">
        <v>0</v>
      </c>
      <c r="P13" s="16">
        <v>9.2361347016771969E-2</v>
      </c>
    </row>
    <row r="14" spans="2:16" ht="14" customHeight="1" x14ac:dyDescent="0.3">
      <c r="B14" s="40"/>
      <c r="C14" s="41"/>
      <c r="D14" s="41"/>
      <c r="E14" s="41"/>
      <c r="F14" s="41"/>
      <c r="G14" s="41"/>
      <c r="H14" s="41"/>
      <c r="I14" s="53" t="s">
        <v>2</v>
      </c>
      <c r="J14" s="15">
        <v>0</v>
      </c>
      <c r="K14" s="15">
        <v>0</v>
      </c>
      <c r="L14" s="15">
        <v>0</v>
      </c>
      <c r="M14" s="15">
        <v>0</v>
      </c>
      <c r="N14" s="15">
        <v>0</v>
      </c>
      <c r="O14" s="15">
        <v>0</v>
      </c>
      <c r="P14" s="16">
        <v>0.36381612845791833</v>
      </c>
    </row>
    <row r="15" spans="2:16" ht="14" customHeight="1" x14ac:dyDescent="0.3">
      <c r="B15" s="40"/>
      <c r="C15" s="41"/>
      <c r="D15" s="41"/>
      <c r="E15" s="41"/>
      <c r="F15" s="41"/>
      <c r="G15" s="41"/>
      <c r="H15" s="41"/>
      <c r="I15" s="53" t="s">
        <v>3</v>
      </c>
      <c r="J15" s="15">
        <v>0</v>
      </c>
      <c r="K15" s="15">
        <v>0</v>
      </c>
      <c r="L15" s="15">
        <v>0</v>
      </c>
      <c r="M15" s="15">
        <v>0</v>
      </c>
      <c r="N15" s="15">
        <v>0</v>
      </c>
      <c r="O15" s="15">
        <v>0</v>
      </c>
      <c r="P15" s="16">
        <v>9.1797318887372192E-2</v>
      </c>
    </row>
    <row r="16" spans="2:16" ht="14" customHeight="1" x14ac:dyDescent="0.3">
      <c r="B16" s="40"/>
      <c r="C16" s="41"/>
      <c r="D16" s="41"/>
      <c r="E16" s="41"/>
      <c r="F16" s="41"/>
      <c r="G16" s="41"/>
      <c r="H16" s="41"/>
      <c r="I16" s="53" t="s">
        <v>4</v>
      </c>
      <c r="J16" s="15">
        <v>0</v>
      </c>
      <c r="K16" s="15">
        <v>0</v>
      </c>
      <c r="L16" s="15">
        <v>0</v>
      </c>
      <c r="M16" s="15">
        <v>0</v>
      </c>
      <c r="N16" s="15">
        <v>0</v>
      </c>
      <c r="O16" s="15">
        <v>0</v>
      </c>
      <c r="P16" s="16">
        <v>1.3230289455056297E-3</v>
      </c>
    </row>
    <row r="17" spans="2:16" ht="14" customHeight="1" x14ac:dyDescent="0.3">
      <c r="B17" s="40"/>
      <c r="C17" s="41"/>
      <c r="D17" s="41"/>
      <c r="E17" s="41"/>
      <c r="F17" s="41"/>
      <c r="G17" s="41"/>
      <c r="H17" s="41"/>
      <c r="I17" s="53" t="s">
        <v>26</v>
      </c>
      <c r="J17" s="31">
        <v>0</v>
      </c>
      <c r="K17" s="31">
        <v>0</v>
      </c>
      <c r="L17" s="31">
        <v>0</v>
      </c>
      <c r="M17" s="31">
        <v>0</v>
      </c>
      <c r="N17" s="31">
        <v>0</v>
      </c>
      <c r="O17" s="31">
        <v>0</v>
      </c>
      <c r="P17" s="55">
        <v>7.1123250786286854E-2</v>
      </c>
    </row>
    <row r="18" spans="2:16" ht="14" customHeight="1" x14ac:dyDescent="0.3">
      <c r="B18" s="42"/>
      <c r="C18" s="43"/>
      <c r="D18" s="43"/>
      <c r="E18" s="43"/>
      <c r="F18" s="43"/>
      <c r="G18" s="43"/>
      <c r="H18" s="43"/>
      <c r="I18" s="54" t="s">
        <v>27</v>
      </c>
      <c r="J18" s="118">
        <v>1</v>
      </c>
      <c r="K18" s="118">
        <v>1</v>
      </c>
      <c r="L18" s="118">
        <v>1</v>
      </c>
      <c r="M18" s="118">
        <v>1</v>
      </c>
      <c r="N18" s="118">
        <v>1</v>
      </c>
      <c r="O18" s="118">
        <v>1</v>
      </c>
      <c r="P18" s="16">
        <v>1</v>
      </c>
    </row>
    <row r="19" spans="2:16" ht="25" customHeight="1" x14ac:dyDescent="0.3">
      <c r="B19" s="57" t="s">
        <v>57</v>
      </c>
      <c r="C19" s="58"/>
      <c r="D19" s="58"/>
      <c r="E19" s="58"/>
      <c r="F19" s="58"/>
      <c r="G19" s="58"/>
      <c r="H19" s="58"/>
      <c r="I19" s="58"/>
      <c r="J19" s="113">
        <v>0</v>
      </c>
      <c r="K19" s="113">
        <v>0</v>
      </c>
      <c r="L19" s="113">
        <v>0</v>
      </c>
      <c r="M19" s="113">
        <v>0</v>
      </c>
      <c r="N19" s="113">
        <v>0</v>
      </c>
      <c r="O19" s="113">
        <v>0</v>
      </c>
      <c r="P19" s="56"/>
    </row>
    <row r="20" spans="2:16" ht="55" customHeight="1" x14ac:dyDescent="0.3">
      <c r="B20" s="81" t="s">
        <v>49</v>
      </c>
      <c r="C20" s="82"/>
      <c r="D20" s="82"/>
      <c r="E20" s="82"/>
      <c r="F20" s="82"/>
      <c r="G20" s="82"/>
      <c r="H20" s="82"/>
      <c r="I20" s="82"/>
      <c r="J20" s="82"/>
      <c r="K20" s="82"/>
      <c r="L20" s="82"/>
      <c r="M20" s="82"/>
      <c r="N20" s="82"/>
      <c r="O20" s="82"/>
      <c r="P20" s="83"/>
    </row>
    <row r="21" spans="2:16" ht="28.5" customHeight="1" x14ac:dyDescent="0.3">
      <c r="B21" s="110" t="s">
        <v>47</v>
      </c>
      <c r="C21" s="115"/>
      <c r="D21" s="115"/>
      <c r="E21" s="115"/>
      <c r="F21" s="115"/>
      <c r="G21" s="115"/>
      <c r="H21" s="115"/>
      <c r="I21" s="114" t="s">
        <v>46</v>
      </c>
      <c r="J21" s="115"/>
      <c r="K21" s="115"/>
      <c r="L21" s="115"/>
      <c r="M21" s="115"/>
      <c r="N21" s="115"/>
      <c r="O21" s="115"/>
      <c r="P21" s="116"/>
    </row>
    <row r="22" spans="2:16" ht="28.5" customHeight="1" thickBot="1" x14ac:dyDescent="0.35">
      <c r="B22" s="101" t="s">
        <v>56</v>
      </c>
      <c r="C22" s="117"/>
      <c r="D22" s="117"/>
      <c r="E22" s="117"/>
      <c r="F22" s="117"/>
      <c r="G22" s="117"/>
      <c r="H22" s="117"/>
      <c r="I22" s="141" t="s">
        <v>65</v>
      </c>
      <c r="J22" s="139"/>
      <c r="K22" s="139"/>
      <c r="L22" s="139"/>
      <c r="M22" s="139"/>
      <c r="N22" s="139"/>
      <c r="O22" s="139"/>
      <c r="P22" s="140"/>
    </row>
  </sheetData>
  <sheetProtection algorithmName="SHA-512" hashValue="AyMMwhlHpS4/W1BAE5Kxad77npbTN1GDMYQtx76nAw3ygKwY960eKwBVDNYBxAeY1oLuaiMSHdzgWhSv2bXU/Q==" saltValue="4Zfh//74GRFIOiBDhDE2WA=="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ignoredErrors>
    <ignoredError sqref="P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796875" defaultRowHeight="14" x14ac:dyDescent="0.3"/>
  <cols>
    <col min="1" max="1" width="9.1796875" style="1"/>
    <col min="2" max="2" width="15" style="1" customWidth="1"/>
    <col min="3" max="3" width="13.54296875" style="1" customWidth="1"/>
    <col min="4" max="4" width="14.26953125" style="1" customWidth="1"/>
    <col min="5" max="5" width="14.453125" style="1" customWidth="1"/>
    <col min="6" max="6" width="13.453125" style="1" customWidth="1"/>
    <col min="7" max="7" width="10.26953125" style="1" customWidth="1"/>
    <col min="8" max="8" width="15.81640625" style="1" customWidth="1"/>
    <col min="9" max="9" width="9.54296875" style="1" customWidth="1"/>
    <col min="10" max="14" width="11.26953125" style="1" customWidth="1"/>
    <col min="15" max="15" width="11.453125" style="1" customWidth="1"/>
    <col min="16" max="16384" width="9.1796875" style="1"/>
  </cols>
  <sheetData>
    <row r="1" spans="2:15" ht="14.5" thickBot="1" x14ac:dyDescent="0.35"/>
    <row r="2" spans="2:15" ht="31.9" customHeight="1" x14ac:dyDescent="0.3">
      <c r="B2" s="154" t="s">
        <v>40</v>
      </c>
      <c r="C2" s="155"/>
      <c r="D2" s="155"/>
      <c r="E2" s="155"/>
      <c r="F2" s="155"/>
      <c r="G2" s="155"/>
      <c r="H2" s="155"/>
      <c r="I2" s="155"/>
      <c r="J2" s="155"/>
      <c r="K2" s="155"/>
      <c r="L2" s="155"/>
      <c r="M2" s="155"/>
      <c r="N2" s="155"/>
      <c r="O2" s="156"/>
    </row>
    <row r="3" spans="2:15" ht="20.5" customHeight="1" x14ac:dyDescent="0.3">
      <c r="B3" s="157" t="s">
        <v>25</v>
      </c>
      <c r="C3" s="158"/>
      <c r="D3" s="158"/>
      <c r="E3" s="158"/>
      <c r="F3" s="158"/>
      <c r="G3" s="158"/>
      <c r="H3" s="158"/>
      <c r="I3" s="158"/>
      <c r="J3" s="158"/>
      <c r="K3" s="158"/>
      <c r="L3" s="158"/>
      <c r="M3" s="158"/>
      <c r="N3" s="158"/>
      <c r="O3" s="159"/>
    </row>
    <row r="4" spans="2:15" ht="13.9" customHeight="1" x14ac:dyDescent="0.3">
      <c r="B4" s="160" t="s">
        <v>36</v>
      </c>
      <c r="C4" s="161"/>
      <c r="D4" s="161"/>
      <c r="E4" s="161"/>
      <c r="F4" s="161"/>
      <c r="G4" s="162"/>
      <c r="H4" s="163" t="s">
        <v>9</v>
      </c>
      <c r="I4" s="164"/>
      <c r="J4" s="165" t="s">
        <v>22</v>
      </c>
      <c r="K4" s="165" t="s">
        <v>21</v>
      </c>
      <c r="L4" s="165" t="s">
        <v>30</v>
      </c>
      <c r="M4" s="165" t="s">
        <v>31</v>
      </c>
      <c r="N4" s="165" t="s">
        <v>32</v>
      </c>
      <c r="O4" s="167" t="s">
        <v>16</v>
      </c>
    </row>
    <row r="5" spans="2:15" ht="15.65" customHeight="1" thickBot="1" x14ac:dyDescent="0.35">
      <c r="B5" s="160"/>
      <c r="C5" s="161"/>
      <c r="D5" s="161"/>
      <c r="E5" s="161"/>
      <c r="F5" s="161"/>
      <c r="G5" s="162"/>
      <c r="H5" s="163"/>
      <c r="I5" s="164"/>
      <c r="J5" s="166"/>
      <c r="K5" s="166"/>
      <c r="L5" s="166"/>
      <c r="M5" s="166"/>
      <c r="N5" s="166"/>
      <c r="O5" s="168"/>
    </row>
    <row r="6" spans="2:15" ht="13.9" customHeight="1" x14ac:dyDescent="0.3">
      <c r="B6" s="171" t="s">
        <v>23</v>
      </c>
      <c r="C6" s="173" t="s">
        <v>24</v>
      </c>
      <c r="D6" s="173" t="s">
        <v>37</v>
      </c>
      <c r="E6" s="173" t="s">
        <v>38</v>
      </c>
      <c r="F6" s="173" t="s">
        <v>39</v>
      </c>
      <c r="G6" s="175" t="s">
        <v>10</v>
      </c>
      <c r="H6" s="177" t="s">
        <v>35</v>
      </c>
      <c r="I6" s="178"/>
      <c r="J6" s="19">
        <f>SUM(J7:J11)</f>
        <v>0.31000000000000005</v>
      </c>
      <c r="K6" s="24">
        <v>0.75</v>
      </c>
      <c r="L6" s="24">
        <v>1</v>
      </c>
      <c r="M6" s="24">
        <v>1</v>
      </c>
      <c r="N6" s="24">
        <v>0.45</v>
      </c>
      <c r="O6" s="16">
        <v>0.22</v>
      </c>
    </row>
    <row r="7" spans="2:15" ht="13.9" customHeight="1" x14ac:dyDescent="0.3">
      <c r="B7" s="172"/>
      <c r="C7" s="174"/>
      <c r="D7" s="174"/>
      <c r="E7" s="174"/>
      <c r="F7" s="174"/>
      <c r="G7" s="176"/>
      <c r="H7" s="179" t="s">
        <v>11</v>
      </c>
      <c r="I7" s="180"/>
      <c r="J7" s="13">
        <v>0.08</v>
      </c>
      <c r="K7" s="25">
        <v>0</v>
      </c>
      <c r="L7" s="25">
        <v>0</v>
      </c>
      <c r="M7" s="25">
        <v>1</v>
      </c>
      <c r="N7" s="25">
        <v>0.12</v>
      </c>
      <c r="O7" s="14">
        <v>0.03</v>
      </c>
    </row>
    <row r="8" spans="2:15" ht="16" thickBot="1" x14ac:dyDescent="0.35">
      <c r="B8" s="3">
        <v>334</v>
      </c>
      <c r="C8" s="8">
        <v>87</v>
      </c>
      <c r="D8" s="8">
        <v>0</v>
      </c>
      <c r="E8" s="8">
        <v>131</v>
      </c>
      <c r="F8" s="8">
        <v>210</v>
      </c>
      <c r="G8" s="4">
        <v>305</v>
      </c>
      <c r="H8" s="179" t="s">
        <v>12</v>
      </c>
      <c r="I8" s="180"/>
      <c r="J8" s="13">
        <v>0.04</v>
      </c>
      <c r="K8" s="25">
        <v>0</v>
      </c>
      <c r="L8" s="25">
        <v>0</v>
      </c>
      <c r="M8" s="25">
        <v>0</v>
      </c>
      <c r="N8" s="25">
        <v>0.3</v>
      </c>
      <c r="O8" s="14">
        <v>0.04</v>
      </c>
    </row>
    <row r="9" spans="2:15" x14ac:dyDescent="0.3">
      <c r="B9" s="2"/>
      <c r="G9" s="5"/>
      <c r="H9" s="12" t="s">
        <v>13</v>
      </c>
      <c r="I9" s="11"/>
      <c r="J9" s="13">
        <v>0.01</v>
      </c>
      <c r="K9" s="25">
        <v>0</v>
      </c>
      <c r="L9" s="25">
        <v>0</v>
      </c>
      <c r="M9" s="25">
        <v>0</v>
      </c>
      <c r="N9" s="25">
        <v>0.03</v>
      </c>
      <c r="O9" s="14">
        <v>0.01</v>
      </c>
    </row>
    <row r="10" spans="2:15" x14ac:dyDescent="0.3">
      <c r="B10" s="2"/>
      <c r="G10" s="5"/>
      <c r="H10" s="181" t="s">
        <v>14</v>
      </c>
      <c r="I10" s="180"/>
      <c r="J10" s="13">
        <v>0.16</v>
      </c>
      <c r="K10" s="25">
        <v>0.75</v>
      </c>
      <c r="L10" s="25">
        <v>1</v>
      </c>
      <c r="M10" s="25">
        <v>0</v>
      </c>
      <c r="N10" s="25">
        <v>0</v>
      </c>
      <c r="O10" s="14">
        <v>0.06</v>
      </c>
    </row>
    <row r="11" spans="2:15" x14ac:dyDescent="0.3">
      <c r="B11" s="2"/>
      <c r="G11" s="5"/>
      <c r="H11" s="181" t="s">
        <v>15</v>
      </c>
      <c r="I11" s="180"/>
      <c r="J11" s="13">
        <v>0.02</v>
      </c>
      <c r="K11" s="25">
        <v>0</v>
      </c>
      <c r="L11" s="25">
        <v>0</v>
      </c>
      <c r="M11" s="25">
        <v>0</v>
      </c>
      <c r="N11" s="25">
        <v>0</v>
      </c>
      <c r="O11" s="14">
        <v>0.08</v>
      </c>
    </row>
    <row r="12" spans="2:15" x14ac:dyDescent="0.3">
      <c r="B12" s="2"/>
      <c r="G12" s="5"/>
      <c r="H12" s="169" t="s">
        <v>0</v>
      </c>
      <c r="I12" s="170"/>
      <c r="J12" s="15">
        <v>0.03</v>
      </c>
      <c r="K12" s="26">
        <v>0</v>
      </c>
      <c r="L12" s="26">
        <v>0</v>
      </c>
      <c r="M12" s="26">
        <v>0</v>
      </c>
      <c r="N12" s="26">
        <v>0</v>
      </c>
      <c r="O12" s="16">
        <v>0.06</v>
      </c>
    </row>
    <row r="13" spans="2:15" x14ac:dyDescent="0.3">
      <c r="B13" s="2"/>
      <c r="G13" s="5"/>
      <c r="H13" s="169" t="s">
        <v>1</v>
      </c>
      <c r="I13" s="170"/>
      <c r="J13" s="15">
        <v>0.08</v>
      </c>
      <c r="K13" s="26">
        <v>0.04</v>
      </c>
      <c r="L13" s="26">
        <v>0</v>
      </c>
      <c r="M13" s="26">
        <v>0</v>
      </c>
      <c r="N13" s="26">
        <v>0.2</v>
      </c>
      <c r="O13" s="16">
        <v>0.05</v>
      </c>
    </row>
    <row r="14" spans="2:15" x14ac:dyDescent="0.3">
      <c r="B14" s="2"/>
      <c r="G14" s="5"/>
      <c r="H14" s="169" t="s">
        <v>2</v>
      </c>
      <c r="I14" s="170"/>
      <c r="J14" s="15">
        <v>0.46</v>
      </c>
      <c r="K14" s="26">
        <v>0.1</v>
      </c>
      <c r="L14" s="26">
        <v>0</v>
      </c>
      <c r="M14" s="26">
        <v>0</v>
      </c>
      <c r="N14" s="26">
        <v>0.25</v>
      </c>
      <c r="O14" s="16">
        <v>0.44</v>
      </c>
    </row>
    <row r="15" spans="2:15" x14ac:dyDescent="0.3">
      <c r="B15" s="2"/>
      <c r="G15" s="5"/>
      <c r="H15" s="169" t="s">
        <v>3</v>
      </c>
      <c r="I15" s="170"/>
      <c r="J15" s="15">
        <v>0</v>
      </c>
      <c r="K15" s="26">
        <v>0</v>
      </c>
      <c r="L15" s="26">
        <v>0</v>
      </c>
      <c r="M15" s="26">
        <v>0</v>
      </c>
      <c r="N15" s="26">
        <v>0</v>
      </c>
      <c r="O15" s="16">
        <v>0.09</v>
      </c>
    </row>
    <row r="16" spans="2:15" x14ac:dyDescent="0.3">
      <c r="B16" s="2"/>
      <c r="G16" s="5"/>
      <c r="H16" s="169" t="s">
        <v>4</v>
      </c>
      <c r="I16" s="170"/>
      <c r="J16" s="15">
        <v>0</v>
      </c>
      <c r="K16" s="26">
        <v>0</v>
      </c>
      <c r="L16" s="26">
        <v>0</v>
      </c>
      <c r="M16" s="26">
        <v>0</v>
      </c>
      <c r="N16" s="26">
        <v>0</v>
      </c>
      <c r="O16" s="16">
        <v>0</v>
      </c>
    </row>
    <row r="17" spans="2:15" ht="14.5" thickBot="1" x14ac:dyDescent="0.35">
      <c r="B17" s="2"/>
      <c r="G17" s="5"/>
      <c r="H17" s="169" t="s">
        <v>34</v>
      </c>
      <c r="I17" s="170"/>
      <c r="J17" s="27">
        <v>0.12</v>
      </c>
      <c r="K17" s="28">
        <v>0.11</v>
      </c>
      <c r="L17" s="28">
        <v>0</v>
      </c>
      <c r="M17" s="28">
        <v>0</v>
      </c>
      <c r="N17" s="28">
        <v>0.1</v>
      </c>
      <c r="O17" s="21">
        <v>0.14000000000000001</v>
      </c>
    </row>
    <row r="18" spans="2:15" ht="14.5" thickBot="1" x14ac:dyDescent="0.35">
      <c r="B18" s="6"/>
      <c r="C18" s="9"/>
      <c r="D18" s="9"/>
      <c r="E18" s="9"/>
      <c r="F18" s="9"/>
      <c r="G18" s="7"/>
      <c r="H18" s="22" t="s">
        <v>27</v>
      </c>
      <c r="I18" s="23"/>
      <c r="J18" s="17">
        <v>1</v>
      </c>
      <c r="K18" s="29">
        <v>1</v>
      </c>
      <c r="L18" s="29">
        <v>1</v>
      </c>
      <c r="M18" s="29">
        <v>1</v>
      </c>
      <c r="N18" s="17">
        <v>1</v>
      </c>
      <c r="O18" s="18">
        <v>1</v>
      </c>
    </row>
    <row r="19" spans="2:15" x14ac:dyDescent="0.3">
      <c r="B19" s="191" t="s">
        <v>33</v>
      </c>
      <c r="C19" s="192"/>
      <c r="D19" s="192"/>
      <c r="E19" s="192"/>
      <c r="F19" s="192"/>
      <c r="G19" s="192"/>
      <c r="H19" s="192"/>
      <c r="I19" s="192"/>
      <c r="J19" s="20">
        <v>0.12</v>
      </c>
      <c r="K19" s="20">
        <v>0.25</v>
      </c>
      <c r="L19" s="20">
        <v>0</v>
      </c>
      <c r="M19" s="20">
        <v>0</v>
      </c>
      <c r="N19" s="20">
        <v>0.55000000000000004</v>
      </c>
      <c r="O19" s="30"/>
    </row>
    <row r="20" spans="2:15" ht="2.5" customHeight="1" thickBot="1" x14ac:dyDescent="0.35">
      <c r="B20" s="182"/>
      <c r="C20" s="183"/>
      <c r="D20" s="183"/>
      <c r="E20" s="183"/>
      <c r="F20" s="183"/>
      <c r="G20" s="183"/>
      <c r="H20" s="183"/>
      <c r="I20" s="183"/>
      <c r="J20" s="183"/>
      <c r="K20" s="183"/>
      <c r="L20" s="183"/>
      <c r="M20" s="183"/>
      <c r="N20" s="183"/>
      <c r="O20" s="184"/>
    </row>
    <row r="21" spans="2:15" ht="27" customHeight="1" x14ac:dyDescent="0.3">
      <c r="B21" s="185" t="s">
        <v>28</v>
      </c>
      <c r="C21" s="186"/>
      <c r="D21" s="186"/>
      <c r="E21" s="186"/>
      <c r="F21" s="186"/>
      <c r="G21" s="186"/>
      <c r="H21" s="186"/>
      <c r="I21" s="186"/>
      <c r="J21" s="186"/>
      <c r="K21" s="186"/>
      <c r="L21" s="186"/>
      <c r="M21" s="186"/>
      <c r="N21" s="186"/>
      <c r="O21" s="187"/>
    </row>
    <row r="22" spans="2:15" ht="18" customHeight="1" x14ac:dyDescent="0.3">
      <c r="B22" s="188" t="s">
        <v>29</v>
      </c>
      <c r="C22" s="189"/>
      <c r="D22" s="189"/>
      <c r="E22" s="189"/>
      <c r="F22" s="189"/>
      <c r="G22" s="189"/>
      <c r="H22" s="189"/>
      <c r="I22" s="189"/>
      <c r="J22" s="189"/>
      <c r="K22" s="189"/>
      <c r="L22" s="189"/>
      <c r="M22" s="189"/>
      <c r="N22" s="189"/>
      <c r="O22" s="190"/>
    </row>
    <row r="23" spans="2:15" ht="13.9" customHeight="1" x14ac:dyDescent="0.3">
      <c r="B23" s="193" t="s">
        <v>5</v>
      </c>
      <c r="C23" s="194"/>
      <c r="D23" s="194"/>
      <c r="E23" s="194"/>
      <c r="F23" s="194"/>
      <c r="G23" s="194"/>
      <c r="H23" s="197" t="s">
        <v>17</v>
      </c>
      <c r="I23" s="197"/>
      <c r="J23" s="199" t="s">
        <v>18</v>
      </c>
      <c r="K23" s="199"/>
      <c r="L23" s="199"/>
      <c r="M23" s="199"/>
      <c r="N23" s="199"/>
      <c r="O23" s="200"/>
    </row>
    <row r="24" spans="2:15" ht="27" customHeight="1" x14ac:dyDescent="0.3">
      <c r="B24" s="195"/>
      <c r="C24" s="196"/>
      <c r="D24" s="196"/>
      <c r="E24" s="196"/>
      <c r="F24" s="196"/>
      <c r="G24" s="196"/>
      <c r="H24" s="198"/>
      <c r="I24" s="198"/>
      <c r="J24" s="201" t="s">
        <v>19</v>
      </c>
      <c r="K24" s="201"/>
      <c r="L24" s="201"/>
      <c r="M24" s="201"/>
      <c r="N24" s="201"/>
      <c r="O24" s="202"/>
    </row>
    <row r="25" spans="2:15" ht="25.15" customHeight="1" x14ac:dyDescent="0.3">
      <c r="B25" s="203" t="s">
        <v>8</v>
      </c>
      <c r="C25" s="204"/>
      <c r="D25" s="204"/>
      <c r="E25" s="204"/>
      <c r="F25" s="204"/>
      <c r="G25" s="204"/>
      <c r="H25" s="207" t="s">
        <v>6</v>
      </c>
      <c r="I25" s="207"/>
      <c r="J25" s="209" t="s">
        <v>7</v>
      </c>
      <c r="K25" s="209"/>
      <c r="L25" s="209"/>
      <c r="M25" s="209"/>
      <c r="N25" s="209"/>
      <c r="O25" s="210"/>
    </row>
    <row r="26" spans="2:15" ht="25.15" customHeight="1" thickBot="1" x14ac:dyDescent="0.35">
      <c r="B26" s="205"/>
      <c r="C26" s="206"/>
      <c r="D26" s="206"/>
      <c r="E26" s="206"/>
      <c r="F26" s="206"/>
      <c r="G26" s="206"/>
      <c r="H26" s="208"/>
      <c r="I26" s="208"/>
      <c r="J26" s="211" t="s">
        <v>20</v>
      </c>
      <c r="K26" s="211"/>
      <c r="L26" s="211"/>
      <c r="M26" s="211"/>
      <c r="N26" s="211"/>
      <c r="O26" s="212"/>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Lee, Ariel@Energy</cp:lastModifiedBy>
  <cp:lastPrinted>2023-07-31T23:19:54Z</cp:lastPrinted>
  <dcterms:created xsi:type="dcterms:W3CDTF">2011-08-08T16:50:32Z</dcterms:created>
  <dcterms:modified xsi:type="dcterms:W3CDTF">2023-08-16T16:13:05Z</dcterms:modified>
</cp:coreProperties>
</file>