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AldenWalden\Box\Marin Clean Energy\MCE IEPR\2023\Demand\"/>
    </mc:Choice>
  </mc:AlternateContent>
  <xr:revisionPtr revIDLastSave="0" documentId="8_{88F2B01F-AEA3-4DC9-8361-C9A6BA409C84}" xr6:coauthVersionLast="47" xr6:coauthVersionMax="47" xr10:uidLastSave="{00000000-0000-0000-0000-000000000000}"/>
  <bookViews>
    <workbookView xWindow="-98" yWindow="-98" windowWidth="23236" windowHeight="13875" tabRatio="838" activeTab="1"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C2" i="35" l="1"/>
</calcChain>
</file>

<file path=xl/sharedStrings.xml><?xml version="1.0" encoding="utf-8"?>
<sst xmlns="http://schemas.openxmlformats.org/spreadsheetml/2006/main" count="265" uniqueCount="134">
  <si>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</si>
  <si>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</si>
  <si>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</si>
  <si>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</si>
  <si>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</si>
  <si>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</si>
  <si>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</si>
  <si>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</si>
  <si>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</si>
  <si>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</si>
  <si>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</si>
  <si>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</si>
  <si>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</si>
  <si>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</si>
  <si>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</si>
  <si>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</si>
  <si>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</si>
  <si>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</si>
  <si>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</si>
  <si>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</si>
  <si>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</si>
  <si>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</si>
  <si>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</si>
  <si>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</si>
  <si>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</si>
  <si>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</si>
  <si>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</si>
  <si>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</si>
  <si>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</si>
  <si>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</si>
  <si>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</si>
  <si>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</si>
  <si>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</si>
  <si>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</si>
  <si>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</si>
  <si>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</si>
  <si>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</si>
  <si>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</si>
  <si>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</si>
  <si>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</si>
  <si>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</si>
  <si>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</si>
  <si>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</si>
  <si>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</si>
  <si>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</si>
  <si>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</si>
  <si>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</si>
  <si>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</si>
  <si>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</si>
  <si>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</si>
  <si>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</si>
  <si>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</si>
  <si>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</si>
  <si>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</si>
  <si>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</si>
  <si>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</si>
  <si>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</si>
  <si>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</si>
  <si>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</si>
  <si>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</si>
  <si>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</si>
  <si>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</si>
  <si>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</si>
  <si>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</si>
  <si>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</si>
  <si>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</si>
  <si>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</si>
  <si>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</si>
  <si>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</si>
  <si>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</si>
  <si>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</si>
  <si>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</si>
  <si>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</si>
  <si>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</si>
  <si>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</si>
  <si>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</si>
  <si>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</si>
  <si>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</si>
  <si>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</si>
  <si>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</si>
  <si>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</si>
  <si>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</si>
  <si>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</si>
  <si>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</si>
  <si>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</si>
  <si>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</si>
  <si>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</si>
  <si>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</si>
  <si>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</si>
  <si>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</si>
  <si>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</si>
  <si>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</si>
  <si>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</si>
  <si>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</si>
  <si>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</si>
  <si>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</si>
  <si>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</si>
  <si>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</si>
  <si>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</si>
  <si>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</si>
  <si>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</si>
  <si>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</si>
  <si>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</si>
  <si>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</si>
  <si>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</si>
  <si>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</si>
  <si>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</si>
  <si>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</si>
  <si>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</si>
  <si>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</si>
  <si>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</si>
  <si>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</si>
  <si>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</si>
  <si>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</si>
  <si>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</si>
  <si>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</si>
  <si>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</si>
  <si>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</si>
  <si>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</si>
  <si>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</si>
  <si>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</si>
  <si>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</si>
  <si>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</si>
  <si>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</si>
  <si>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</si>
  <si>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OTHER</t>
  </si>
  <si>
    <t>FlexMarket</t>
  </si>
  <si>
    <t>Marin Clean Energy</t>
  </si>
  <si>
    <t>1839 Iron Point Road, Suite 120, Folsom, CA 95630</t>
  </si>
  <si>
    <t>(916) 936-3304</t>
  </si>
  <si>
    <t>alden@pacificea.com</t>
  </si>
  <si>
    <t>Alden Walden, Consultant</t>
  </si>
  <si>
    <t>Not-available*</t>
  </si>
  <si>
    <t>*MCE does not currently have complete data to disaggregate the historic usage in 2022 by the listed categories due to a change in data management service provider. If MCE receives this data it may provide an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</si>
</sst>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3" fontId="33" fillId="0" borderId="0" applyFont="0" applyFill="0" applyBorder="0" applyAlignment="0" applyProtection="0"/>
    <xf numFmtId="0" fontId="34" fillId="0" borderId="0" applyNumberFormat="0" applyFill="0" applyBorder="0" applyAlignment="0" applyProtection="0"/>
  </cellStyleXfs>
  <cellXfs count="222">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9"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3"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171" fontId="2" fillId="12" borderId="39" xfId="32" applyNumberFormat="1" applyFont="1" applyFill="1" applyBorder="1"/>
    <xf numFmtId="171" fontId="2" fillId="12" borderId="3" xfId="32" applyNumberFormat="1" applyFont="1" applyFill="1" applyBorder="1"/>
    <xf numFmtId="171" fontId="2" fillId="0" borderId="39" xfId="32" applyNumberFormat="1" applyFont="1" applyBorder="1"/>
    <xf numFmtId="171" fontId="2" fillId="0" borderId="3" xfId="32" applyNumberFormat="1" applyFont="1" applyBorder="1"/>
    <xf numFmtId="14" fontId="2" fillId="0" borderId="0" xfId="20" applyNumberFormat="1"/>
    <xf numFmtId="43" fontId="2" fillId="0" borderId="0" xfId="32" applyFont="1"/>
    <xf numFmtId="43" fontId="2" fillId="0" borderId="0" xfId="20" applyNumberFormat="1"/>
    <xf numFmtId="171" fontId="2" fillId="0" borderId="0" xfId="32" applyNumberFormat="1" applyFont="1"/>
    <xf numFmtId="3" fontId="4" fillId="13" borderId="3" xfId="18" applyNumberFormat="1" applyFill="1" applyBorder="1" applyAlignment="1" applyProtection="1">
      <alignment vertical="top" wrapText="1"/>
      <protection locked="0"/>
    </xf>
    <xf numFmtId="171" fontId="1" fillId="13" borderId="0" xfId="28" applyNumberFormat="1" applyFill="1"/>
    <xf numFmtId="15" fontId="2" fillId="0" borderId="0" xfId="0" applyNumberFormat="1" applyFont="1" applyAlignment="1">
      <alignment horizontal="center"/>
    </xf>
    <xf numFmtId="15" fontId="34" fillId="0" borderId="24" xfId="33" applyNumberFormat="1" applyFill="1" applyBorder="1" applyAlignment="1">
      <alignment horizontal="center"/>
    </xf>
    <xf numFmtId="0" fontId="6" fillId="13" borderId="6" xfId="20" applyFont="1" applyFill="1" applyBorder="1" applyAlignment="1">
      <alignment vertical="top" wrapText="1"/>
    </xf>
    <xf numFmtId="0" fontId="2" fillId="13" borderId="7" xfId="20" applyFill="1" applyBorder="1"/>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4">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L7" sqref="L7"/>
    </sheetView>
  </sheetViews>
  <sheetFormatPr defaultColWidth="8.6640625" defaultRowHeight="11.25" x14ac:dyDescent="0.2"/>
  <cols>
    <col min="1" max="1" width="56.1640625" style="69" bestFit="1" customWidth="1"/>
    <col min="2" max="2" width="63.6640625" style="69" customWidth="1"/>
    <col min="3" max="16384" width="8.6640625" style="69"/>
  </cols>
  <sheetData>
    <row r="1" spans="1:2" s="68" customFormat="1" ht="20.25" x14ac:dyDescent="0.3">
      <c r="A1" s="185" t="s">
        <v>0</v>
      </c>
      <c r="B1" s="186"/>
    </row>
    <row r="2" spans="1:2" ht="18" x14ac:dyDescent="0.2">
      <c r="A2" s="187"/>
      <c r="B2" s="178"/>
    </row>
    <row r="3" spans="1:2" ht="18" x14ac:dyDescent="0.2">
      <c r="A3" s="187" t="s">
        <v>1</v>
      </c>
      <c r="B3" s="178"/>
    </row>
    <row r="4" spans="1:2" ht="18" x14ac:dyDescent="0.2">
      <c r="A4" s="187" t="s">
        <v>112</v>
      </c>
      <c r="B4" s="188"/>
    </row>
    <row r="5" spans="1:2" ht="18" x14ac:dyDescent="0.2">
      <c r="A5" s="187" t="s">
        <v>113</v>
      </c>
      <c r="B5" s="188"/>
    </row>
    <row r="6" spans="1:2" ht="18" x14ac:dyDescent="0.2">
      <c r="A6" s="130"/>
      <c r="B6" s="129"/>
    </row>
    <row r="7" spans="1:2" ht="185.25" customHeight="1" x14ac:dyDescent="0.2">
      <c r="A7" s="177" t="s">
        <v>2</v>
      </c>
      <c r="B7" s="178"/>
    </row>
    <row r="8" spans="1:2" ht="18.75" customHeight="1" x14ac:dyDescent="0.2">
      <c r="A8" s="128"/>
      <c r="B8" s="129"/>
    </row>
    <row r="9" spans="1:2" ht="15.75" x14ac:dyDescent="0.2">
      <c r="A9" s="131" t="s">
        <v>3</v>
      </c>
      <c r="B9" s="129"/>
    </row>
    <row r="10" spans="1:2" ht="84" customHeight="1" x14ac:dyDescent="0.2">
      <c r="A10" s="177" t="s">
        <v>4</v>
      </c>
      <c r="B10" s="178"/>
    </row>
    <row r="11" spans="1:2" ht="16.5" customHeight="1" x14ac:dyDescent="0.2">
      <c r="A11" s="128"/>
      <c r="B11" s="129"/>
    </row>
    <row r="12" spans="1:2" ht="17.25" customHeight="1" x14ac:dyDescent="0.2">
      <c r="A12" s="179" t="s">
        <v>5</v>
      </c>
      <c r="B12" s="180"/>
    </row>
    <row r="13" spans="1:2" ht="127.5" customHeight="1" x14ac:dyDescent="0.2">
      <c r="A13" s="177" t="s">
        <v>114</v>
      </c>
      <c r="B13" s="178"/>
    </row>
    <row r="14" spans="1:2" ht="17.25" customHeight="1" x14ac:dyDescent="0.2">
      <c r="A14" s="128"/>
      <c r="B14" s="129"/>
    </row>
    <row r="15" spans="1:2" ht="15.75" x14ac:dyDescent="0.2">
      <c r="A15" s="131" t="s">
        <v>6</v>
      </c>
      <c r="B15" s="129"/>
    </row>
    <row r="16" spans="1:2" ht="46.5" customHeight="1" x14ac:dyDescent="0.2">
      <c r="A16" s="181" t="s">
        <v>7</v>
      </c>
      <c r="B16" s="182"/>
    </row>
    <row r="17" spans="1:2" ht="15.75" customHeight="1" x14ac:dyDescent="0.2">
      <c r="A17" s="132"/>
      <c r="B17" s="133"/>
    </row>
    <row r="18" spans="1:2" ht="24.75" customHeight="1" x14ac:dyDescent="0.2">
      <c r="A18" s="70" t="s">
        <v>8</v>
      </c>
      <c r="B18" s="129"/>
    </row>
    <row r="19" spans="1:2" s="73" customFormat="1" ht="23.25" customHeight="1" x14ac:dyDescent="0.2">
      <c r="A19" s="71" t="s">
        <v>121</v>
      </c>
      <c r="B19" s="72">
        <v>45110</v>
      </c>
    </row>
    <row r="20" spans="1:2" s="74" customFormat="1" ht="23.25" customHeight="1" x14ac:dyDescent="0.2">
      <c r="A20" s="71" t="s">
        <v>122</v>
      </c>
      <c r="B20" s="72">
        <v>45138</v>
      </c>
    </row>
    <row r="21" spans="1:2" ht="33.75" customHeight="1" thickBot="1" x14ac:dyDescent="0.25">
      <c r="A21" s="183" t="s">
        <v>120</v>
      </c>
      <c r="B21" s="184"/>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tabSelected="1" zoomScaleNormal="100" workbookViewId="0">
      <selection activeCell="B22" sqref="B22"/>
    </sheetView>
  </sheetViews>
  <sheetFormatPr defaultColWidth="8.6640625" defaultRowHeight="11.25" x14ac:dyDescent="0.2"/>
  <cols>
    <col min="1" max="1" width="45.5" customWidth="1"/>
    <col min="2" max="2" width="108.1640625" customWidth="1"/>
  </cols>
  <sheetData>
    <row r="1" spans="1:3" ht="18" x14ac:dyDescent="0.25">
      <c r="A1" s="50" t="s">
        <v>9</v>
      </c>
      <c r="B1" s="51"/>
      <c r="C1" s="42"/>
    </row>
    <row r="2" spans="1:3" ht="17.25" customHeight="1" x14ac:dyDescent="0.2">
      <c r="A2" s="66" t="s">
        <v>10</v>
      </c>
      <c r="B2" s="41" t="s">
        <v>127</v>
      </c>
    </row>
    <row r="3" spans="1:3" ht="12.75" x14ac:dyDescent="0.2">
      <c r="A3" s="67" t="s">
        <v>11</v>
      </c>
      <c r="B3" s="40">
        <v>45110</v>
      </c>
    </row>
    <row r="4" spans="1:3" ht="15" customHeight="1" x14ac:dyDescent="0.2">
      <c r="A4" s="67" t="s">
        <v>12</v>
      </c>
      <c r="B4" s="175" t="s">
        <v>131</v>
      </c>
    </row>
    <row r="5" spans="1:3" ht="12.75" x14ac:dyDescent="0.2">
      <c r="A5" s="160"/>
      <c r="B5" s="175" t="s">
        <v>128</v>
      </c>
    </row>
    <row r="6" spans="1:3" ht="12.75" x14ac:dyDescent="0.2">
      <c r="A6" s="160"/>
      <c r="B6" s="175" t="s">
        <v>129</v>
      </c>
    </row>
    <row r="7" spans="1:3" ht="13.5" thickBot="1" x14ac:dyDescent="0.25">
      <c r="A7" s="161"/>
      <c r="B7" s="176" t="s">
        <v>130</v>
      </c>
      <c r="C7" s="43"/>
    </row>
    <row r="8" spans="1:3" ht="12.75" x14ac:dyDescent="0.2">
      <c r="A8" s="162"/>
      <c r="B8" s="40"/>
    </row>
    <row r="11" spans="1:3" x14ac:dyDescent="0.2">
      <c r="C11" s="39" t="s">
        <v>13</v>
      </c>
    </row>
    <row r="12" spans="1:3" x14ac:dyDescent="0.2">
      <c r="A12" s="46" t="s">
        <v>14</v>
      </c>
      <c r="B12" s="46" t="s">
        <v>15</v>
      </c>
      <c r="C12" s="45" t="s">
        <v>16</v>
      </c>
    </row>
    <row r="13" spans="1:3" x14ac:dyDescent="0.2">
      <c r="A13" s="46" t="s">
        <v>17</v>
      </c>
      <c r="B13" s="44" t="s">
        <v>18</v>
      </c>
      <c r="C13" s="45" t="s">
        <v>16</v>
      </c>
    </row>
    <row r="14" spans="1:3" x14ac:dyDescent="0.2">
      <c r="A14" s="46" t="s">
        <v>19</v>
      </c>
      <c r="B14" s="44" t="str">
        <f>'Form 3'!B4:T4</f>
        <v>INCREMENTAL DEMAND MODIFIER IMPACTS</v>
      </c>
      <c r="C14" s="45" t="s">
        <v>20</v>
      </c>
    </row>
    <row r="15" spans="1:3" x14ac:dyDescent="0.2">
      <c r="A15" s="44" t="s">
        <v>21</v>
      </c>
      <c r="B15" s="44" t="s">
        <v>22</v>
      </c>
      <c r="C15" s="45" t="s">
        <v>16</v>
      </c>
    </row>
    <row r="16" spans="1:3" x14ac:dyDescent="0.2">
      <c r="A16" s="46" t="s">
        <v>123</v>
      </c>
      <c r="B16" s="46" t="s">
        <v>23</v>
      </c>
      <c r="C16" s="45" t="s">
        <v>16</v>
      </c>
    </row>
    <row r="17" spans="1:3" x14ac:dyDescent="0.2">
      <c r="A17" s="46" t="s">
        <v>99</v>
      </c>
      <c r="B17" s="46" t="s">
        <v>124</v>
      </c>
      <c r="C17" s="45" t="s">
        <v>16</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B470D927-C315-4643-8F88-7DEF7F7D38F7}"/>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4"/>
  <sheetViews>
    <sheetView showGridLines="0" zoomScaleNormal="100" workbookViewId="0">
      <selection activeCell="P13" sqref="P13"/>
    </sheetView>
  </sheetViews>
  <sheetFormatPr defaultColWidth="8.6640625" defaultRowHeight="11.25" x14ac:dyDescent="0.2"/>
  <cols>
    <col min="1" max="1" width="1.6640625" style="69" customWidth="1"/>
    <col min="2" max="2" width="6" style="69" bestFit="1" customWidth="1"/>
    <col min="3" max="10" width="15.6640625" style="69" customWidth="1"/>
    <col min="11" max="11" width="6.6640625" style="69" customWidth="1"/>
    <col min="12" max="16384" width="8.6640625" style="69"/>
  </cols>
  <sheetData>
    <row r="1" spans="2:10" s="75" customFormat="1" ht="15.75" x14ac:dyDescent="0.25">
      <c r="B1" s="189" t="s">
        <v>115</v>
      </c>
      <c r="C1" s="189"/>
      <c r="D1" s="189"/>
      <c r="E1" s="189"/>
      <c r="F1" s="189"/>
      <c r="G1" s="189"/>
      <c r="H1" s="189"/>
      <c r="I1" s="189"/>
      <c r="J1" s="189"/>
    </row>
    <row r="2" spans="2:10" s="76" customFormat="1" ht="15.75" x14ac:dyDescent="0.25">
      <c r="B2" s="190" t="str">
        <f>'FormsList&amp;FilerInfo'!B2</f>
        <v>Marin Clean Energy</v>
      </c>
      <c r="C2" s="191"/>
      <c r="D2" s="191"/>
      <c r="E2" s="191"/>
      <c r="F2" s="191"/>
      <c r="G2" s="191"/>
      <c r="H2" s="191"/>
      <c r="I2" s="191"/>
      <c r="J2" s="191"/>
    </row>
    <row r="3" spans="2:10" s="76" customFormat="1" ht="12.75" x14ac:dyDescent="0.2">
      <c r="B3" s="192"/>
      <c r="C3" s="192"/>
      <c r="D3" s="192"/>
      <c r="E3" s="192"/>
      <c r="F3" s="192"/>
      <c r="G3" s="192"/>
      <c r="H3" s="192"/>
      <c r="I3" s="192"/>
      <c r="J3" s="192"/>
    </row>
    <row r="4" spans="2:10" s="75" customFormat="1" ht="20.100000000000001" customHeight="1" x14ac:dyDescent="0.2">
      <c r="B4" s="193" t="s">
        <v>15</v>
      </c>
      <c r="C4" s="193"/>
      <c r="D4" s="193"/>
      <c r="E4" s="193"/>
      <c r="F4" s="193"/>
      <c r="G4" s="193"/>
      <c r="H4" s="193"/>
      <c r="I4" s="193"/>
      <c r="J4" s="193"/>
    </row>
    <row r="5" spans="2:10" s="76" customFormat="1" ht="12.75" x14ac:dyDescent="0.2">
      <c r="B5" s="194" t="s">
        <v>24</v>
      </c>
      <c r="C5" s="194"/>
      <c r="D5" s="194"/>
      <c r="E5" s="194"/>
      <c r="F5" s="194"/>
      <c r="G5" s="194"/>
      <c r="H5" s="194"/>
      <c r="I5" s="194"/>
      <c r="J5" s="194"/>
    </row>
    <row r="6" spans="2:10" s="75" customFormat="1" ht="15.75" x14ac:dyDescent="0.2">
      <c r="B6" s="136"/>
      <c r="C6" s="136"/>
      <c r="D6" s="136"/>
      <c r="E6" s="136"/>
      <c r="F6" s="136"/>
      <c r="G6" s="136"/>
      <c r="H6" s="136"/>
      <c r="I6" s="136"/>
      <c r="J6" s="136"/>
    </row>
    <row r="7" spans="2:10" ht="18.75" customHeight="1" x14ac:dyDescent="0.2">
      <c r="E7" s="77" t="s">
        <v>25</v>
      </c>
    </row>
    <row r="8" spans="2:10" x14ac:dyDescent="0.2">
      <c r="B8" s="78" t="s">
        <v>26</v>
      </c>
      <c r="C8" s="79" t="s">
        <v>27</v>
      </c>
      <c r="D8" s="79" t="s">
        <v>28</v>
      </c>
      <c r="E8" s="79" t="s">
        <v>29</v>
      </c>
      <c r="F8" s="79" t="s">
        <v>125</v>
      </c>
      <c r="G8" s="79"/>
      <c r="H8" s="80"/>
      <c r="I8" s="80"/>
      <c r="J8" s="81" t="s">
        <v>30</v>
      </c>
    </row>
    <row r="9" spans="2:10" x14ac:dyDescent="0.2">
      <c r="B9" s="82">
        <v>2021</v>
      </c>
      <c r="C9" s="83">
        <v>2717.6407925945277</v>
      </c>
      <c r="D9" s="83">
        <v>2031.3231214578284</v>
      </c>
      <c r="E9" s="83">
        <v>459.46199733513379</v>
      </c>
      <c r="F9" s="83">
        <v>124.78040154993808</v>
      </c>
      <c r="G9" s="83"/>
      <c r="H9" s="83"/>
      <c r="I9" s="83"/>
      <c r="J9" s="83">
        <v>5333.2063129374274</v>
      </c>
    </row>
    <row r="10" spans="2:10" x14ac:dyDescent="0.2">
      <c r="B10" s="82">
        <v>2022</v>
      </c>
      <c r="C10" s="83" t="s">
        <v>132</v>
      </c>
      <c r="D10" s="83" t="s">
        <v>132</v>
      </c>
      <c r="E10" s="83" t="s">
        <v>132</v>
      </c>
      <c r="F10" s="83" t="s">
        <v>132</v>
      </c>
      <c r="G10" s="83"/>
      <c r="H10" s="83"/>
      <c r="I10" s="83"/>
      <c r="J10" s="83">
        <v>5537.2114478344392</v>
      </c>
    </row>
    <row r="11" spans="2:10" x14ac:dyDescent="0.2">
      <c r="B11" s="82">
        <v>2023</v>
      </c>
      <c r="C11" s="84">
        <v>2832.4488730510643</v>
      </c>
      <c r="D11" s="84">
        <v>2115.1268321018683</v>
      </c>
      <c r="E11" s="84">
        <v>585.1258082449184</v>
      </c>
      <c r="F11" s="84">
        <v>115.97857150780862</v>
      </c>
      <c r="G11" s="84"/>
      <c r="H11" s="84"/>
      <c r="I11" s="84"/>
      <c r="J11" s="84">
        <v>5648.6800849056599</v>
      </c>
    </row>
    <row r="12" spans="2:10" x14ac:dyDescent="0.2">
      <c r="B12" s="82">
        <v>2024</v>
      </c>
      <c r="C12" s="84">
        <v>2819.9840557296761</v>
      </c>
      <c r="D12" s="84">
        <v>2106.2032939204751</v>
      </c>
      <c r="E12" s="84">
        <v>582.54189477825048</v>
      </c>
      <c r="F12" s="84">
        <v>115.33761406216428</v>
      </c>
      <c r="G12" s="84"/>
      <c r="H12" s="84"/>
      <c r="I12" s="84"/>
      <c r="J12" s="84">
        <v>5624.0668584905652</v>
      </c>
    </row>
    <row r="13" spans="2:10" x14ac:dyDescent="0.2">
      <c r="B13" s="82">
        <v>2025</v>
      </c>
      <c r="C13" s="84">
        <v>2811.2404016907699</v>
      </c>
      <c r="D13" s="84">
        <v>2099.7017019922182</v>
      </c>
      <c r="E13" s="84">
        <v>580.70587171393993</v>
      </c>
      <c r="F13" s="84">
        <v>115.0498170559013</v>
      </c>
      <c r="G13" s="84"/>
      <c r="H13" s="84"/>
      <c r="I13" s="84"/>
      <c r="J13" s="84">
        <v>5606.6977924528292</v>
      </c>
    </row>
    <row r="14" spans="2:10" x14ac:dyDescent="0.2">
      <c r="B14" s="82">
        <v>2026</v>
      </c>
      <c r="C14" s="84">
        <v>2810.0521713303906</v>
      </c>
      <c r="D14" s="84">
        <v>2098.6471703645702</v>
      </c>
      <c r="E14" s="84">
        <v>580.39595367291599</v>
      </c>
      <c r="F14" s="84">
        <v>115.00709142457579</v>
      </c>
      <c r="G14" s="84"/>
      <c r="H14" s="84"/>
      <c r="I14" s="84"/>
      <c r="J14" s="84">
        <v>5604.1023867924532</v>
      </c>
    </row>
    <row r="15" spans="2:10" x14ac:dyDescent="0.2">
      <c r="B15" s="82">
        <v>2027</v>
      </c>
      <c r="C15" s="84">
        <v>2802.7858683594823</v>
      </c>
      <c r="D15" s="84">
        <v>2093.0515104510209</v>
      </c>
      <c r="E15" s="84">
        <v>578.88806979781441</v>
      </c>
      <c r="F15" s="84">
        <v>114.74971176904003</v>
      </c>
      <c r="G15" s="84"/>
      <c r="H15" s="84"/>
      <c r="I15" s="84"/>
      <c r="J15" s="84">
        <v>5589.4751603773584</v>
      </c>
    </row>
    <row r="16" spans="2:10" x14ac:dyDescent="0.2">
      <c r="B16" s="82">
        <v>2028</v>
      </c>
      <c r="C16" s="84">
        <v>2755.3268399836979</v>
      </c>
      <c r="D16" s="84">
        <v>2057.4971322370425</v>
      </c>
      <c r="E16" s="84">
        <v>569.17966442736588</v>
      </c>
      <c r="F16" s="84">
        <v>112.71742938962926</v>
      </c>
      <c r="G16" s="84"/>
      <c r="H16" s="84"/>
      <c r="I16" s="84"/>
      <c r="J16" s="84">
        <v>5494.721066037735</v>
      </c>
    </row>
    <row r="17" spans="2:10" x14ac:dyDescent="0.2">
      <c r="B17" s="82">
        <v>2029</v>
      </c>
      <c r="C17" s="84">
        <v>2704.9763507260868</v>
      </c>
      <c r="D17" s="84">
        <v>2020.0871211595322</v>
      </c>
      <c r="E17" s="84">
        <v>558.77720839446215</v>
      </c>
      <c r="F17" s="84">
        <v>110.74082915388068</v>
      </c>
      <c r="G17" s="84"/>
      <c r="H17" s="84"/>
      <c r="I17" s="84"/>
      <c r="J17" s="84">
        <v>5394.5815094339614</v>
      </c>
    </row>
    <row r="18" spans="2:10" x14ac:dyDescent="0.2">
      <c r="B18" s="82">
        <v>2030</v>
      </c>
      <c r="C18" s="84">
        <v>2720.254737880105</v>
      </c>
      <c r="D18" s="84">
        <v>2031.7252078706513</v>
      </c>
      <c r="E18" s="84">
        <v>561.9303171346553</v>
      </c>
      <c r="F18" s="84">
        <v>111.34837862402182</v>
      </c>
      <c r="G18" s="84"/>
      <c r="H18" s="84"/>
      <c r="I18" s="84"/>
      <c r="J18" s="84">
        <v>5425.2586415094338</v>
      </c>
    </row>
    <row r="19" spans="2:10" x14ac:dyDescent="0.2">
      <c r="B19" s="82">
        <v>2031</v>
      </c>
      <c r="C19" s="84">
        <v>2733.8560115695054</v>
      </c>
      <c r="D19" s="84">
        <v>2041.8838339100043</v>
      </c>
      <c r="E19" s="84">
        <v>564.73996872032853</v>
      </c>
      <c r="F19" s="84">
        <v>111.90512051714191</v>
      </c>
      <c r="G19" s="84"/>
      <c r="H19" s="84"/>
      <c r="I19" s="84"/>
      <c r="J19" s="84">
        <v>5452.3849347169798</v>
      </c>
    </row>
    <row r="20" spans="2:10" x14ac:dyDescent="0.2">
      <c r="B20" s="82">
        <v>2032</v>
      </c>
      <c r="C20" s="84">
        <v>2747.5252916273525</v>
      </c>
      <c r="D20" s="84">
        <v>2052.093253079554</v>
      </c>
      <c r="E20" s="84">
        <v>567.56366856393015</v>
      </c>
      <c r="F20" s="84">
        <v>112.4646461197276</v>
      </c>
      <c r="G20" s="84"/>
      <c r="H20" s="84"/>
      <c r="I20" s="84"/>
      <c r="J20" s="84">
        <v>5479.6468593905647</v>
      </c>
    </row>
    <row r="21" spans="2:10" x14ac:dyDescent="0.2">
      <c r="B21" s="82">
        <v>2033</v>
      </c>
      <c r="C21" s="84">
        <v>2761.2629180854892</v>
      </c>
      <c r="D21" s="84">
        <v>2062.3537193449515</v>
      </c>
      <c r="E21" s="84">
        <v>570.40148690674971</v>
      </c>
      <c r="F21" s="84">
        <v>113.02696935032623</v>
      </c>
      <c r="G21" s="84"/>
      <c r="H21" s="84"/>
      <c r="I21" s="84"/>
      <c r="J21" s="84">
        <v>5507.0450936875168</v>
      </c>
    </row>
    <row r="22" spans="2:10" x14ac:dyDescent="0.2">
      <c r="B22" s="82">
        <v>2034</v>
      </c>
      <c r="C22" s="84">
        <v>2775.0692326759163</v>
      </c>
      <c r="D22" s="84">
        <v>2072.665487941676</v>
      </c>
      <c r="E22" s="84">
        <v>573.25349434128339</v>
      </c>
      <c r="F22" s="84">
        <v>113.59210419707784</v>
      </c>
      <c r="G22" s="84"/>
      <c r="H22" s="84"/>
      <c r="I22" s="84"/>
      <c r="J22" s="84">
        <v>5534.5803191559535</v>
      </c>
    </row>
    <row r="24" spans="2:10" x14ac:dyDescent="0.2">
      <c r="C24" s="74" t="s">
        <v>133</v>
      </c>
    </row>
  </sheetData>
  <mergeCells count="5">
    <mergeCell ref="B1:J1"/>
    <mergeCell ref="B2:J2"/>
    <mergeCell ref="B3:J3"/>
    <mergeCell ref="B4:J4"/>
    <mergeCell ref="B5:J5"/>
  </mergeCells>
  <phoneticPr fontId="0" type="noConversion"/>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M31"/>
  <sheetViews>
    <sheetView showGridLines="0" zoomScaleNormal="100" workbookViewId="0">
      <selection activeCell="G24" sqref="G24"/>
    </sheetView>
  </sheetViews>
  <sheetFormatPr defaultColWidth="8.6640625" defaultRowHeight="11.25" x14ac:dyDescent="0.2"/>
  <cols>
    <col min="1" max="1" width="1.6640625" style="69" customWidth="1"/>
    <col min="2" max="2" width="10.1640625" style="69" customWidth="1"/>
    <col min="3" max="11" width="15.6640625" style="69" customWidth="1"/>
    <col min="12" max="12" width="22.33203125" style="69" bestFit="1" customWidth="1"/>
    <col min="13" max="16384" width="8.6640625" style="69"/>
  </cols>
  <sheetData>
    <row r="1" spans="2:13" s="75" customFormat="1" ht="15.75" x14ac:dyDescent="0.25">
      <c r="B1" s="189" t="s">
        <v>31</v>
      </c>
      <c r="C1" s="189"/>
      <c r="D1" s="189"/>
      <c r="E1" s="189"/>
      <c r="F1" s="189"/>
      <c r="G1" s="189"/>
      <c r="H1" s="189"/>
      <c r="I1" s="189"/>
      <c r="J1" s="189"/>
      <c r="K1" s="189"/>
    </row>
    <row r="2" spans="2:13" ht="15.75" x14ac:dyDescent="0.25">
      <c r="B2" s="190" t="str">
        <f>'FormsList&amp;FilerInfo'!B2</f>
        <v>Marin Clean Energy</v>
      </c>
      <c r="C2" s="190"/>
      <c r="D2" s="190"/>
      <c r="E2" s="190"/>
      <c r="F2" s="190"/>
      <c r="G2" s="190"/>
      <c r="H2" s="190"/>
      <c r="I2" s="190"/>
      <c r="J2" s="190"/>
      <c r="K2" s="190"/>
    </row>
    <row r="3" spans="2:13" ht="12.75" x14ac:dyDescent="0.2">
      <c r="B3" s="135"/>
      <c r="C3" s="137"/>
      <c r="D3" s="137"/>
      <c r="E3" s="137"/>
      <c r="F3" s="137"/>
      <c r="G3" s="137"/>
      <c r="H3" s="137"/>
      <c r="I3" s="137"/>
      <c r="J3" s="137"/>
      <c r="K3" s="137"/>
    </row>
    <row r="4" spans="2:13" s="75" customFormat="1" ht="20.100000000000001" customHeight="1" x14ac:dyDescent="0.2">
      <c r="B4" s="195" t="s">
        <v>18</v>
      </c>
      <c r="C4" s="195"/>
      <c r="D4" s="195"/>
      <c r="E4" s="195"/>
      <c r="F4" s="195"/>
      <c r="G4" s="195"/>
      <c r="H4" s="195"/>
      <c r="I4" s="195"/>
      <c r="J4" s="195"/>
      <c r="K4" s="195"/>
    </row>
    <row r="5" spans="2:13" ht="12.75" x14ac:dyDescent="0.2">
      <c r="B5" s="192" t="s">
        <v>32</v>
      </c>
      <c r="C5" s="192"/>
      <c r="D5" s="192"/>
      <c r="E5" s="192"/>
      <c r="F5" s="192"/>
      <c r="G5" s="192"/>
      <c r="H5" s="192"/>
      <c r="I5" s="192"/>
      <c r="J5" s="192"/>
      <c r="K5" s="192"/>
    </row>
    <row r="6" spans="2:13" ht="20.100000000000001" customHeight="1" x14ac:dyDescent="0.25">
      <c r="B6" s="134"/>
      <c r="C6" s="134"/>
      <c r="D6" s="134"/>
      <c r="E6" s="134"/>
      <c r="F6" s="134"/>
      <c r="G6" s="134"/>
      <c r="H6" s="134"/>
      <c r="I6" s="134"/>
      <c r="J6" s="134"/>
      <c r="K6" s="134"/>
    </row>
    <row r="7" spans="2:13" ht="12.75" x14ac:dyDescent="0.2">
      <c r="B7" s="196" t="s">
        <v>33</v>
      </c>
      <c r="C7" s="196"/>
      <c r="D7" s="196"/>
      <c r="E7" s="196"/>
      <c r="F7" s="196"/>
      <c r="G7" s="196"/>
      <c r="H7" s="196"/>
      <c r="I7" s="196"/>
      <c r="J7" s="196"/>
      <c r="K7" s="196"/>
    </row>
    <row r="8" spans="2:13" ht="39" customHeight="1" x14ac:dyDescent="0.2">
      <c r="B8" s="85" t="s">
        <v>26</v>
      </c>
      <c r="C8" s="79" t="s">
        <v>27</v>
      </c>
      <c r="D8" s="79" t="s">
        <v>28</v>
      </c>
      <c r="E8" s="79" t="s">
        <v>29</v>
      </c>
      <c r="F8" s="79" t="s">
        <v>125</v>
      </c>
      <c r="G8" s="80"/>
      <c r="H8" s="80"/>
      <c r="I8" s="80"/>
      <c r="J8" s="80" t="s">
        <v>34</v>
      </c>
      <c r="K8" s="86" t="s">
        <v>35</v>
      </c>
    </row>
    <row r="9" spans="2:13" x14ac:dyDescent="0.2">
      <c r="B9" s="82">
        <v>2021</v>
      </c>
      <c r="C9" s="165">
        <v>680.35942408599999</v>
      </c>
      <c r="D9" s="165">
        <v>379.17199318999997</v>
      </c>
      <c r="E9" s="165">
        <v>67.290046128</v>
      </c>
      <c r="F9" s="165">
        <v>14.50613974</v>
      </c>
      <c r="G9" s="165"/>
      <c r="H9" s="165"/>
      <c r="I9" s="165"/>
      <c r="J9" s="165">
        <v>98.298212308000075</v>
      </c>
      <c r="K9" s="166">
        <v>1239.6258154520001</v>
      </c>
      <c r="M9" s="169"/>
    </row>
    <row r="10" spans="2:13" x14ac:dyDescent="0.2">
      <c r="B10" s="82">
        <v>2022</v>
      </c>
      <c r="C10" s="165">
        <v>874.67220693600007</v>
      </c>
      <c r="D10" s="165">
        <v>490.39622531799995</v>
      </c>
      <c r="E10" s="165">
        <v>43.435836549999998</v>
      </c>
      <c r="F10" s="165">
        <v>20.354231413999997</v>
      </c>
      <c r="G10" s="165"/>
      <c r="H10" s="165"/>
      <c r="I10" s="165"/>
      <c r="J10" s="165">
        <v>138.35710515800042</v>
      </c>
      <c r="K10" s="166">
        <v>1567.2156053760004</v>
      </c>
      <c r="M10" s="169"/>
    </row>
    <row r="11" spans="2:13" x14ac:dyDescent="0.2">
      <c r="B11" s="82">
        <v>2023</v>
      </c>
      <c r="C11" s="167">
        <v>678.74644217397645</v>
      </c>
      <c r="D11" s="167">
        <v>405.58915716308849</v>
      </c>
      <c r="E11" s="167">
        <v>80.467670611070275</v>
      </c>
      <c r="F11" s="167">
        <v>13.987316729504158</v>
      </c>
      <c r="G11" s="167"/>
      <c r="H11" s="167"/>
      <c r="I11" s="167"/>
      <c r="J11" s="165">
        <v>70.727435200658647</v>
      </c>
      <c r="K11" s="168">
        <v>1249.5180218782978</v>
      </c>
      <c r="L11" s="170"/>
      <c r="M11" s="170"/>
    </row>
    <row r="12" spans="2:13" x14ac:dyDescent="0.2">
      <c r="B12" s="82">
        <v>2024</v>
      </c>
      <c r="C12" s="168">
        <v>737.67484974896183</v>
      </c>
      <c r="D12" s="167">
        <v>348.29916640047242</v>
      </c>
      <c r="E12" s="167">
        <v>87.478865555622136</v>
      </c>
      <c r="F12" s="167">
        <v>14.728361029169937</v>
      </c>
      <c r="G12" s="168"/>
      <c r="H12" s="168"/>
      <c r="I12" s="168"/>
      <c r="J12" s="165">
        <v>71.290874564053638</v>
      </c>
      <c r="K12" s="168">
        <v>1259.47211729828</v>
      </c>
    </row>
    <row r="13" spans="2:13" x14ac:dyDescent="0.2">
      <c r="B13" s="82">
        <v>2025</v>
      </c>
      <c r="C13" s="167">
        <v>735.39665436081077</v>
      </c>
      <c r="D13" s="167">
        <v>347.22349796083341</v>
      </c>
      <c r="E13" s="167">
        <v>87.20870052540954</v>
      </c>
      <c r="F13" s="167">
        <v>14.68287474997376</v>
      </c>
      <c r="G13" s="167"/>
      <c r="H13" s="167"/>
      <c r="I13" s="167"/>
      <c r="J13" s="165">
        <v>71.070703655821717</v>
      </c>
      <c r="K13" s="168">
        <v>1255.5824312528491</v>
      </c>
    </row>
    <row r="14" spans="2:13" x14ac:dyDescent="0.2">
      <c r="B14" s="82">
        <v>2026</v>
      </c>
      <c r="C14" s="167">
        <v>735.0562306907641</v>
      </c>
      <c r="D14" s="167">
        <v>347.06276416254735</v>
      </c>
      <c r="E14" s="167">
        <v>87.168330602978131</v>
      </c>
      <c r="F14" s="167">
        <v>14.676077876368772</v>
      </c>
      <c r="G14" s="168"/>
      <c r="H14" s="168"/>
      <c r="I14" s="168"/>
      <c r="J14" s="165">
        <v>71.03780419995951</v>
      </c>
      <c r="K14" s="168">
        <v>1255.0012075326179</v>
      </c>
    </row>
    <row r="15" spans="2:13" x14ac:dyDescent="0.2">
      <c r="B15" s="82">
        <v>2027</v>
      </c>
      <c r="C15" s="167">
        <v>733.13766583022925</v>
      </c>
      <c r="D15" s="167">
        <v>346.15689819485584</v>
      </c>
      <c r="E15" s="167">
        <v>86.940813184495468</v>
      </c>
      <c r="F15" s="167">
        <v>14.637771953463236</v>
      </c>
      <c r="G15" s="167"/>
      <c r="H15" s="167"/>
      <c r="I15" s="167"/>
      <c r="J15" s="165">
        <v>70.852388949782608</v>
      </c>
      <c r="K15" s="168">
        <v>1251.7255381128264</v>
      </c>
    </row>
    <row r="16" spans="2:13" x14ac:dyDescent="0.2">
      <c r="B16" s="82">
        <v>2028</v>
      </c>
      <c r="C16" s="167">
        <v>720.70934410792302</v>
      </c>
      <c r="D16" s="167">
        <v>340.28876524019529</v>
      </c>
      <c r="E16" s="167">
        <v>85.466972121054525</v>
      </c>
      <c r="F16" s="167">
        <v>14.389629008946292</v>
      </c>
      <c r="G16" s="168"/>
      <c r="H16" s="168"/>
      <c r="I16" s="168"/>
      <c r="J16" s="165">
        <v>69.651282628687113</v>
      </c>
      <c r="K16" s="168">
        <v>1230.5059931068063</v>
      </c>
    </row>
    <row r="17" spans="2:11" x14ac:dyDescent="0.2">
      <c r="B17" s="82">
        <v>2029</v>
      </c>
      <c r="C17" s="167">
        <v>707.57464385803269</v>
      </c>
      <c r="D17" s="167">
        <v>334.08710993160815</v>
      </c>
      <c r="E17" s="167">
        <v>83.909363538269616</v>
      </c>
      <c r="F17" s="167">
        <v>14.127382563434224</v>
      </c>
      <c r="G17" s="167"/>
      <c r="H17" s="167"/>
      <c r="I17" s="167"/>
      <c r="J17" s="165">
        <v>68.381909993480576</v>
      </c>
      <c r="K17" s="168">
        <v>1208.0804098848253</v>
      </c>
    </row>
    <row r="18" spans="2:11" x14ac:dyDescent="0.2">
      <c r="B18" s="82">
        <v>2030</v>
      </c>
      <c r="C18" s="167">
        <v>711.59837781495378</v>
      </c>
      <c r="D18" s="167">
        <v>335.98694857120637</v>
      </c>
      <c r="E18" s="167">
        <v>84.386527266935275</v>
      </c>
      <c r="F18" s="167">
        <v>14.207720135500065</v>
      </c>
      <c r="G18" s="168"/>
      <c r="H18" s="168"/>
      <c r="I18" s="168"/>
      <c r="J18" s="165">
        <v>68.7707744273157</v>
      </c>
      <c r="K18" s="168">
        <v>1214.9503482159112</v>
      </c>
    </row>
    <row r="19" spans="2:11" x14ac:dyDescent="0.2">
      <c r="B19" s="82">
        <v>2031</v>
      </c>
      <c r="C19" s="167">
        <v>715.15636970402841</v>
      </c>
      <c r="D19" s="167">
        <v>337.66688331406237</v>
      </c>
      <c r="E19" s="167">
        <v>84.808459903269934</v>
      </c>
      <c r="F19" s="167">
        <v>14.278758736177561</v>
      </c>
      <c r="G19" s="168"/>
      <c r="H19" s="168"/>
      <c r="I19" s="168"/>
      <c r="J19" s="165">
        <v>69.114628299452306</v>
      </c>
      <c r="K19" s="168">
        <v>1221.0250999569905</v>
      </c>
    </row>
    <row r="20" spans="2:11" x14ac:dyDescent="0.2">
      <c r="B20" s="82">
        <v>2032</v>
      </c>
      <c r="C20" s="167">
        <v>718.73215155254854</v>
      </c>
      <c r="D20" s="167">
        <v>339.35521773063266</v>
      </c>
      <c r="E20" s="167">
        <v>85.232502202786279</v>
      </c>
      <c r="F20" s="167">
        <v>14.35015252985845</v>
      </c>
      <c r="G20" s="168"/>
      <c r="H20" s="168"/>
      <c r="I20" s="168"/>
      <c r="J20" s="165">
        <v>69.460201440949504</v>
      </c>
      <c r="K20" s="168">
        <v>1227.1302254567754</v>
      </c>
    </row>
    <row r="21" spans="2:11" x14ac:dyDescent="0.2">
      <c r="B21" s="82">
        <v>2033</v>
      </c>
      <c r="C21" s="167">
        <v>722.32581231031122</v>
      </c>
      <c r="D21" s="167">
        <v>341.05199381928577</v>
      </c>
      <c r="E21" s="167">
        <v>85.658664713800206</v>
      </c>
      <c r="F21" s="167">
        <v>14.421903292507741</v>
      </c>
      <c r="G21" s="168"/>
      <c r="H21" s="168"/>
      <c r="I21" s="168"/>
      <c r="J21" s="165">
        <v>69.80750244815431</v>
      </c>
      <c r="K21" s="168">
        <v>1233.2658765840592</v>
      </c>
    </row>
    <row r="22" spans="2:11" x14ac:dyDescent="0.2">
      <c r="B22" s="82">
        <v>2034</v>
      </c>
      <c r="C22" s="168">
        <v>725.93744137186275</v>
      </c>
      <c r="D22" s="168">
        <v>342.75725378838217</v>
      </c>
      <c r="E22" s="168">
        <v>86.0869580373692</v>
      </c>
      <c r="F22" s="168">
        <v>14.494012808970277</v>
      </c>
      <c r="G22" s="168"/>
      <c r="H22" s="168"/>
      <c r="I22" s="168"/>
      <c r="J22" s="165">
        <v>70.156539960395094</v>
      </c>
      <c r="K22" s="168">
        <v>1239.4322059669794</v>
      </c>
    </row>
    <row r="25" spans="2:11" x14ac:dyDescent="0.2">
      <c r="D25" s="172"/>
      <c r="E25" s="172"/>
      <c r="F25" s="172"/>
      <c r="G25" s="172"/>
    </row>
    <row r="26" spans="2:11" x14ac:dyDescent="0.2">
      <c r="D26" s="172"/>
      <c r="E26" s="172"/>
      <c r="F26" s="172"/>
      <c r="G26" s="172"/>
    </row>
    <row r="27" spans="2:11" x14ac:dyDescent="0.2">
      <c r="B27" s="171"/>
      <c r="D27" s="172"/>
      <c r="E27" s="172"/>
      <c r="F27" s="172"/>
      <c r="G27" s="172"/>
    </row>
    <row r="31" spans="2:11" x14ac:dyDescent="0.2">
      <c r="C31" s="171"/>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U91"/>
  <sheetViews>
    <sheetView zoomScale="87" zoomScaleNormal="87" workbookViewId="0">
      <pane xSplit="4" ySplit="7" topLeftCell="E8" activePane="bottomRight" state="frozen"/>
      <selection pane="topRight" activeCell="E1" sqref="E1"/>
      <selection pane="bottomLeft" activeCell="A8" sqref="A8"/>
      <selection pane="bottomRight" activeCell="J24" sqref="J24"/>
    </sheetView>
  </sheetViews>
  <sheetFormatPr defaultColWidth="9.33203125" defaultRowHeight="16.5" customHeight="1" x14ac:dyDescent="0.25"/>
  <cols>
    <col min="1" max="1" width="5" style="141" customWidth="1"/>
    <col min="2" max="2" width="26" style="144" customWidth="1"/>
    <col min="3" max="3" width="21" style="144" customWidth="1"/>
    <col min="4" max="5" width="15.5" style="141" customWidth="1"/>
    <col min="6" max="20" width="15.6640625" style="141" customWidth="1"/>
    <col min="21" max="21" width="17.1640625" style="141" bestFit="1" customWidth="1"/>
    <col min="22" max="16384" width="9.33203125" style="141"/>
  </cols>
  <sheetData>
    <row r="1" spans="2:21" ht="16.5" customHeight="1" x14ac:dyDescent="0.25">
      <c r="B1" s="197" t="s">
        <v>36</v>
      </c>
      <c r="C1" s="197"/>
      <c r="D1" s="197"/>
      <c r="E1" s="197"/>
      <c r="F1" s="197"/>
      <c r="G1" s="197"/>
      <c r="H1" s="197"/>
      <c r="I1" s="197"/>
      <c r="J1" s="197"/>
      <c r="K1" s="197"/>
      <c r="L1" s="197"/>
      <c r="M1" s="197"/>
      <c r="N1" s="197"/>
      <c r="O1" s="197"/>
      <c r="P1" s="197"/>
      <c r="Q1" s="197"/>
      <c r="R1" s="197"/>
      <c r="S1" s="197"/>
      <c r="T1" s="197"/>
    </row>
    <row r="2" spans="2:21" ht="16.5" customHeight="1" x14ac:dyDescent="0.25">
      <c r="B2" s="198" t="str">
        <f>'FormsList&amp;FilerInfo'!B2</f>
        <v>Marin Clean Energy</v>
      </c>
      <c r="C2" s="198"/>
      <c r="D2" s="198"/>
      <c r="E2" s="198"/>
      <c r="F2" s="198"/>
      <c r="G2" s="198"/>
      <c r="H2" s="198"/>
      <c r="I2" s="198"/>
      <c r="J2" s="198"/>
      <c r="K2" s="198"/>
      <c r="L2" s="198"/>
      <c r="M2" s="198"/>
      <c r="N2" s="198"/>
      <c r="O2" s="198"/>
      <c r="P2" s="198"/>
      <c r="Q2" s="198"/>
      <c r="R2" s="198"/>
      <c r="S2" s="198"/>
      <c r="T2" s="198"/>
    </row>
    <row r="3" spans="2:21" ht="16.5" customHeight="1" x14ac:dyDescent="0.25">
      <c r="B3" s="142"/>
      <c r="C3" s="142"/>
      <c r="D3" s="142"/>
      <c r="E3" s="142"/>
      <c r="F3" s="142"/>
      <c r="G3" s="142"/>
      <c r="H3" s="142"/>
      <c r="I3" s="142"/>
      <c r="J3" s="142"/>
      <c r="K3" s="142"/>
      <c r="L3" s="143"/>
    </row>
    <row r="4" spans="2:21" ht="16.5" customHeight="1" x14ac:dyDescent="0.25">
      <c r="B4" s="199" t="s">
        <v>37</v>
      </c>
      <c r="C4" s="199"/>
      <c r="D4" s="199"/>
      <c r="E4" s="199"/>
      <c r="F4" s="199"/>
      <c r="G4" s="199"/>
      <c r="H4" s="199"/>
      <c r="I4" s="199"/>
      <c r="J4" s="199"/>
      <c r="K4" s="199"/>
      <c r="L4" s="199"/>
      <c r="M4" s="199"/>
      <c r="N4" s="199"/>
      <c r="O4" s="199"/>
      <c r="P4" s="199"/>
      <c r="Q4" s="199"/>
      <c r="R4" s="199"/>
      <c r="S4" s="199"/>
      <c r="T4" s="199"/>
    </row>
    <row r="6" spans="2:21" ht="33.75" customHeight="1" x14ac:dyDescent="0.25">
      <c r="D6" s="145"/>
      <c r="E6" s="200" t="s">
        <v>38</v>
      </c>
      <c r="F6" s="201"/>
      <c r="G6" s="201"/>
      <c r="H6" s="201"/>
      <c r="I6" s="201"/>
      <c r="J6" s="202"/>
      <c r="K6" s="203" t="s">
        <v>39</v>
      </c>
      <c r="L6" s="203"/>
      <c r="M6" s="203"/>
      <c r="N6" s="203"/>
      <c r="O6" s="203"/>
      <c r="P6" s="203" t="s">
        <v>40</v>
      </c>
      <c r="Q6" s="203"/>
      <c r="R6" s="203"/>
      <c r="S6" s="203"/>
      <c r="T6" s="203"/>
    </row>
    <row r="7" spans="2:21" ht="16.5" customHeight="1" x14ac:dyDescent="0.25">
      <c r="B7" s="146" t="s">
        <v>41</v>
      </c>
      <c r="C7" s="147" t="s">
        <v>42</v>
      </c>
      <c r="D7" s="148" t="s">
        <v>43</v>
      </c>
      <c r="E7" s="149" t="s">
        <v>44</v>
      </c>
      <c r="F7" s="150" t="s">
        <v>45</v>
      </c>
      <c r="G7" s="151" t="s">
        <v>46</v>
      </c>
      <c r="H7" s="151" t="s">
        <v>47</v>
      </c>
      <c r="I7" s="151" t="s">
        <v>48</v>
      </c>
      <c r="J7" s="151" t="s">
        <v>30</v>
      </c>
      <c r="K7" s="151" t="s">
        <v>45</v>
      </c>
      <c r="L7" s="151" t="s">
        <v>46</v>
      </c>
      <c r="M7" s="151" t="s">
        <v>47</v>
      </c>
      <c r="N7" s="151" t="s">
        <v>48</v>
      </c>
      <c r="O7" s="151" t="s">
        <v>30</v>
      </c>
      <c r="P7" s="151" t="s">
        <v>45</v>
      </c>
      <c r="Q7" s="151" t="s">
        <v>46</v>
      </c>
      <c r="R7" s="151" t="s">
        <v>47</v>
      </c>
      <c r="S7" s="151" t="s">
        <v>48</v>
      </c>
      <c r="T7" s="151" t="s">
        <v>30</v>
      </c>
    </row>
    <row r="8" spans="2:21" ht="16.5" customHeight="1" x14ac:dyDescent="0.25">
      <c r="B8" s="152"/>
      <c r="C8" s="152" t="s">
        <v>49</v>
      </c>
      <c r="D8" s="153">
        <v>2023</v>
      </c>
      <c r="E8" s="153"/>
      <c r="F8" s="154"/>
      <c r="G8" s="154"/>
      <c r="H8" s="154"/>
      <c r="I8" s="154"/>
      <c r="J8" s="154"/>
      <c r="K8" s="155"/>
      <c r="L8" s="155"/>
      <c r="M8" s="155"/>
      <c r="N8" s="155"/>
      <c r="O8" s="155">
        <v>-89000</v>
      </c>
      <c r="P8" s="156"/>
      <c r="Q8" s="156"/>
      <c r="R8" s="156"/>
      <c r="S8" s="156"/>
      <c r="T8" s="157">
        <v>-17.461929691992026</v>
      </c>
      <c r="U8" s="174"/>
    </row>
    <row r="9" spans="2:21" ht="16.5" customHeight="1" x14ac:dyDescent="0.25">
      <c r="B9" s="152"/>
      <c r="C9" s="152" t="s">
        <v>49</v>
      </c>
      <c r="D9" s="153">
        <v>2024</v>
      </c>
      <c r="E9" s="158"/>
      <c r="F9" s="154"/>
      <c r="G9" s="154"/>
      <c r="H9" s="154"/>
      <c r="I9" s="154"/>
      <c r="J9" s="154"/>
      <c r="K9" s="155"/>
      <c r="L9" s="155"/>
      <c r="M9" s="155"/>
      <c r="N9" s="155"/>
      <c r="O9" s="155">
        <v>-187000</v>
      </c>
      <c r="P9" s="156"/>
      <c r="Q9" s="156"/>
      <c r="R9" s="156"/>
      <c r="S9" s="156"/>
      <c r="T9" s="157">
        <v>-83.040162702063853</v>
      </c>
      <c r="U9" s="174"/>
    </row>
    <row r="10" spans="2:21" ht="16.5" customHeight="1" x14ac:dyDescent="0.25">
      <c r="B10" s="152"/>
      <c r="C10" s="152" t="s">
        <v>49</v>
      </c>
      <c r="D10" s="153">
        <v>2025</v>
      </c>
      <c r="E10" s="158"/>
      <c r="F10" s="154"/>
      <c r="G10" s="154"/>
      <c r="H10" s="154"/>
      <c r="I10" s="154"/>
      <c r="J10" s="154"/>
      <c r="K10" s="155"/>
      <c r="L10" s="155"/>
      <c r="M10" s="155"/>
      <c r="N10" s="155"/>
      <c r="O10" s="155">
        <v>-295000</v>
      </c>
      <c r="P10" s="156"/>
      <c r="Q10" s="156"/>
      <c r="R10" s="156"/>
      <c r="S10" s="156"/>
      <c r="T10" s="157">
        <v>-57.879429877951097</v>
      </c>
      <c r="U10" s="174"/>
    </row>
    <row r="11" spans="2:21" ht="16.5" customHeight="1" x14ac:dyDescent="0.25">
      <c r="B11" s="152"/>
      <c r="C11" s="152" t="s">
        <v>49</v>
      </c>
      <c r="D11" s="153">
        <v>2026</v>
      </c>
      <c r="E11" s="158"/>
      <c r="F11" s="154"/>
      <c r="G11" s="154"/>
      <c r="H11" s="154"/>
      <c r="I11" s="154"/>
      <c r="J11" s="154"/>
      <c r="K11" s="155"/>
      <c r="L11" s="155"/>
      <c r="M11" s="155"/>
      <c r="N11" s="155"/>
      <c r="O11" s="155">
        <v>-413000</v>
      </c>
      <c r="P11" s="156"/>
      <c r="Q11" s="156"/>
      <c r="R11" s="156"/>
      <c r="S11" s="156"/>
      <c r="T11" s="157">
        <v>-81.031201829131533</v>
      </c>
      <c r="U11" s="174"/>
    </row>
    <row r="12" spans="2:21" ht="16.5" customHeight="1" x14ac:dyDescent="0.25">
      <c r="B12" s="152"/>
      <c r="C12" s="152" t="s">
        <v>49</v>
      </c>
      <c r="D12" s="153">
        <v>2027</v>
      </c>
      <c r="E12" s="158"/>
      <c r="F12" s="154"/>
      <c r="G12" s="154"/>
      <c r="H12" s="154"/>
      <c r="I12" s="154"/>
      <c r="J12" s="154"/>
      <c r="K12" s="155"/>
      <c r="L12" s="155"/>
      <c r="M12" s="155"/>
      <c r="N12" s="155"/>
      <c r="O12" s="155">
        <v>-544000</v>
      </c>
      <c r="P12" s="156"/>
      <c r="Q12" s="156"/>
      <c r="R12" s="156"/>
      <c r="S12" s="156"/>
      <c r="T12" s="157">
        <v>-106.73359272408609</v>
      </c>
      <c r="U12" s="174"/>
    </row>
    <row r="13" spans="2:21" ht="16.5" customHeight="1" x14ac:dyDescent="0.25">
      <c r="B13" s="152"/>
      <c r="C13" s="152" t="s">
        <v>49</v>
      </c>
      <c r="D13" s="153">
        <v>2028</v>
      </c>
      <c r="E13" s="158"/>
      <c r="F13" s="154"/>
      <c r="G13" s="154"/>
      <c r="H13" s="154"/>
      <c r="I13" s="154"/>
      <c r="J13" s="154"/>
      <c r="K13" s="155"/>
      <c r="L13" s="155"/>
      <c r="M13" s="155"/>
      <c r="N13" s="155"/>
      <c r="O13" s="155">
        <v>-687000</v>
      </c>
      <c r="P13" s="156"/>
      <c r="Q13" s="156"/>
      <c r="R13" s="156"/>
      <c r="S13" s="156"/>
      <c r="T13" s="157">
        <v>-134.79040110560138</v>
      </c>
      <c r="U13" s="174"/>
    </row>
    <row r="14" spans="2:21" ht="16.5" customHeight="1" x14ac:dyDescent="0.25">
      <c r="B14" s="152"/>
      <c r="C14" s="152" t="s">
        <v>49</v>
      </c>
      <c r="D14" s="153">
        <v>2029</v>
      </c>
      <c r="E14" s="158"/>
      <c r="F14" s="154"/>
      <c r="G14" s="154"/>
      <c r="H14" s="154"/>
      <c r="I14" s="154"/>
      <c r="J14" s="154"/>
      <c r="K14" s="155"/>
      <c r="L14" s="155"/>
      <c r="M14" s="155"/>
      <c r="N14" s="155"/>
      <c r="O14" s="155">
        <v>-845000</v>
      </c>
      <c r="P14" s="156"/>
      <c r="Q14" s="156"/>
      <c r="R14" s="156"/>
      <c r="S14" s="156"/>
      <c r="T14" s="157">
        <v>-165.79023134531755</v>
      </c>
      <c r="U14" s="174"/>
    </row>
    <row r="15" spans="2:21" ht="16.5" customHeight="1" x14ac:dyDescent="0.25">
      <c r="B15" s="152"/>
      <c r="C15" s="152" t="s">
        <v>49</v>
      </c>
      <c r="D15" s="153">
        <v>2030</v>
      </c>
      <c r="E15" s="158"/>
      <c r="F15" s="154"/>
      <c r="G15" s="154"/>
      <c r="H15" s="154"/>
      <c r="I15" s="154"/>
      <c r="J15" s="154"/>
      <c r="K15" s="155"/>
      <c r="L15" s="155"/>
      <c r="M15" s="155"/>
      <c r="N15" s="155"/>
      <c r="O15" s="155">
        <v>-897000</v>
      </c>
      <c r="P15" s="156"/>
      <c r="Q15" s="156"/>
      <c r="R15" s="156"/>
      <c r="S15" s="156"/>
      <c r="T15" s="157">
        <v>-175.99270712041402</v>
      </c>
      <c r="U15" s="174"/>
    </row>
    <row r="16" spans="2:21" ht="16.5" customHeight="1" x14ac:dyDescent="0.25">
      <c r="B16" s="152"/>
      <c r="C16" s="152" t="s">
        <v>49</v>
      </c>
      <c r="D16" s="153">
        <v>2031</v>
      </c>
      <c r="E16" s="158"/>
      <c r="F16" s="154"/>
      <c r="G16" s="154"/>
      <c r="H16" s="154"/>
      <c r="I16" s="154"/>
      <c r="J16" s="154"/>
      <c r="K16" s="155"/>
      <c r="L16" s="155"/>
      <c r="M16" s="155"/>
      <c r="N16" s="155"/>
      <c r="O16" s="155">
        <v>-951000</v>
      </c>
      <c r="P16" s="156"/>
      <c r="Q16" s="156"/>
      <c r="R16" s="156"/>
      <c r="S16" s="156"/>
      <c r="T16" s="157">
        <v>-186.58758580993728</v>
      </c>
      <c r="U16" s="174"/>
    </row>
    <row r="17" spans="2:21" ht="16.5" customHeight="1" x14ac:dyDescent="0.25">
      <c r="B17" s="152"/>
      <c r="C17" s="152" t="s">
        <v>49</v>
      </c>
      <c r="D17" s="153">
        <v>2032</v>
      </c>
      <c r="E17" s="158"/>
      <c r="F17" s="154"/>
      <c r="G17" s="154"/>
      <c r="H17" s="154"/>
      <c r="I17" s="154"/>
      <c r="J17" s="154"/>
      <c r="K17" s="155"/>
      <c r="L17" s="155"/>
      <c r="M17" s="155"/>
      <c r="N17" s="155"/>
      <c r="O17" s="155">
        <v>-960209.99999999977</v>
      </c>
      <c r="P17" s="156"/>
      <c r="Q17" s="156"/>
      <c r="R17" s="156"/>
      <c r="S17" s="156"/>
      <c r="T17" s="157">
        <v>-188.39460123087258</v>
      </c>
      <c r="U17" s="174"/>
    </row>
    <row r="18" spans="2:21" ht="16.5" customHeight="1" x14ac:dyDescent="0.25">
      <c r="B18" s="152"/>
      <c r="C18" s="152" t="s">
        <v>49</v>
      </c>
      <c r="D18" s="153">
        <v>2033</v>
      </c>
      <c r="E18" s="158"/>
      <c r="F18" s="154"/>
      <c r="G18" s="154"/>
      <c r="H18" s="154"/>
      <c r="I18" s="154"/>
      <c r="J18" s="154"/>
      <c r="K18" s="155"/>
      <c r="L18" s="155"/>
      <c r="M18" s="155"/>
      <c r="N18" s="155"/>
      <c r="O18" s="155">
        <v>-969466.04999999958</v>
      </c>
      <c r="P18" s="156"/>
      <c r="Q18" s="156"/>
      <c r="R18" s="156"/>
      <c r="S18" s="156"/>
      <c r="T18" s="157">
        <v>-190.21065172891255</v>
      </c>
      <c r="U18" s="174"/>
    </row>
    <row r="19" spans="2:21" ht="16.5" customHeight="1" x14ac:dyDescent="0.25">
      <c r="B19" s="152"/>
      <c r="C19" s="152" t="s">
        <v>49</v>
      </c>
      <c r="D19" s="153">
        <v>2034</v>
      </c>
      <c r="E19" s="158"/>
      <c r="F19" s="154"/>
      <c r="G19" s="154"/>
      <c r="H19" s="154"/>
      <c r="I19" s="154"/>
      <c r="J19" s="154"/>
      <c r="K19" s="155"/>
      <c r="L19" s="155"/>
      <c r="M19" s="155"/>
      <c r="N19" s="155"/>
      <c r="O19" s="155">
        <v>-978768.38024999935</v>
      </c>
      <c r="P19" s="156"/>
      <c r="Q19" s="156"/>
      <c r="R19" s="156"/>
      <c r="S19" s="156"/>
      <c r="T19" s="157">
        <v>-192.03578247944276</v>
      </c>
      <c r="U19" s="174"/>
    </row>
    <row r="20" spans="2:21" ht="16.5" customHeight="1" x14ac:dyDescent="0.25">
      <c r="B20" s="152"/>
      <c r="C20" s="152" t="s">
        <v>50</v>
      </c>
      <c r="D20" s="158">
        <v>2023</v>
      </c>
      <c r="E20" s="158"/>
      <c r="F20" s="154"/>
      <c r="G20" s="154"/>
      <c r="H20" s="154"/>
      <c r="I20" s="154"/>
      <c r="J20" s="154"/>
      <c r="K20" s="155"/>
      <c r="L20" s="155"/>
      <c r="M20" s="155"/>
      <c r="N20" s="155"/>
      <c r="O20" s="155"/>
      <c r="P20" s="156"/>
      <c r="Q20" s="156"/>
      <c r="R20" s="156"/>
      <c r="S20" s="156"/>
      <c r="T20" s="157"/>
    </row>
    <row r="21" spans="2:21" ht="16.5" customHeight="1" x14ac:dyDescent="0.25">
      <c r="B21" s="152"/>
      <c r="C21" s="152" t="s">
        <v>50</v>
      </c>
      <c r="D21" s="158">
        <v>2024</v>
      </c>
      <c r="E21" s="158"/>
      <c r="F21" s="154"/>
      <c r="G21" s="154"/>
      <c r="H21" s="154"/>
      <c r="I21" s="154"/>
      <c r="J21" s="154"/>
      <c r="K21" s="155"/>
      <c r="L21" s="155"/>
      <c r="M21" s="155"/>
      <c r="N21" s="155"/>
      <c r="O21" s="155"/>
      <c r="P21" s="156"/>
      <c r="Q21" s="156"/>
      <c r="R21" s="156"/>
      <c r="S21" s="156"/>
      <c r="T21" s="157"/>
    </row>
    <row r="22" spans="2:21" ht="16.5" customHeight="1" x14ac:dyDescent="0.25">
      <c r="B22" s="152"/>
      <c r="C22" s="152" t="s">
        <v>50</v>
      </c>
      <c r="D22" s="158">
        <v>2025</v>
      </c>
      <c r="E22" s="158"/>
      <c r="F22" s="154"/>
      <c r="G22" s="154"/>
      <c r="H22" s="154"/>
      <c r="I22" s="154"/>
      <c r="J22" s="154"/>
      <c r="K22" s="155"/>
      <c r="L22" s="155"/>
      <c r="M22" s="155"/>
      <c r="N22" s="155"/>
      <c r="O22" s="155"/>
      <c r="P22" s="156"/>
      <c r="Q22" s="156"/>
      <c r="R22" s="156"/>
      <c r="S22" s="156"/>
      <c r="T22" s="157"/>
    </row>
    <row r="23" spans="2:21" ht="16.5" customHeight="1" x14ac:dyDescent="0.25">
      <c r="B23" s="152"/>
      <c r="C23" s="152" t="s">
        <v>50</v>
      </c>
      <c r="D23" s="158">
        <v>2026</v>
      </c>
      <c r="E23" s="158"/>
      <c r="F23" s="154"/>
      <c r="G23" s="154"/>
      <c r="H23" s="154"/>
      <c r="I23" s="154"/>
      <c r="J23" s="154"/>
      <c r="K23" s="155"/>
      <c r="L23" s="155"/>
      <c r="M23" s="155"/>
      <c r="N23" s="155"/>
      <c r="O23" s="155"/>
      <c r="P23" s="156"/>
      <c r="Q23" s="156"/>
      <c r="R23" s="156"/>
      <c r="S23" s="156"/>
      <c r="T23" s="157"/>
    </row>
    <row r="24" spans="2:21" ht="16.5" customHeight="1" x14ac:dyDescent="0.25">
      <c r="B24" s="152"/>
      <c r="C24" s="152" t="s">
        <v>50</v>
      </c>
      <c r="D24" s="158">
        <v>2027</v>
      </c>
      <c r="E24" s="158"/>
      <c r="F24" s="154"/>
      <c r="G24" s="154"/>
      <c r="H24" s="154"/>
      <c r="I24" s="154"/>
      <c r="J24" s="154"/>
      <c r="K24" s="155"/>
      <c r="L24" s="155"/>
      <c r="M24" s="155"/>
      <c r="N24" s="155"/>
      <c r="O24" s="155"/>
      <c r="P24" s="156"/>
      <c r="Q24" s="156"/>
      <c r="R24" s="156"/>
      <c r="S24" s="156"/>
      <c r="T24" s="157"/>
    </row>
    <row r="25" spans="2:21" ht="16.5" customHeight="1" x14ac:dyDescent="0.25">
      <c r="B25" s="152"/>
      <c r="C25" s="152" t="s">
        <v>50</v>
      </c>
      <c r="D25" s="158">
        <v>2028</v>
      </c>
      <c r="E25" s="158"/>
      <c r="F25" s="155"/>
      <c r="G25" s="155"/>
      <c r="H25" s="155"/>
      <c r="I25" s="155"/>
      <c r="J25" s="155"/>
      <c r="K25" s="155"/>
      <c r="L25" s="155"/>
      <c r="M25" s="155"/>
      <c r="N25" s="155"/>
      <c r="O25" s="155"/>
      <c r="P25" s="156"/>
      <c r="Q25" s="156"/>
      <c r="R25" s="156"/>
      <c r="S25" s="156"/>
      <c r="T25" s="157"/>
    </row>
    <row r="26" spans="2:21" ht="16.5" customHeight="1" x14ac:dyDescent="0.25">
      <c r="B26" s="152"/>
      <c r="C26" s="152" t="s">
        <v>50</v>
      </c>
      <c r="D26" s="158">
        <v>2029</v>
      </c>
      <c r="E26" s="158"/>
      <c r="F26" s="155"/>
      <c r="G26" s="155"/>
      <c r="H26" s="155"/>
      <c r="I26" s="155"/>
      <c r="J26" s="155"/>
      <c r="K26" s="155"/>
      <c r="L26" s="155"/>
      <c r="M26" s="155"/>
      <c r="N26" s="155"/>
      <c r="O26" s="155"/>
      <c r="P26" s="156"/>
      <c r="Q26" s="156"/>
      <c r="R26" s="156"/>
      <c r="S26" s="156"/>
      <c r="T26" s="157"/>
    </row>
    <row r="27" spans="2:21" ht="16.5" customHeight="1" x14ac:dyDescent="0.25">
      <c r="B27" s="152"/>
      <c r="C27" s="152" t="s">
        <v>50</v>
      </c>
      <c r="D27" s="158">
        <v>2030</v>
      </c>
      <c r="E27" s="158"/>
      <c r="F27" s="155"/>
      <c r="G27" s="155"/>
      <c r="H27" s="155"/>
      <c r="I27" s="155"/>
      <c r="J27" s="155"/>
      <c r="K27" s="155"/>
      <c r="L27" s="155"/>
      <c r="M27" s="155"/>
      <c r="N27" s="155"/>
      <c r="O27" s="155"/>
      <c r="P27" s="156"/>
      <c r="Q27" s="156"/>
      <c r="R27" s="156"/>
      <c r="S27" s="156"/>
      <c r="T27" s="157"/>
    </row>
    <row r="28" spans="2:21" ht="16.5" customHeight="1" x14ac:dyDescent="0.25">
      <c r="B28" s="152"/>
      <c r="C28" s="152" t="s">
        <v>50</v>
      </c>
      <c r="D28" s="158">
        <v>2031</v>
      </c>
      <c r="E28" s="158"/>
      <c r="F28" s="155"/>
      <c r="G28" s="155"/>
      <c r="H28" s="155"/>
      <c r="I28" s="155"/>
      <c r="J28" s="155"/>
      <c r="K28" s="155"/>
      <c r="L28" s="155"/>
      <c r="M28" s="155"/>
      <c r="N28" s="155"/>
      <c r="O28" s="155"/>
      <c r="P28" s="156"/>
      <c r="Q28" s="156"/>
      <c r="R28" s="156"/>
      <c r="S28" s="156"/>
      <c r="T28" s="157"/>
    </row>
    <row r="29" spans="2:21" ht="16.5" customHeight="1" x14ac:dyDescent="0.25">
      <c r="B29" s="152"/>
      <c r="C29" s="152" t="s">
        <v>50</v>
      </c>
      <c r="D29" s="158">
        <v>2032</v>
      </c>
      <c r="E29" s="158"/>
      <c r="F29" s="155"/>
      <c r="G29" s="155"/>
      <c r="H29" s="155"/>
      <c r="I29" s="155"/>
      <c r="J29" s="155"/>
      <c r="K29" s="155"/>
      <c r="L29" s="155"/>
      <c r="M29" s="155"/>
      <c r="N29" s="155"/>
      <c r="O29" s="155"/>
      <c r="P29" s="156"/>
      <c r="Q29" s="156"/>
      <c r="R29" s="156"/>
      <c r="S29" s="156"/>
      <c r="T29" s="157"/>
    </row>
    <row r="30" spans="2:21" ht="16.5" customHeight="1" x14ac:dyDescent="0.25">
      <c r="B30" s="152"/>
      <c r="C30" s="152" t="s">
        <v>50</v>
      </c>
      <c r="D30" s="158">
        <v>2033</v>
      </c>
      <c r="E30" s="158"/>
      <c r="F30" s="155"/>
      <c r="G30" s="155"/>
      <c r="H30" s="155"/>
      <c r="I30" s="155"/>
      <c r="J30" s="155"/>
      <c r="K30" s="155"/>
      <c r="L30" s="155"/>
      <c r="M30" s="155"/>
      <c r="N30" s="155"/>
      <c r="O30" s="155"/>
      <c r="P30" s="156"/>
      <c r="Q30" s="156"/>
      <c r="R30" s="156"/>
      <c r="S30" s="156"/>
      <c r="T30" s="157"/>
    </row>
    <row r="31" spans="2:21" ht="16.5" customHeight="1" x14ac:dyDescent="0.25">
      <c r="B31" s="152"/>
      <c r="C31" s="152" t="s">
        <v>50</v>
      </c>
      <c r="D31" s="158">
        <v>2034</v>
      </c>
      <c r="E31" s="158"/>
      <c r="F31" s="155"/>
      <c r="G31" s="155"/>
      <c r="H31" s="155"/>
      <c r="I31" s="155"/>
      <c r="J31" s="155"/>
      <c r="K31" s="155"/>
      <c r="L31" s="155"/>
      <c r="M31" s="155"/>
      <c r="N31" s="155"/>
      <c r="O31" s="155"/>
      <c r="P31" s="156"/>
      <c r="Q31" s="156"/>
      <c r="R31" s="156"/>
      <c r="S31" s="156"/>
      <c r="T31" s="157"/>
    </row>
    <row r="32" spans="2:21" ht="16.5" customHeight="1" x14ac:dyDescent="0.25">
      <c r="B32" s="152"/>
      <c r="C32" s="152" t="s">
        <v>51</v>
      </c>
      <c r="D32" s="158">
        <v>2023</v>
      </c>
      <c r="E32" s="158"/>
      <c r="F32" s="154"/>
      <c r="G32" s="154"/>
      <c r="H32" s="154"/>
      <c r="I32" s="154"/>
      <c r="J32" s="154"/>
      <c r="K32" s="155">
        <v>-1910.5884361686722</v>
      </c>
      <c r="L32" s="155">
        <v>-14444.356195610768</v>
      </c>
      <c r="M32" s="155">
        <v>-1427.3612093421818</v>
      </c>
      <c r="N32" s="155">
        <v>-1257.6628712930162</v>
      </c>
      <c r="O32" s="155">
        <v>-19039.96871241464</v>
      </c>
      <c r="P32" s="156">
        <v>-0.37486023531135226</v>
      </c>
      <c r="Q32" s="156">
        <v>-2.8340037340881423</v>
      </c>
      <c r="R32" s="156">
        <v>-0.28005034924280781</v>
      </c>
      <c r="S32" s="156">
        <v>-0.24675528803087041</v>
      </c>
      <c r="T32" s="157">
        <v>-3.7356696066731727</v>
      </c>
    </row>
    <row r="33" spans="2:20" ht="16.5" customHeight="1" x14ac:dyDescent="0.25">
      <c r="B33" s="152"/>
      <c r="C33" s="152" t="s">
        <v>51</v>
      </c>
      <c r="D33" s="158">
        <v>2024</v>
      </c>
      <c r="E33" s="158"/>
      <c r="F33" s="154"/>
      <c r="G33" s="154"/>
      <c r="H33" s="154"/>
      <c r="I33" s="154"/>
      <c r="J33" s="154"/>
      <c r="K33" s="155">
        <v>-5565.4953198464073</v>
      </c>
      <c r="L33" s="155">
        <v>-41801.537897213013</v>
      </c>
      <c r="M33" s="155">
        <v>-4502.8554497071291</v>
      </c>
      <c r="N33" s="155">
        <v>-3942.1541359958769</v>
      </c>
      <c r="O33" s="155">
        <v>-55812.042802762429</v>
      </c>
      <c r="P33" s="156">
        <v>-1.0919582918681872</v>
      </c>
      <c r="Q33" s="156">
        <v>-8.2015226491940894</v>
      </c>
      <c r="R33" s="156">
        <v>-0.88346680085380924</v>
      </c>
      <c r="S33" s="156">
        <v>-0.77345638604219746</v>
      </c>
      <c r="T33" s="157">
        <v>-10.950404127958281</v>
      </c>
    </row>
    <row r="34" spans="2:20" ht="16.5" customHeight="1" x14ac:dyDescent="0.25">
      <c r="B34" s="152"/>
      <c r="C34" s="152" t="s">
        <v>51</v>
      </c>
      <c r="D34" s="158">
        <v>2025</v>
      </c>
      <c r="E34" s="158"/>
      <c r="F34" s="154"/>
      <c r="G34" s="154"/>
      <c r="H34" s="154"/>
      <c r="I34" s="154"/>
      <c r="J34" s="154"/>
      <c r="K34" s="155">
        <v>-7140.5432560570962</v>
      </c>
      <c r="L34" s="155">
        <v>-53085.959623129973</v>
      </c>
      <c r="M34" s="155">
        <v>-6029.398097072165</v>
      </c>
      <c r="N34" s="155">
        <v>-5260.4045461519981</v>
      </c>
      <c r="O34" s="155">
        <v>-71516.305522411232</v>
      </c>
      <c r="P34" s="156">
        <v>-1.4009849921336721</v>
      </c>
      <c r="Q34" s="156">
        <v>-10.415542635629471</v>
      </c>
      <c r="R34" s="156">
        <v>-1.1829766927652208</v>
      </c>
      <c r="S34" s="156">
        <v>-1.0320990374869818</v>
      </c>
      <c r="T34" s="157">
        <v>-14.031603358015348</v>
      </c>
    </row>
    <row r="35" spans="2:20" ht="16.5" customHeight="1" x14ac:dyDescent="0.25">
      <c r="B35" s="152"/>
      <c r="C35" s="152" t="s">
        <v>51</v>
      </c>
      <c r="D35" s="158">
        <v>2026</v>
      </c>
      <c r="E35" s="158"/>
      <c r="F35" s="154"/>
      <c r="G35" s="154"/>
      <c r="H35" s="154"/>
      <c r="I35" s="154"/>
      <c r="J35" s="154"/>
      <c r="K35" s="155">
        <v>-8952.6700651029987</v>
      </c>
      <c r="L35" s="155">
        <v>-67221.649179122585</v>
      </c>
      <c r="M35" s="155">
        <v>-7771.0665141209984</v>
      </c>
      <c r="N35" s="155">
        <v>-6613.8997276151749</v>
      </c>
      <c r="O35" s="155">
        <v>-90559.285485961766</v>
      </c>
      <c r="P35" s="156">
        <v>-1.7565269127239354</v>
      </c>
      <c r="Q35" s="156">
        <v>-13.188985525231372</v>
      </c>
      <c r="R35" s="156">
        <v>-1.5246945741727467</v>
      </c>
      <c r="S35" s="156">
        <v>-1.2976567644213644</v>
      </c>
      <c r="T35" s="157">
        <v>-17.767863776549419</v>
      </c>
    </row>
    <row r="36" spans="2:20" ht="16.5" customHeight="1" x14ac:dyDescent="0.25">
      <c r="B36" s="152"/>
      <c r="C36" s="152" t="s">
        <v>51</v>
      </c>
      <c r="D36" s="158">
        <v>2027</v>
      </c>
      <c r="E36" s="158"/>
      <c r="F36" s="154"/>
      <c r="G36" s="154"/>
      <c r="H36" s="154"/>
      <c r="I36" s="154"/>
      <c r="J36" s="154"/>
      <c r="K36" s="155">
        <v>-10343.902746661322</v>
      </c>
      <c r="L36" s="155">
        <v>-83107.984330463602</v>
      </c>
      <c r="M36" s="155">
        <v>-8650.398878322816</v>
      </c>
      <c r="N36" s="155">
        <v>-7531.3893221043299</v>
      </c>
      <c r="O36" s="155">
        <v>-109633.67527755206</v>
      </c>
      <c r="P36" s="156">
        <v>-2.0294887921685754</v>
      </c>
      <c r="Q36" s="156">
        <v>-16.305907631704837</v>
      </c>
      <c r="R36" s="156">
        <v>-1.6972208654040413</v>
      </c>
      <c r="S36" s="156">
        <v>-1.4776695598382614</v>
      </c>
      <c r="T36" s="157">
        <v>-21.510286849115712</v>
      </c>
    </row>
    <row r="37" spans="2:20" ht="16.5" customHeight="1" x14ac:dyDescent="0.25">
      <c r="B37" s="152"/>
      <c r="C37" s="152" t="s">
        <v>51</v>
      </c>
      <c r="D37" s="158">
        <v>2028</v>
      </c>
      <c r="E37" s="158"/>
      <c r="F37" s="154"/>
      <c r="G37" s="154"/>
      <c r="H37" s="154"/>
      <c r="I37" s="154"/>
      <c r="J37" s="154"/>
      <c r="K37" s="155">
        <v>-8869.5824125183008</v>
      </c>
      <c r="L37" s="155">
        <v>-76667.415132513401</v>
      </c>
      <c r="M37" s="155">
        <v>-6546.8408434526827</v>
      </c>
      <c r="N37" s="155">
        <v>-6750.0818232874199</v>
      </c>
      <c r="O37" s="155">
        <v>-98833.920211771794</v>
      </c>
      <c r="P37" s="156">
        <v>-1.7402249942103774</v>
      </c>
      <c r="Q37" s="156">
        <v>-15.042258569783309</v>
      </c>
      <c r="R37" s="156">
        <v>-1.2844997136295788</v>
      </c>
      <c r="S37" s="156">
        <v>-1.3243758900386322</v>
      </c>
      <c r="T37" s="157">
        <v>-19.391359167661896</v>
      </c>
    </row>
    <row r="38" spans="2:20" ht="16.5" customHeight="1" x14ac:dyDescent="0.25">
      <c r="B38" s="152"/>
      <c r="C38" s="152" t="s">
        <v>51</v>
      </c>
      <c r="D38" s="158">
        <v>2029</v>
      </c>
      <c r="E38" s="158"/>
      <c r="F38" s="154"/>
      <c r="G38" s="154"/>
      <c r="H38" s="154"/>
      <c r="I38" s="154"/>
      <c r="J38" s="154"/>
      <c r="K38" s="155">
        <v>-10598.647806135079</v>
      </c>
      <c r="L38" s="155">
        <v>-74039.583105168014</v>
      </c>
      <c r="M38" s="155">
        <v>-6937.5753982645692</v>
      </c>
      <c r="N38" s="155">
        <v>-7457.0881137761298</v>
      </c>
      <c r="O38" s="155">
        <v>-99032.894423343794</v>
      </c>
      <c r="P38" s="156">
        <v>-2.0794701440552386</v>
      </c>
      <c r="Q38" s="156">
        <v>-14.526674096706117</v>
      </c>
      <c r="R38" s="156">
        <v>-1.3611624026672975</v>
      </c>
      <c r="S38" s="156">
        <v>-1.4630915544915526</v>
      </c>
      <c r="T38" s="157">
        <v>-19.430398197920205</v>
      </c>
    </row>
    <row r="39" spans="2:20" ht="16.5" customHeight="1" x14ac:dyDescent="0.25">
      <c r="B39" s="152"/>
      <c r="C39" s="152" t="s">
        <v>51</v>
      </c>
      <c r="D39" s="158">
        <v>2030</v>
      </c>
      <c r="E39" s="158"/>
      <c r="F39" s="154"/>
      <c r="G39" s="154"/>
      <c r="H39" s="154"/>
      <c r="I39" s="154"/>
      <c r="J39" s="154"/>
      <c r="K39" s="155">
        <v>-11521.933494192082</v>
      </c>
      <c r="L39" s="155">
        <v>-73979.650305525531</v>
      </c>
      <c r="M39" s="155">
        <v>-6994.6099116168443</v>
      </c>
      <c r="N39" s="155">
        <v>-7519.6770262474656</v>
      </c>
      <c r="O39" s="155">
        <v>-100015.87073758192</v>
      </c>
      <c r="P39" s="156">
        <v>-2.2606201414762936</v>
      </c>
      <c r="Q39" s="156">
        <v>-14.514915194081384</v>
      </c>
      <c r="R39" s="156">
        <v>-1.372352657298471</v>
      </c>
      <c r="S39" s="156">
        <v>-1.4753715903238305</v>
      </c>
      <c r="T39" s="157">
        <v>-19.62325958317998</v>
      </c>
    </row>
    <row r="40" spans="2:20" ht="16.5" customHeight="1" x14ac:dyDescent="0.25">
      <c r="B40" s="152"/>
      <c r="C40" s="152" t="s">
        <v>51</v>
      </c>
      <c r="D40" s="158">
        <v>2031</v>
      </c>
      <c r="E40" s="158"/>
      <c r="F40" s="154"/>
      <c r="G40" s="154"/>
      <c r="H40" s="154"/>
      <c r="I40" s="154"/>
      <c r="J40" s="154"/>
      <c r="K40" s="155">
        <v>-11068.714996015919</v>
      </c>
      <c r="L40" s="155">
        <v>-65195.797807989155</v>
      </c>
      <c r="M40" s="155">
        <v>-6178.6871913712175</v>
      </c>
      <c r="N40" s="155">
        <v>-6642.5051164266752</v>
      </c>
      <c r="O40" s="155">
        <v>-89085.705111802978</v>
      </c>
      <c r="P40" s="156">
        <v>-2.1716980116980653</v>
      </c>
      <c r="Q40" s="156">
        <v>-12.791510534117243</v>
      </c>
      <c r="R40" s="156">
        <v>-1.212267430612763</v>
      </c>
      <c r="S40" s="156">
        <v>-1.3032691833903363</v>
      </c>
      <c r="T40" s="157">
        <v>-17.478745159818409</v>
      </c>
    </row>
    <row r="41" spans="2:20" ht="16.5" customHeight="1" x14ac:dyDescent="0.25">
      <c r="B41" s="152"/>
      <c r="C41" s="152" t="s">
        <v>51</v>
      </c>
      <c r="D41" s="158">
        <v>2032</v>
      </c>
      <c r="E41" s="158"/>
      <c r="F41" s="154"/>
      <c r="G41" s="154"/>
      <c r="H41" s="154"/>
      <c r="I41" s="154"/>
      <c r="J41" s="154"/>
      <c r="K41" s="155">
        <v>-12570.966200395371</v>
      </c>
      <c r="L41" s="155">
        <v>-62849.341243904804</v>
      </c>
      <c r="M41" s="155">
        <v>-6845.5970209853986</v>
      </c>
      <c r="N41" s="155">
        <v>-7359.4781267441485</v>
      </c>
      <c r="O41" s="155">
        <v>-89625.382592029724</v>
      </c>
      <c r="P41" s="156">
        <v>-2.4664418870978886</v>
      </c>
      <c r="Q41" s="156">
        <v>-12.331132336955958</v>
      </c>
      <c r="R41" s="156">
        <v>-1.3431161110130012</v>
      </c>
      <c r="S41" s="156">
        <v>-1.4439403327972977</v>
      </c>
      <c r="T41" s="157">
        <v>-17.584630667864147</v>
      </c>
    </row>
    <row r="42" spans="2:20" ht="16.5" customHeight="1" x14ac:dyDescent="0.25">
      <c r="B42" s="152"/>
      <c r="C42" s="152" t="s">
        <v>51</v>
      </c>
      <c r="D42" s="158">
        <v>2033</v>
      </c>
      <c r="E42" s="158"/>
      <c r="F42" s="154"/>
      <c r="G42" s="154"/>
      <c r="H42" s="154"/>
      <c r="I42" s="154"/>
      <c r="J42" s="154"/>
      <c r="K42" s="155">
        <v>-12647.040505493695</v>
      </c>
      <c r="L42" s="155">
        <v>-63229.679547643718</v>
      </c>
      <c r="M42" s="155">
        <v>-6887.0237520777355</v>
      </c>
      <c r="N42" s="155">
        <v>-7404.014654442456</v>
      </c>
      <c r="O42" s="155">
        <v>-90167.758459657591</v>
      </c>
      <c r="P42" s="156">
        <v>-2.4813677766146762</v>
      </c>
      <c r="Q42" s="156">
        <v>-12.405755266383602</v>
      </c>
      <c r="R42" s="156">
        <v>-1.3512440960209049</v>
      </c>
      <c r="S42" s="156">
        <v>-1.4526784644309301</v>
      </c>
      <c r="T42" s="157">
        <v>-17.691045603450114</v>
      </c>
    </row>
    <row r="43" spans="2:20" ht="16.5" customHeight="1" x14ac:dyDescent="0.25">
      <c r="B43" s="152"/>
      <c r="C43" s="152" t="s">
        <v>51</v>
      </c>
      <c r="D43" s="158">
        <v>2034</v>
      </c>
      <c r="E43" s="158"/>
      <c r="F43" s="154"/>
      <c r="G43" s="154"/>
      <c r="H43" s="154"/>
      <c r="I43" s="154"/>
      <c r="J43" s="154"/>
      <c r="K43" s="155">
        <v>-12723.495182117515</v>
      </c>
      <c r="L43" s="155">
        <v>-63611.919542901334</v>
      </c>
      <c r="M43" s="155">
        <v>-6928.6576168255351</v>
      </c>
      <c r="N43" s="155">
        <v>-7448.7738647792548</v>
      </c>
      <c r="O43" s="155">
        <v>-90712.846206623653</v>
      </c>
      <c r="P43" s="156">
        <v>-2.4963682955790487</v>
      </c>
      <c r="Q43" s="156">
        <v>-12.480751310458391</v>
      </c>
      <c r="R43" s="156">
        <v>-1.3594127209538487</v>
      </c>
      <c r="S43" s="156">
        <v>-1.4614602867227313</v>
      </c>
      <c r="T43" s="157">
        <v>-17.797992613714019</v>
      </c>
    </row>
    <row r="44" spans="2:20" ht="16.5" customHeight="1" x14ac:dyDescent="0.25">
      <c r="B44" s="152"/>
      <c r="C44" s="152" t="s">
        <v>52</v>
      </c>
      <c r="D44" s="158">
        <v>2023</v>
      </c>
      <c r="E44" s="158"/>
      <c r="F44" s="154"/>
      <c r="G44" s="154"/>
      <c r="H44" s="154"/>
      <c r="I44" s="154"/>
      <c r="J44" s="154"/>
      <c r="K44" s="155"/>
      <c r="L44" s="155"/>
      <c r="M44" s="155"/>
      <c r="N44" s="155"/>
      <c r="O44" s="155">
        <v>89000</v>
      </c>
      <c r="P44" s="156"/>
      <c r="Q44" s="156"/>
      <c r="R44" s="156"/>
      <c r="S44" s="156"/>
      <c r="T44" s="157">
        <v>17.461929691992026</v>
      </c>
    </row>
    <row r="45" spans="2:20" ht="16.5" customHeight="1" x14ac:dyDescent="0.25">
      <c r="B45" s="152"/>
      <c r="C45" s="152" t="s">
        <v>52</v>
      </c>
      <c r="D45" s="158">
        <v>2024</v>
      </c>
      <c r="E45" s="158"/>
      <c r="F45" s="154"/>
      <c r="G45" s="154"/>
      <c r="H45" s="154"/>
      <c r="I45" s="154"/>
      <c r="J45" s="154"/>
      <c r="K45" s="155"/>
      <c r="L45" s="155"/>
      <c r="M45" s="155"/>
      <c r="N45" s="155"/>
      <c r="O45" s="155">
        <v>166000</v>
      </c>
      <c r="P45" s="156"/>
      <c r="Q45" s="156"/>
      <c r="R45" s="156"/>
      <c r="S45" s="156"/>
      <c r="T45" s="157">
        <v>32.569441897423332</v>
      </c>
    </row>
    <row r="46" spans="2:20" ht="16.5" customHeight="1" x14ac:dyDescent="0.25">
      <c r="B46" s="152"/>
      <c r="C46" s="152" t="s">
        <v>52</v>
      </c>
      <c r="D46" s="158">
        <v>2025</v>
      </c>
      <c r="E46" s="158"/>
      <c r="F46" s="154"/>
      <c r="G46" s="154"/>
      <c r="H46" s="154"/>
      <c r="I46" s="154"/>
      <c r="J46" s="154"/>
      <c r="K46" s="155"/>
      <c r="L46" s="155"/>
      <c r="M46" s="155"/>
      <c r="N46" s="155"/>
      <c r="O46" s="155">
        <v>236000</v>
      </c>
      <c r="P46" s="156"/>
      <c r="Q46" s="156"/>
      <c r="R46" s="156"/>
      <c r="S46" s="156"/>
      <c r="T46" s="157">
        <v>46.303543902360872</v>
      </c>
    </row>
    <row r="47" spans="2:20" ht="16.5" customHeight="1" x14ac:dyDescent="0.25">
      <c r="B47" s="152"/>
      <c r="C47" s="152" t="s">
        <v>52</v>
      </c>
      <c r="D47" s="158">
        <v>2026</v>
      </c>
      <c r="E47" s="158"/>
      <c r="F47" s="154"/>
      <c r="G47" s="154"/>
      <c r="H47" s="154"/>
      <c r="I47" s="154"/>
      <c r="J47" s="154"/>
      <c r="K47" s="155"/>
      <c r="L47" s="155"/>
      <c r="M47" s="155"/>
      <c r="N47" s="155"/>
      <c r="O47" s="155">
        <v>290000</v>
      </c>
      <c r="P47" s="156"/>
      <c r="Q47" s="156"/>
      <c r="R47" s="156"/>
      <c r="S47" s="156"/>
      <c r="T47" s="157">
        <v>56.898422591884128</v>
      </c>
    </row>
    <row r="48" spans="2:20" ht="16.5" customHeight="1" x14ac:dyDescent="0.25">
      <c r="B48" s="152"/>
      <c r="C48" s="152" t="s">
        <v>52</v>
      </c>
      <c r="D48" s="158">
        <v>2027</v>
      </c>
      <c r="E48" s="158"/>
      <c r="F48" s="154"/>
      <c r="G48" s="154"/>
      <c r="H48" s="154"/>
      <c r="I48" s="154"/>
      <c r="J48" s="154"/>
      <c r="K48" s="155"/>
      <c r="L48" s="155"/>
      <c r="M48" s="155"/>
      <c r="N48" s="155"/>
      <c r="O48" s="155">
        <v>338000</v>
      </c>
      <c r="P48" s="156"/>
      <c r="Q48" s="156"/>
      <c r="R48" s="156"/>
      <c r="S48" s="156"/>
      <c r="T48" s="157">
        <v>66.316092538127023</v>
      </c>
    </row>
    <row r="49" spans="2:20" ht="16.5" customHeight="1" x14ac:dyDescent="0.25">
      <c r="B49" s="152"/>
      <c r="C49" s="152" t="s">
        <v>52</v>
      </c>
      <c r="D49" s="158">
        <v>2028</v>
      </c>
      <c r="E49" s="158"/>
      <c r="F49" s="155"/>
      <c r="G49" s="155"/>
      <c r="H49" s="155"/>
      <c r="I49" s="155"/>
      <c r="J49" s="155"/>
      <c r="K49" s="155"/>
      <c r="L49" s="155"/>
      <c r="M49" s="155"/>
      <c r="N49" s="155"/>
      <c r="O49" s="155">
        <v>386000</v>
      </c>
      <c r="P49" s="156"/>
      <c r="Q49" s="156"/>
      <c r="R49" s="156"/>
      <c r="S49" s="156"/>
      <c r="T49" s="157">
        <v>75.733762484369905</v>
      </c>
    </row>
    <row r="50" spans="2:20" ht="16.5" customHeight="1" x14ac:dyDescent="0.25">
      <c r="B50" s="152"/>
      <c r="C50" s="152" t="s">
        <v>52</v>
      </c>
      <c r="D50" s="158">
        <v>2029</v>
      </c>
      <c r="E50" s="158"/>
      <c r="F50" s="155"/>
      <c r="G50" s="155"/>
      <c r="H50" s="155"/>
      <c r="I50" s="155"/>
      <c r="J50" s="155"/>
      <c r="K50" s="155"/>
      <c r="L50" s="155"/>
      <c r="M50" s="155"/>
      <c r="N50" s="155"/>
      <c r="O50" s="155">
        <v>437000</v>
      </c>
      <c r="P50" s="156"/>
      <c r="Q50" s="156"/>
      <c r="R50" s="156"/>
      <c r="S50" s="156"/>
      <c r="T50" s="157">
        <v>85.740036802252973</v>
      </c>
    </row>
    <row r="51" spans="2:20" ht="16.5" customHeight="1" x14ac:dyDescent="0.25">
      <c r="B51" s="152"/>
      <c r="C51" s="152" t="s">
        <v>52</v>
      </c>
      <c r="D51" s="158">
        <v>2030</v>
      </c>
      <c r="E51" s="158"/>
      <c r="F51" s="155"/>
      <c r="G51" s="155"/>
      <c r="H51" s="155"/>
      <c r="I51" s="155"/>
      <c r="J51" s="155"/>
      <c r="K51" s="155"/>
      <c r="L51" s="155"/>
      <c r="M51" s="155"/>
      <c r="N51" s="155"/>
      <c r="O51" s="155">
        <v>490000</v>
      </c>
      <c r="P51" s="156"/>
      <c r="Q51" s="156"/>
      <c r="R51" s="156"/>
      <c r="S51" s="156"/>
      <c r="T51" s="157">
        <v>96.138714034562838</v>
      </c>
    </row>
    <row r="52" spans="2:20" ht="16.5" customHeight="1" x14ac:dyDescent="0.25">
      <c r="B52" s="152"/>
      <c r="C52" s="152" t="s">
        <v>52</v>
      </c>
      <c r="D52" s="158">
        <v>2031</v>
      </c>
      <c r="E52" s="158"/>
      <c r="F52" s="155"/>
      <c r="G52" s="155"/>
      <c r="H52" s="155"/>
      <c r="I52" s="155"/>
      <c r="J52" s="155"/>
      <c r="K52" s="155"/>
      <c r="L52" s="155"/>
      <c r="M52" s="155"/>
      <c r="N52" s="155"/>
      <c r="O52" s="155">
        <v>543000</v>
      </c>
      <c r="P52" s="156"/>
      <c r="Q52" s="156"/>
      <c r="R52" s="156"/>
      <c r="S52" s="156"/>
      <c r="T52" s="157">
        <v>106.53739126687269</v>
      </c>
    </row>
    <row r="53" spans="2:20" ht="16.5" customHeight="1" x14ac:dyDescent="0.25">
      <c r="B53" s="152"/>
      <c r="C53" s="152" t="s">
        <v>52</v>
      </c>
      <c r="D53" s="158">
        <v>2032</v>
      </c>
      <c r="E53" s="158"/>
      <c r="F53" s="155"/>
      <c r="G53" s="155"/>
      <c r="H53" s="155"/>
      <c r="I53" s="155"/>
      <c r="J53" s="155"/>
      <c r="K53" s="155"/>
      <c r="L53" s="155"/>
      <c r="M53" s="155"/>
      <c r="N53" s="155"/>
      <c r="O53" s="155">
        <v>547949.99999999988</v>
      </c>
      <c r="P53" s="156"/>
      <c r="Q53" s="156"/>
      <c r="R53" s="156"/>
      <c r="S53" s="156"/>
      <c r="T53" s="157">
        <v>107.50858848007897</v>
      </c>
    </row>
    <row r="54" spans="2:20" ht="16.5" customHeight="1" x14ac:dyDescent="0.25">
      <c r="B54" s="152"/>
      <c r="C54" s="152" t="s">
        <v>52</v>
      </c>
      <c r="D54" s="158">
        <v>2033</v>
      </c>
      <c r="E54" s="158"/>
      <c r="F54" s="155"/>
      <c r="G54" s="155"/>
      <c r="H54" s="155"/>
      <c r="I54" s="155"/>
      <c r="J54" s="155"/>
      <c r="K54" s="155"/>
      <c r="L54" s="155"/>
      <c r="M54" s="155"/>
      <c r="N54" s="155"/>
      <c r="O54" s="155">
        <v>552924.74999999977</v>
      </c>
      <c r="P54" s="156"/>
      <c r="Q54" s="156"/>
      <c r="R54" s="156"/>
      <c r="S54" s="156"/>
      <c r="T54" s="157">
        <v>108.48464167935127</v>
      </c>
    </row>
    <row r="55" spans="2:20" ht="16.5" customHeight="1" x14ac:dyDescent="0.25">
      <c r="B55" s="152"/>
      <c r="C55" s="152" t="s">
        <v>52</v>
      </c>
      <c r="D55" s="158">
        <v>2034</v>
      </c>
      <c r="E55" s="158"/>
      <c r="F55" s="155"/>
      <c r="G55" s="155"/>
      <c r="H55" s="155"/>
      <c r="I55" s="155"/>
      <c r="J55" s="155"/>
      <c r="K55" s="155"/>
      <c r="L55" s="155"/>
      <c r="M55" s="155"/>
      <c r="N55" s="155"/>
      <c r="O55" s="155">
        <v>557924.37374999968</v>
      </c>
      <c r="P55" s="156"/>
      <c r="Q55" s="156"/>
      <c r="R55" s="156"/>
      <c r="S55" s="156"/>
      <c r="T55" s="157">
        <v>109.46557514461996</v>
      </c>
    </row>
    <row r="56" spans="2:20" ht="16.5" customHeight="1" x14ac:dyDescent="0.25">
      <c r="B56" s="152"/>
      <c r="C56" s="152" t="s">
        <v>53</v>
      </c>
      <c r="D56" s="158">
        <v>2023</v>
      </c>
      <c r="E56" s="158"/>
      <c r="F56" s="154"/>
      <c r="G56" s="154"/>
      <c r="H56" s="154"/>
      <c r="I56" s="154"/>
      <c r="J56" s="154"/>
      <c r="K56" s="155"/>
      <c r="L56" s="155"/>
      <c r="M56" s="155"/>
      <c r="N56" s="155"/>
      <c r="O56" s="155"/>
      <c r="P56" s="156"/>
      <c r="Q56" s="156"/>
      <c r="R56" s="156"/>
      <c r="S56" s="156"/>
      <c r="T56" s="157"/>
    </row>
    <row r="57" spans="2:20" ht="16.5" customHeight="1" x14ac:dyDescent="0.25">
      <c r="B57" s="152"/>
      <c r="C57" s="152" t="s">
        <v>53</v>
      </c>
      <c r="D57" s="158">
        <v>2024</v>
      </c>
      <c r="E57" s="158"/>
      <c r="F57" s="154"/>
      <c r="G57" s="154"/>
      <c r="H57" s="154"/>
      <c r="I57" s="154"/>
      <c r="J57" s="154"/>
      <c r="K57" s="155"/>
      <c r="L57" s="155"/>
      <c r="M57" s="155"/>
      <c r="N57" s="155"/>
      <c r="O57" s="155"/>
      <c r="P57" s="156"/>
      <c r="Q57" s="156"/>
      <c r="R57" s="156"/>
      <c r="S57" s="156"/>
      <c r="T57" s="157"/>
    </row>
    <row r="58" spans="2:20" ht="16.5" customHeight="1" x14ac:dyDescent="0.25">
      <c r="B58" s="152"/>
      <c r="C58" s="152" t="s">
        <v>53</v>
      </c>
      <c r="D58" s="158">
        <v>2025</v>
      </c>
      <c r="E58" s="158"/>
      <c r="F58" s="154"/>
      <c r="G58" s="154"/>
      <c r="H58" s="154"/>
      <c r="I58" s="154"/>
      <c r="J58" s="154"/>
      <c r="K58" s="155"/>
      <c r="L58" s="155"/>
      <c r="M58" s="155"/>
      <c r="N58" s="155"/>
      <c r="O58" s="155"/>
      <c r="P58" s="156"/>
      <c r="Q58" s="156"/>
      <c r="R58" s="156"/>
      <c r="S58" s="156"/>
      <c r="T58" s="157"/>
    </row>
    <row r="59" spans="2:20" ht="16.5" customHeight="1" x14ac:dyDescent="0.25">
      <c r="B59" s="152"/>
      <c r="C59" s="152" t="s">
        <v>53</v>
      </c>
      <c r="D59" s="158">
        <v>2026</v>
      </c>
      <c r="E59" s="158"/>
      <c r="F59" s="154"/>
      <c r="G59" s="154"/>
      <c r="H59" s="154"/>
      <c r="I59" s="154"/>
      <c r="J59" s="154"/>
      <c r="K59" s="155"/>
      <c r="L59" s="155"/>
      <c r="M59" s="155"/>
      <c r="N59" s="155"/>
      <c r="O59" s="155"/>
      <c r="P59" s="156"/>
      <c r="Q59" s="156"/>
      <c r="R59" s="156"/>
      <c r="S59" s="156"/>
      <c r="T59" s="157"/>
    </row>
    <row r="60" spans="2:20" ht="16.5" customHeight="1" x14ac:dyDescent="0.25">
      <c r="B60" s="152"/>
      <c r="C60" s="152" t="s">
        <v>53</v>
      </c>
      <c r="D60" s="158">
        <v>2027</v>
      </c>
      <c r="E60" s="158"/>
      <c r="F60" s="154"/>
      <c r="G60" s="154"/>
      <c r="H60" s="154"/>
      <c r="I60" s="154"/>
      <c r="J60" s="154"/>
      <c r="K60" s="155"/>
      <c r="L60" s="155"/>
      <c r="M60" s="155"/>
      <c r="N60" s="155"/>
      <c r="O60" s="155"/>
      <c r="P60" s="156"/>
      <c r="Q60" s="156"/>
      <c r="R60" s="156"/>
      <c r="S60" s="156"/>
      <c r="T60" s="157"/>
    </row>
    <row r="61" spans="2:20" ht="16.5" customHeight="1" x14ac:dyDescent="0.25">
      <c r="B61" s="152"/>
      <c r="C61" s="152" t="s">
        <v>53</v>
      </c>
      <c r="D61" s="158">
        <v>2028</v>
      </c>
      <c r="E61" s="158"/>
      <c r="F61" s="155"/>
      <c r="G61" s="155"/>
      <c r="H61" s="155"/>
      <c r="I61" s="155"/>
      <c r="J61" s="155"/>
      <c r="K61" s="155"/>
      <c r="L61" s="155"/>
      <c r="M61" s="155"/>
      <c r="N61" s="155"/>
      <c r="O61" s="155"/>
      <c r="P61" s="156"/>
      <c r="Q61" s="156"/>
      <c r="R61" s="156"/>
      <c r="S61" s="156"/>
      <c r="T61" s="157"/>
    </row>
    <row r="62" spans="2:20" ht="16.5" customHeight="1" x14ac:dyDescent="0.25">
      <c r="B62" s="152"/>
      <c r="C62" s="152" t="s">
        <v>53</v>
      </c>
      <c r="D62" s="158">
        <v>2029</v>
      </c>
      <c r="E62" s="158"/>
      <c r="F62" s="155"/>
      <c r="G62" s="155"/>
      <c r="H62" s="155"/>
      <c r="I62" s="155"/>
      <c r="J62" s="155"/>
      <c r="K62" s="155"/>
      <c r="L62" s="155"/>
      <c r="M62" s="155"/>
      <c r="N62" s="155"/>
      <c r="O62" s="155"/>
      <c r="P62" s="156"/>
      <c r="Q62" s="156"/>
      <c r="R62" s="156"/>
      <c r="S62" s="156"/>
      <c r="T62" s="157"/>
    </row>
    <row r="63" spans="2:20" ht="16.5" customHeight="1" x14ac:dyDescent="0.25">
      <c r="B63" s="152"/>
      <c r="C63" s="152" t="s">
        <v>53</v>
      </c>
      <c r="D63" s="158">
        <v>2030</v>
      </c>
      <c r="E63" s="158"/>
      <c r="F63" s="155"/>
      <c r="G63" s="155"/>
      <c r="H63" s="155"/>
      <c r="I63" s="155"/>
      <c r="J63" s="155"/>
      <c r="K63" s="155"/>
      <c r="L63" s="155"/>
      <c r="M63" s="155"/>
      <c r="N63" s="155"/>
      <c r="O63" s="155"/>
      <c r="P63" s="156"/>
      <c r="Q63" s="156"/>
      <c r="R63" s="156"/>
      <c r="S63" s="156"/>
      <c r="T63" s="157"/>
    </row>
    <row r="64" spans="2:20" ht="16.5" customHeight="1" x14ac:dyDescent="0.25">
      <c r="B64" s="152"/>
      <c r="C64" s="152" t="s">
        <v>53</v>
      </c>
      <c r="D64" s="158">
        <v>2031</v>
      </c>
      <c r="E64" s="158"/>
      <c r="F64" s="155"/>
      <c r="G64" s="155"/>
      <c r="H64" s="155"/>
      <c r="I64" s="155"/>
      <c r="J64" s="155"/>
      <c r="K64" s="155"/>
      <c r="L64" s="155"/>
      <c r="M64" s="155"/>
      <c r="N64" s="155"/>
      <c r="O64" s="155"/>
      <c r="P64" s="156"/>
      <c r="Q64" s="156"/>
      <c r="R64" s="156"/>
      <c r="S64" s="156"/>
      <c r="T64" s="157"/>
    </row>
    <row r="65" spans="2:20" ht="16.5" customHeight="1" x14ac:dyDescent="0.25">
      <c r="B65" s="152"/>
      <c r="C65" s="152" t="s">
        <v>53</v>
      </c>
      <c r="D65" s="158">
        <v>2032</v>
      </c>
      <c r="E65" s="158"/>
      <c r="F65" s="155"/>
      <c r="G65" s="155"/>
      <c r="H65" s="155"/>
      <c r="I65" s="155"/>
      <c r="J65" s="155"/>
      <c r="K65" s="155"/>
      <c r="L65" s="155"/>
      <c r="M65" s="155"/>
      <c r="N65" s="155"/>
      <c r="O65" s="155"/>
      <c r="P65" s="156"/>
      <c r="Q65" s="156"/>
      <c r="R65" s="156"/>
      <c r="S65" s="156"/>
      <c r="T65" s="157"/>
    </row>
    <row r="66" spans="2:20" ht="16.5" customHeight="1" x14ac:dyDescent="0.25">
      <c r="B66" s="152"/>
      <c r="C66" s="152" t="s">
        <v>53</v>
      </c>
      <c r="D66" s="158">
        <v>2033</v>
      </c>
      <c r="E66" s="158"/>
      <c r="F66" s="155"/>
      <c r="G66" s="155"/>
      <c r="H66" s="155"/>
      <c r="I66" s="155"/>
      <c r="J66" s="155"/>
      <c r="K66" s="155"/>
      <c r="L66" s="155"/>
      <c r="M66" s="155"/>
      <c r="N66" s="155"/>
      <c r="O66" s="155"/>
      <c r="P66" s="156"/>
      <c r="Q66" s="156"/>
      <c r="R66" s="156"/>
      <c r="S66" s="156"/>
      <c r="T66" s="157"/>
    </row>
    <row r="67" spans="2:20" ht="16.5" customHeight="1" x14ac:dyDescent="0.25">
      <c r="B67" s="152"/>
      <c r="C67" s="152" t="s">
        <v>53</v>
      </c>
      <c r="D67" s="158">
        <v>2034</v>
      </c>
      <c r="E67" s="158"/>
      <c r="F67" s="155"/>
      <c r="G67" s="155"/>
      <c r="H67" s="155"/>
      <c r="I67" s="155"/>
      <c r="J67" s="155"/>
      <c r="K67" s="155"/>
      <c r="L67" s="155"/>
      <c r="M67" s="155"/>
      <c r="N67" s="155"/>
      <c r="O67" s="155"/>
      <c r="P67" s="156"/>
      <c r="Q67" s="156"/>
      <c r="R67" s="156"/>
      <c r="S67" s="156"/>
      <c r="T67" s="157"/>
    </row>
    <row r="68" spans="2:20" ht="16.5" customHeight="1" x14ac:dyDescent="0.25">
      <c r="B68" s="152" t="s">
        <v>126</v>
      </c>
      <c r="C68" s="152" t="s">
        <v>54</v>
      </c>
      <c r="D68" s="158">
        <v>2023</v>
      </c>
      <c r="E68" s="173"/>
      <c r="F68" s="154"/>
      <c r="G68" s="154"/>
      <c r="H68" s="154"/>
      <c r="I68" s="154"/>
      <c r="J68" s="154"/>
      <c r="K68" s="155"/>
      <c r="L68" s="155"/>
      <c r="M68" s="155"/>
      <c r="N68" s="155"/>
      <c r="O68" s="155">
        <v>-55.425000000000004</v>
      </c>
      <c r="P68" s="156"/>
      <c r="Q68" s="156"/>
      <c r="R68" s="156"/>
      <c r="S68" s="156"/>
      <c r="T68" s="157">
        <v>-1.1499999999999999</v>
      </c>
    </row>
    <row r="69" spans="2:20" ht="16.5" customHeight="1" x14ac:dyDescent="0.25">
      <c r="B69" s="152" t="s">
        <v>126</v>
      </c>
      <c r="C69" s="152" t="s">
        <v>54</v>
      </c>
      <c r="D69" s="158">
        <v>2024</v>
      </c>
      <c r="E69" s="158"/>
      <c r="F69" s="154"/>
      <c r="G69" s="154"/>
      <c r="H69" s="154"/>
      <c r="I69" s="154"/>
      <c r="J69" s="154"/>
      <c r="K69" s="155"/>
      <c r="L69" s="155"/>
      <c r="M69" s="155"/>
      <c r="N69" s="155"/>
      <c r="O69" s="155">
        <v>-72.054999999999993</v>
      </c>
      <c r="P69" s="156"/>
      <c r="Q69" s="156"/>
      <c r="R69" s="156"/>
      <c r="S69" s="156"/>
      <c r="T69" s="157">
        <v>-1.726</v>
      </c>
    </row>
    <row r="70" spans="2:20" ht="16.5" customHeight="1" x14ac:dyDescent="0.25">
      <c r="B70" s="152" t="s">
        <v>126</v>
      </c>
      <c r="C70" s="152" t="s">
        <v>54</v>
      </c>
      <c r="D70" s="158">
        <v>2025</v>
      </c>
      <c r="E70" s="158"/>
      <c r="F70" s="154"/>
      <c r="G70" s="154"/>
      <c r="H70" s="154"/>
      <c r="I70" s="154"/>
      <c r="J70" s="154"/>
      <c r="K70" s="155"/>
      <c r="L70" s="155"/>
      <c r="M70" s="155"/>
      <c r="N70" s="155"/>
      <c r="O70" s="155">
        <v>-72.054999999999993</v>
      </c>
      <c r="P70" s="156"/>
      <c r="Q70" s="156"/>
      <c r="R70" s="156"/>
      <c r="S70" s="156"/>
      <c r="T70" s="157">
        <v>-1.726</v>
      </c>
    </row>
    <row r="71" spans="2:20" ht="16.5" customHeight="1" x14ac:dyDescent="0.25">
      <c r="B71" s="152" t="s">
        <v>126</v>
      </c>
      <c r="C71" s="152" t="s">
        <v>54</v>
      </c>
      <c r="D71" s="158">
        <v>2026</v>
      </c>
      <c r="E71" s="158"/>
      <c r="F71" s="154"/>
      <c r="G71" s="154"/>
      <c r="H71" s="154"/>
      <c r="I71" s="154"/>
      <c r="J71" s="154"/>
      <c r="K71" s="155"/>
      <c r="L71" s="155"/>
      <c r="M71" s="155"/>
      <c r="N71" s="155"/>
      <c r="O71" s="155">
        <v>-72.054999999999993</v>
      </c>
      <c r="P71" s="156"/>
      <c r="Q71" s="156"/>
      <c r="R71" s="156"/>
      <c r="S71" s="156"/>
      <c r="T71" s="157">
        <v>-1.726</v>
      </c>
    </row>
    <row r="72" spans="2:20" ht="16.5" customHeight="1" x14ac:dyDescent="0.25">
      <c r="B72" s="152" t="s">
        <v>126</v>
      </c>
      <c r="C72" s="152" t="s">
        <v>54</v>
      </c>
      <c r="D72" s="158">
        <v>2027</v>
      </c>
      <c r="E72" s="158"/>
      <c r="F72" s="154"/>
      <c r="G72" s="154"/>
      <c r="H72" s="154"/>
      <c r="I72" s="154"/>
      <c r="J72" s="154"/>
      <c r="K72" s="155"/>
      <c r="L72" s="155"/>
      <c r="M72" s="155"/>
      <c r="N72" s="155"/>
      <c r="O72" s="155">
        <v>-72.054999999999993</v>
      </c>
      <c r="P72" s="156"/>
      <c r="Q72" s="156"/>
      <c r="R72" s="156"/>
      <c r="S72" s="156"/>
      <c r="T72" s="157">
        <v>-1.726</v>
      </c>
    </row>
    <row r="73" spans="2:20" ht="16.5" customHeight="1" x14ac:dyDescent="0.25">
      <c r="B73" s="152" t="s">
        <v>126</v>
      </c>
      <c r="C73" s="152" t="s">
        <v>54</v>
      </c>
      <c r="D73" s="158">
        <v>2028</v>
      </c>
      <c r="E73" s="158"/>
      <c r="F73" s="155"/>
      <c r="G73" s="155"/>
      <c r="H73" s="155"/>
      <c r="I73" s="155"/>
      <c r="J73" s="155"/>
      <c r="K73" s="155"/>
      <c r="L73" s="155"/>
      <c r="M73" s="155"/>
      <c r="N73" s="155"/>
      <c r="O73" s="155">
        <v>-72.054999999999993</v>
      </c>
      <c r="P73" s="156"/>
      <c r="Q73" s="156"/>
      <c r="R73" s="156"/>
      <c r="S73" s="156"/>
      <c r="T73" s="157">
        <v>-1.726</v>
      </c>
    </row>
    <row r="74" spans="2:20" ht="16.5" customHeight="1" x14ac:dyDescent="0.25">
      <c r="B74" s="152" t="s">
        <v>126</v>
      </c>
      <c r="C74" s="152" t="s">
        <v>54</v>
      </c>
      <c r="D74" s="158">
        <v>2029</v>
      </c>
      <c r="E74" s="158"/>
      <c r="F74" s="155"/>
      <c r="G74" s="155"/>
      <c r="H74" s="155"/>
      <c r="I74" s="155"/>
      <c r="J74" s="155"/>
      <c r="K74" s="155"/>
      <c r="L74" s="155"/>
      <c r="M74" s="155"/>
      <c r="N74" s="155"/>
      <c r="O74" s="155">
        <v>-72.054999999999993</v>
      </c>
      <c r="P74" s="156"/>
      <c r="Q74" s="156"/>
      <c r="R74" s="156"/>
      <c r="S74" s="156"/>
      <c r="T74" s="157">
        <v>-1.726</v>
      </c>
    </row>
    <row r="75" spans="2:20" ht="16.5" customHeight="1" x14ac:dyDescent="0.25">
      <c r="B75" s="152" t="s">
        <v>126</v>
      </c>
      <c r="C75" s="152" t="s">
        <v>54</v>
      </c>
      <c r="D75" s="158">
        <v>2030</v>
      </c>
      <c r="E75" s="158"/>
      <c r="F75" s="155"/>
      <c r="G75" s="155"/>
      <c r="H75" s="155"/>
      <c r="I75" s="155"/>
      <c r="J75" s="155"/>
      <c r="K75" s="155"/>
      <c r="L75" s="155"/>
      <c r="M75" s="155"/>
      <c r="N75" s="155"/>
      <c r="O75" s="155">
        <v>-72.054999999999993</v>
      </c>
      <c r="P75" s="156"/>
      <c r="Q75" s="156"/>
      <c r="R75" s="156"/>
      <c r="S75" s="156"/>
      <c r="T75" s="157">
        <v>-1.726</v>
      </c>
    </row>
    <row r="76" spans="2:20" ht="16.5" customHeight="1" x14ac:dyDescent="0.25">
      <c r="B76" s="152" t="s">
        <v>126</v>
      </c>
      <c r="C76" s="152" t="s">
        <v>54</v>
      </c>
      <c r="D76" s="158">
        <v>2031</v>
      </c>
      <c r="E76" s="158"/>
      <c r="F76" s="155"/>
      <c r="G76" s="155"/>
      <c r="H76" s="155"/>
      <c r="I76" s="155"/>
      <c r="J76" s="155"/>
      <c r="K76" s="155"/>
      <c r="L76" s="155"/>
      <c r="M76" s="155"/>
      <c r="N76" s="155"/>
      <c r="O76" s="155">
        <v>-72.054999999999993</v>
      </c>
      <c r="P76" s="156"/>
      <c r="Q76" s="156"/>
      <c r="R76" s="156"/>
      <c r="S76" s="156"/>
      <c r="T76" s="157">
        <v>-1.726</v>
      </c>
    </row>
    <row r="77" spans="2:20" ht="16.5" customHeight="1" x14ac:dyDescent="0.25">
      <c r="B77" s="152" t="s">
        <v>126</v>
      </c>
      <c r="C77" s="152" t="s">
        <v>54</v>
      </c>
      <c r="D77" s="158">
        <v>2032</v>
      </c>
      <c r="E77" s="158"/>
      <c r="F77" s="155"/>
      <c r="G77" s="155"/>
      <c r="H77" s="155"/>
      <c r="I77" s="155"/>
      <c r="J77" s="155"/>
      <c r="K77" s="155"/>
      <c r="L77" s="155"/>
      <c r="M77" s="155"/>
      <c r="N77" s="155"/>
      <c r="O77" s="155">
        <v>-72.054999999999993</v>
      </c>
      <c r="P77" s="156"/>
      <c r="Q77" s="156"/>
      <c r="R77" s="156"/>
      <c r="S77" s="156"/>
      <c r="T77" s="157">
        <v>-1.726</v>
      </c>
    </row>
    <row r="78" spans="2:20" ht="16.5" customHeight="1" x14ac:dyDescent="0.25">
      <c r="B78" s="152" t="s">
        <v>126</v>
      </c>
      <c r="C78" s="152" t="s">
        <v>54</v>
      </c>
      <c r="D78" s="158">
        <v>2033</v>
      </c>
      <c r="E78" s="158"/>
      <c r="F78" s="155"/>
      <c r="G78" s="155"/>
      <c r="H78" s="155"/>
      <c r="I78" s="155"/>
      <c r="J78" s="155"/>
      <c r="K78" s="155"/>
      <c r="L78" s="155"/>
      <c r="M78" s="155"/>
      <c r="N78" s="155"/>
      <c r="O78" s="155">
        <v>-72.054999999999993</v>
      </c>
      <c r="P78" s="156"/>
      <c r="Q78" s="156"/>
      <c r="R78" s="156"/>
      <c r="S78" s="156"/>
      <c r="T78" s="157">
        <v>-1.726</v>
      </c>
    </row>
    <row r="79" spans="2:20" ht="16.5" customHeight="1" x14ac:dyDescent="0.25">
      <c r="B79" s="152" t="s">
        <v>126</v>
      </c>
      <c r="C79" s="152" t="s">
        <v>54</v>
      </c>
      <c r="D79" s="158">
        <v>2034</v>
      </c>
      <c r="E79" s="158"/>
      <c r="F79" s="155"/>
      <c r="G79" s="155"/>
      <c r="H79" s="155"/>
      <c r="I79" s="155"/>
      <c r="J79" s="155"/>
      <c r="K79" s="155"/>
      <c r="L79" s="155"/>
      <c r="M79" s="155"/>
      <c r="N79" s="155"/>
      <c r="O79" s="155">
        <v>-72.054999999999993</v>
      </c>
      <c r="P79" s="156"/>
      <c r="Q79" s="156"/>
      <c r="R79" s="156"/>
      <c r="S79" s="156"/>
      <c r="T79" s="157">
        <v>-1.726</v>
      </c>
    </row>
    <row r="80" spans="2:20" ht="16.5" customHeight="1" x14ac:dyDescent="0.25">
      <c r="B80" s="159" t="s">
        <v>55</v>
      </c>
      <c r="C80" s="152"/>
      <c r="D80" s="158">
        <v>2023</v>
      </c>
      <c r="E80" s="158"/>
      <c r="F80" s="154"/>
      <c r="G80" s="154"/>
      <c r="H80" s="154"/>
      <c r="I80" s="154"/>
      <c r="J80" s="154"/>
      <c r="K80" s="155"/>
      <c r="L80" s="155"/>
      <c r="M80" s="155"/>
      <c r="N80" s="155"/>
      <c r="O80" s="155"/>
      <c r="P80" s="156"/>
      <c r="Q80" s="156"/>
      <c r="R80" s="156"/>
      <c r="S80" s="156"/>
      <c r="T80" s="157"/>
    </row>
    <row r="81" spans="2:20" ht="16.5" customHeight="1" x14ac:dyDescent="0.25">
      <c r="B81" s="159" t="s">
        <v>55</v>
      </c>
      <c r="C81" s="152"/>
      <c r="D81" s="158">
        <v>2024</v>
      </c>
      <c r="E81" s="158"/>
      <c r="F81" s="154"/>
      <c r="G81" s="154"/>
      <c r="H81" s="154"/>
      <c r="I81" s="154"/>
      <c r="J81" s="154"/>
      <c r="K81" s="155"/>
      <c r="L81" s="155"/>
      <c r="M81" s="155"/>
      <c r="N81" s="155"/>
      <c r="O81" s="155"/>
      <c r="P81" s="156"/>
      <c r="Q81" s="156"/>
      <c r="R81" s="156"/>
      <c r="S81" s="156"/>
      <c r="T81" s="157"/>
    </row>
    <row r="82" spans="2:20" ht="16.5" customHeight="1" x14ac:dyDescent="0.25">
      <c r="B82" s="159" t="s">
        <v>55</v>
      </c>
      <c r="C82" s="152"/>
      <c r="D82" s="158">
        <v>2025</v>
      </c>
      <c r="E82" s="158"/>
      <c r="F82" s="154"/>
      <c r="G82" s="154"/>
      <c r="H82" s="154"/>
      <c r="I82" s="154"/>
      <c r="J82" s="154"/>
      <c r="K82" s="155"/>
      <c r="L82" s="155"/>
      <c r="M82" s="155"/>
      <c r="N82" s="155"/>
      <c r="O82" s="155"/>
      <c r="P82" s="156"/>
      <c r="Q82" s="156"/>
      <c r="R82" s="156"/>
      <c r="S82" s="156"/>
      <c r="T82" s="157"/>
    </row>
    <row r="83" spans="2:20" ht="16.5" customHeight="1" x14ac:dyDescent="0.25">
      <c r="B83" s="159" t="s">
        <v>55</v>
      </c>
      <c r="C83" s="152"/>
      <c r="D83" s="158">
        <v>2026</v>
      </c>
      <c r="E83" s="158"/>
      <c r="F83" s="154"/>
      <c r="G83" s="154"/>
      <c r="H83" s="154"/>
      <c r="I83" s="154"/>
      <c r="J83" s="154"/>
      <c r="K83" s="155"/>
      <c r="L83" s="155"/>
      <c r="M83" s="155"/>
      <c r="N83" s="155"/>
      <c r="O83" s="155"/>
      <c r="P83" s="156"/>
      <c r="Q83" s="156"/>
      <c r="R83" s="156"/>
      <c r="S83" s="156"/>
      <c r="T83" s="157"/>
    </row>
    <row r="84" spans="2:20" ht="16.5" customHeight="1" x14ac:dyDescent="0.25">
      <c r="B84" s="159" t="s">
        <v>55</v>
      </c>
      <c r="C84" s="152"/>
      <c r="D84" s="158">
        <v>2027</v>
      </c>
      <c r="E84" s="158"/>
      <c r="F84" s="154"/>
      <c r="G84" s="154"/>
      <c r="H84" s="154"/>
      <c r="I84" s="154"/>
      <c r="J84" s="154"/>
      <c r="K84" s="155"/>
      <c r="L84" s="155"/>
      <c r="M84" s="155"/>
      <c r="N84" s="155"/>
      <c r="O84" s="155"/>
      <c r="P84" s="156"/>
      <c r="Q84" s="156"/>
      <c r="R84" s="156"/>
      <c r="S84" s="156"/>
      <c r="T84" s="157"/>
    </row>
    <row r="85" spans="2:20" ht="16.5" customHeight="1" x14ac:dyDescent="0.25">
      <c r="B85" s="159" t="s">
        <v>55</v>
      </c>
      <c r="C85" s="152"/>
      <c r="D85" s="158">
        <v>2028</v>
      </c>
      <c r="E85" s="158"/>
      <c r="F85" s="155"/>
      <c r="G85" s="155"/>
      <c r="H85" s="155"/>
      <c r="I85" s="155"/>
      <c r="J85" s="155"/>
      <c r="K85" s="155"/>
      <c r="L85" s="155"/>
      <c r="M85" s="155"/>
      <c r="N85" s="155"/>
      <c r="O85" s="155"/>
      <c r="P85" s="156"/>
      <c r="Q85" s="156"/>
      <c r="R85" s="156"/>
      <c r="S85" s="156"/>
      <c r="T85" s="157"/>
    </row>
    <row r="86" spans="2:20" ht="16.5" customHeight="1" x14ac:dyDescent="0.25">
      <c r="B86" s="159" t="s">
        <v>55</v>
      </c>
      <c r="C86" s="152"/>
      <c r="D86" s="158">
        <v>2029</v>
      </c>
      <c r="E86" s="158"/>
      <c r="F86" s="155"/>
      <c r="G86" s="155"/>
      <c r="H86" s="155"/>
      <c r="I86" s="155"/>
      <c r="J86" s="155"/>
      <c r="K86" s="155"/>
      <c r="L86" s="155"/>
      <c r="M86" s="155"/>
      <c r="N86" s="155"/>
      <c r="O86" s="155"/>
      <c r="P86" s="156"/>
      <c r="Q86" s="156"/>
      <c r="R86" s="156"/>
      <c r="S86" s="156"/>
      <c r="T86" s="157"/>
    </row>
    <row r="87" spans="2:20" ht="16.5" customHeight="1" x14ac:dyDescent="0.25">
      <c r="B87" s="159" t="s">
        <v>55</v>
      </c>
      <c r="C87" s="152"/>
      <c r="D87" s="158">
        <v>2030</v>
      </c>
      <c r="E87" s="158"/>
      <c r="F87" s="155"/>
      <c r="G87" s="155"/>
      <c r="H87" s="155"/>
      <c r="I87" s="155"/>
      <c r="J87" s="155"/>
      <c r="K87" s="155"/>
      <c r="L87" s="155"/>
      <c r="M87" s="155"/>
      <c r="N87" s="155"/>
      <c r="O87" s="155"/>
      <c r="P87" s="156"/>
      <c r="Q87" s="156"/>
      <c r="R87" s="156"/>
      <c r="S87" s="156"/>
      <c r="T87" s="157"/>
    </row>
    <row r="88" spans="2:20" ht="16.5" customHeight="1" x14ac:dyDescent="0.25">
      <c r="B88" s="159" t="s">
        <v>55</v>
      </c>
      <c r="C88" s="152"/>
      <c r="D88" s="158">
        <v>2031</v>
      </c>
      <c r="E88" s="158"/>
      <c r="F88" s="155"/>
      <c r="G88" s="155"/>
      <c r="H88" s="155"/>
      <c r="I88" s="155"/>
      <c r="J88" s="155"/>
      <c r="K88" s="155"/>
      <c r="L88" s="155"/>
      <c r="M88" s="155"/>
      <c r="N88" s="155"/>
      <c r="O88" s="155"/>
      <c r="P88" s="156"/>
      <c r="Q88" s="156"/>
      <c r="R88" s="156"/>
      <c r="S88" s="156"/>
      <c r="T88" s="157"/>
    </row>
    <row r="89" spans="2:20" ht="16.5" customHeight="1" x14ac:dyDescent="0.25">
      <c r="B89" s="159" t="s">
        <v>55</v>
      </c>
      <c r="C89" s="152"/>
      <c r="D89" s="158">
        <v>2032</v>
      </c>
      <c r="E89" s="158"/>
      <c r="F89" s="155"/>
      <c r="G89" s="155"/>
      <c r="H89" s="155"/>
      <c r="I89" s="155"/>
      <c r="J89" s="155"/>
      <c r="K89" s="155"/>
      <c r="L89" s="155"/>
      <c r="M89" s="155"/>
      <c r="N89" s="155"/>
      <c r="O89" s="155"/>
      <c r="P89" s="156"/>
      <c r="Q89" s="156"/>
      <c r="R89" s="156"/>
      <c r="S89" s="156"/>
      <c r="T89" s="157"/>
    </row>
    <row r="90" spans="2:20" ht="16.5" customHeight="1" x14ac:dyDescent="0.25">
      <c r="B90" s="159" t="s">
        <v>55</v>
      </c>
      <c r="C90" s="152"/>
      <c r="D90" s="158">
        <v>2033</v>
      </c>
      <c r="E90" s="158"/>
      <c r="F90" s="155"/>
      <c r="G90" s="155"/>
      <c r="H90" s="155"/>
      <c r="I90" s="155"/>
      <c r="J90" s="155"/>
      <c r="K90" s="155"/>
      <c r="L90" s="155"/>
      <c r="M90" s="155"/>
      <c r="N90" s="155"/>
      <c r="O90" s="155"/>
      <c r="P90" s="156"/>
      <c r="Q90" s="156"/>
      <c r="R90" s="156"/>
      <c r="S90" s="156"/>
      <c r="T90" s="157"/>
    </row>
    <row r="91" spans="2:20" ht="16.5" customHeight="1" x14ac:dyDescent="0.25">
      <c r="B91" s="159" t="s">
        <v>55</v>
      </c>
      <c r="C91" s="152"/>
      <c r="D91" s="158">
        <v>2034</v>
      </c>
      <c r="E91" s="158"/>
      <c r="F91" s="155"/>
      <c r="G91" s="155"/>
      <c r="H91" s="155"/>
      <c r="I91" s="155"/>
      <c r="J91" s="155"/>
      <c r="K91" s="155"/>
      <c r="L91" s="155"/>
      <c r="M91" s="155"/>
      <c r="N91" s="155"/>
      <c r="O91" s="155"/>
      <c r="P91" s="156"/>
      <c r="Q91" s="156"/>
      <c r="R91" s="156"/>
      <c r="S91" s="156"/>
      <c r="T91" s="157"/>
    </row>
  </sheetData>
  <mergeCells count="6">
    <mergeCell ref="B1:T1"/>
    <mergeCell ref="B2:T2"/>
    <mergeCell ref="B4:T4"/>
    <mergeCell ref="E6:J6"/>
    <mergeCell ref="K6:O6"/>
    <mergeCell ref="P6:T6"/>
  </mergeCells>
  <phoneticPr fontId="2" type="noConversion"/>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204" t="s">
        <v>56</v>
      </c>
      <c r="B1" s="204"/>
      <c r="C1" s="204"/>
      <c r="D1" s="204"/>
      <c r="E1" s="204"/>
      <c r="F1" s="204"/>
      <c r="G1" s="204"/>
      <c r="H1" s="204"/>
      <c r="I1" s="204"/>
      <c r="J1" s="204"/>
      <c r="K1" s="204"/>
      <c r="L1" s="204"/>
      <c r="M1" s="204"/>
      <c r="N1" s="204"/>
      <c r="O1" s="204"/>
      <c r="P1" s="204"/>
      <c r="Q1" s="204"/>
      <c r="R1" s="20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zoomScale="82" zoomScaleNormal="82" workbookViewId="0">
      <selection activeCell="B35" sqref="B35"/>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x14ac:dyDescent="0.25">
      <c r="C1" s="209" t="s">
        <v>57</v>
      </c>
      <c r="D1" s="209"/>
      <c r="E1" s="209"/>
      <c r="F1" s="209"/>
      <c r="G1" s="209"/>
      <c r="H1" s="209"/>
      <c r="I1" s="209"/>
      <c r="J1" s="209"/>
      <c r="K1" s="209"/>
      <c r="L1" s="209"/>
      <c r="M1" s="209"/>
      <c r="N1" s="209"/>
      <c r="O1" s="209"/>
      <c r="P1" s="209"/>
      <c r="Q1" s="209"/>
    </row>
    <row r="2" spans="2:17" ht="15.75" x14ac:dyDescent="0.25">
      <c r="C2" s="210" t="str">
        <f>+'FormsList&amp;FilerInfo'!B2</f>
        <v>Marin Clean Energy</v>
      </c>
      <c r="D2" s="211"/>
      <c r="E2" s="211"/>
      <c r="F2" s="211"/>
      <c r="G2" s="211"/>
      <c r="H2" s="211"/>
      <c r="I2" s="211"/>
      <c r="J2" s="211"/>
      <c r="K2" s="211"/>
      <c r="L2" s="211"/>
      <c r="M2" s="211"/>
      <c r="N2" s="211"/>
      <c r="O2" s="211"/>
      <c r="P2" s="211"/>
      <c r="Q2" s="211"/>
    </row>
    <row r="3" spans="2:17" ht="15.75" x14ac:dyDescent="0.25">
      <c r="C3" s="138"/>
      <c r="D3" s="139"/>
      <c r="E3" s="139"/>
      <c r="F3" s="139"/>
      <c r="G3" s="139"/>
      <c r="H3" s="139"/>
      <c r="I3" s="139"/>
      <c r="J3" s="139"/>
      <c r="K3" s="139"/>
      <c r="L3" s="139"/>
      <c r="M3" s="139"/>
      <c r="N3" s="139"/>
      <c r="O3" s="139"/>
      <c r="P3" s="139"/>
      <c r="Q3" s="139"/>
    </row>
    <row r="4" spans="2:17" ht="18" x14ac:dyDescent="0.25">
      <c r="C4" s="212" t="s">
        <v>58</v>
      </c>
      <c r="D4" s="212"/>
      <c r="E4" s="212"/>
      <c r="F4" s="212"/>
      <c r="G4" s="212"/>
      <c r="H4" s="212"/>
      <c r="I4" s="212"/>
      <c r="J4" s="212"/>
      <c r="K4" s="212"/>
      <c r="L4" s="212"/>
      <c r="M4" s="212"/>
      <c r="N4" s="212"/>
      <c r="O4" s="212"/>
      <c r="P4" s="212"/>
      <c r="Q4" s="212"/>
    </row>
    <row r="5" spans="2:17" x14ac:dyDescent="0.2">
      <c r="C5" s="213" t="s">
        <v>59</v>
      </c>
      <c r="D5" s="213"/>
      <c r="E5" s="213"/>
      <c r="F5" s="213"/>
      <c r="G5" s="213"/>
      <c r="H5" s="213"/>
      <c r="I5" s="213"/>
      <c r="J5" s="213"/>
      <c r="K5" s="213"/>
      <c r="L5" s="213"/>
      <c r="M5" s="213"/>
      <c r="N5" s="213"/>
      <c r="O5" s="213"/>
      <c r="P5" s="213"/>
      <c r="Q5" s="213"/>
    </row>
    <row r="6" spans="2:17" ht="13.5" thickBot="1" x14ac:dyDescent="0.25">
      <c r="C6" s="140"/>
      <c r="D6" s="140"/>
      <c r="E6" s="140"/>
      <c r="F6" s="140"/>
      <c r="G6" s="140"/>
      <c r="H6" s="140"/>
      <c r="I6" s="140"/>
      <c r="J6" s="140"/>
      <c r="K6" s="140"/>
      <c r="L6" s="140"/>
      <c r="M6" s="140"/>
      <c r="N6" s="140"/>
      <c r="O6" s="140"/>
      <c r="P6" s="140"/>
      <c r="Q6" s="140"/>
    </row>
    <row r="7" spans="2:17" ht="31.7" customHeight="1" thickBot="1" x14ac:dyDescent="0.25">
      <c r="B7" s="63" t="s">
        <v>116</v>
      </c>
      <c r="C7" s="63" t="s">
        <v>117</v>
      </c>
      <c r="D7" s="63">
        <v>2021</v>
      </c>
      <c r="E7" s="63">
        <v>2022</v>
      </c>
      <c r="F7" s="63">
        <v>2023</v>
      </c>
      <c r="G7" s="63">
        <v>2024</v>
      </c>
      <c r="H7" s="63">
        <v>2025</v>
      </c>
      <c r="I7" s="63">
        <v>2026</v>
      </c>
      <c r="J7" s="63">
        <v>2027</v>
      </c>
      <c r="K7" s="63">
        <v>2028</v>
      </c>
      <c r="L7" s="63">
        <v>2029</v>
      </c>
      <c r="M7" s="63">
        <v>2030</v>
      </c>
      <c r="N7" s="63">
        <v>2031</v>
      </c>
      <c r="O7" s="63">
        <v>2032</v>
      </c>
      <c r="P7" s="63">
        <v>2033</v>
      </c>
      <c r="Q7" s="63">
        <v>2034</v>
      </c>
    </row>
    <row r="8" spans="2:17" ht="16.5" thickBot="1" x14ac:dyDescent="0.25">
      <c r="B8" s="163"/>
      <c r="C8" s="2" t="s">
        <v>60</v>
      </c>
      <c r="D8" s="3"/>
      <c r="E8" s="3"/>
      <c r="F8" s="3"/>
      <c r="G8" s="3"/>
      <c r="H8" s="3"/>
      <c r="I8" s="3"/>
      <c r="J8" s="3"/>
      <c r="K8" s="3"/>
      <c r="L8" s="3"/>
      <c r="M8" s="3"/>
      <c r="N8" s="3"/>
      <c r="O8" s="3"/>
      <c r="P8" s="3"/>
      <c r="Q8" s="4"/>
    </row>
    <row r="9" spans="2:17" ht="16.5" thickBot="1" x14ac:dyDescent="0.25">
      <c r="B9" s="163"/>
      <c r="C9" s="5" t="s">
        <v>61</v>
      </c>
      <c r="D9" s="6"/>
      <c r="E9" s="6"/>
      <c r="F9" s="6"/>
      <c r="G9" s="6"/>
      <c r="H9" s="6"/>
      <c r="I9" s="6"/>
      <c r="J9" s="6"/>
      <c r="K9" s="6"/>
      <c r="L9" s="6"/>
      <c r="M9" s="6"/>
      <c r="N9" s="6"/>
      <c r="O9" s="6"/>
      <c r="P9" s="6"/>
      <c r="Q9" s="7"/>
    </row>
    <row r="10" spans="2:17" ht="16.5" thickBot="1" x14ac:dyDescent="0.25">
      <c r="B10" s="163"/>
      <c r="C10" s="8" t="s">
        <v>62</v>
      </c>
      <c r="D10" s="9"/>
      <c r="E10" s="9"/>
      <c r="F10" s="9"/>
      <c r="G10" s="9"/>
      <c r="H10" s="9"/>
      <c r="I10" s="9"/>
      <c r="J10" s="9"/>
      <c r="K10" s="9"/>
      <c r="L10" s="9"/>
      <c r="M10" s="9"/>
      <c r="N10" s="9"/>
      <c r="O10" s="9"/>
      <c r="P10" s="9"/>
      <c r="Q10" s="10"/>
    </row>
    <row r="11" spans="2:17" ht="13.5" thickBot="1" x14ac:dyDescent="0.25">
      <c r="B11" s="163"/>
      <c r="C11" s="205" t="s">
        <v>63</v>
      </c>
      <c r="D11" s="206"/>
      <c r="E11" s="206"/>
      <c r="F11" s="206"/>
      <c r="G11" s="206"/>
      <c r="H11" s="206"/>
      <c r="I11" s="206"/>
      <c r="J11" s="206"/>
      <c r="K11" s="206"/>
      <c r="L11" s="206"/>
      <c r="M11" s="206"/>
      <c r="N11" s="206"/>
      <c r="O11" s="206"/>
      <c r="P11" s="207"/>
      <c r="Q11" s="208"/>
    </row>
    <row r="12" spans="2:17" ht="16.5" thickBot="1" x14ac:dyDescent="0.25">
      <c r="B12" s="163">
        <v>1</v>
      </c>
      <c r="C12" s="11" t="s">
        <v>64</v>
      </c>
      <c r="D12" s="23"/>
      <c r="E12" s="23"/>
      <c r="F12" s="23"/>
      <c r="G12" s="23"/>
      <c r="H12" s="23"/>
      <c r="I12" s="23"/>
      <c r="J12" s="23"/>
      <c r="K12" s="23"/>
      <c r="L12" s="23"/>
      <c r="M12" s="23"/>
      <c r="N12" s="23"/>
      <c r="O12" s="23"/>
      <c r="P12" s="23"/>
      <c r="Q12" s="23"/>
    </row>
    <row r="13" spans="2:17" ht="16.5" thickBot="1" x14ac:dyDescent="0.25">
      <c r="B13" s="163">
        <v>2</v>
      </c>
      <c r="C13" s="12" t="s">
        <v>65</v>
      </c>
      <c r="D13" s="24"/>
      <c r="E13" s="24"/>
      <c r="F13" s="24"/>
      <c r="G13" s="24"/>
      <c r="H13" s="24"/>
      <c r="I13" s="24"/>
      <c r="J13" s="24"/>
      <c r="K13" s="24"/>
      <c r="L13" s="24"/>
      <c r="M13" s="24"/>
      <c r="N13" s="24"/>
      <c r="O13" s="24"/>
      <c r="P13" s="24"/>
      <c r="Q13" s="24"/>
    </row>
    <row r="14" spans="2:17" ht="16.5" thickBot="1" x14ac:dyDescent="0.25">
      <c r="C14" s="5" t="s">
        <v>66</v>
      </c>
      <c r="D14" s="6"/>
      <c r="E14" s="6"/>
      <c r="F14" s="6"/>
      <c r="G14" s="6"/>
      <c r="H14" s="6"/>
      <c r="I14" s="6"/>
      <c r="J14" s="6"/>
      <c r="K14" s="6"/>
      <c r="L14" s="6"/>
      <c r="M14" s="6"/>
      <c r="N14" s="6"/>
      <c r="O14" s="6"/>
      <c r="P14" s="6"/>
      <c r="Q14" s="7"/>
    </row>
    <row r="15" spans="2:17" ht="16.5" thickBot="1" x14ac:dyDescent="0.25">
      <c r="B15" s="163">
        <v>3</v>
      </c>
      <c r="C15" s="13" t="s">
        <v>64</v>
      </c>
      <c r="D15" s="14"/>
      <c r="E15" s="14"/>
      <c r="F15" s="14"/>
      <c r="G15" s="14"/>
      <c r="H15" s="14"/>
      <c r="I15" s="14"/>
      <c r="J15" s="14"/>
      <c r="K15" s="14"/>
      <c r="L15" s="14"/>
      <c r="M15" s="14"/>
      <c r="N15" s="14"/>
      <c r="O15" s="14"/>
      <c r="P15" s="14"/>
      <c r="Q15" s="14"/>
    </row>
    <row r="16" spans="2:17" ht="16.5" thickBot="1" x14ac:dyDescent="0.25">
      <c r="B16" s="163">
        <v>4</v>
      </c>
      <c r="C16" s="15" t="s">
        <v>65</v>
      </c>
      <c r="D16" s="16"/>
      <c r="E16" s="16"/>
      <c r="F16" s="16"/>
      <c r="G16" s="16"/>
      <c r="H16" s="16"/>
      <c r="I16" s="16"/>
      <c r="J16" s="16"/>
      <c r="K16" s="16"/>
      <c r="L16" s="16"/>
      <c r="M16" s="16"/>
      <c r="N16" s="16"/>
      <c r="O16" s="16"/>
      <c r="P16" s="16"/>
      <c r="Q16" s="16"/>
    </row>
    <row r="17" spans="2:17" ht="16.5" thickBot="1" x14ac:dyDescent="0.25">
      <c r="B17" s="163"/>
      <c r="C17" s="5" t="s">
        <v>67</v>
      </c>
      <c r="D17" s="6"/>
      <c r="E17" s="6"/>
      <c r="F17" s="6"/>
      <c r="G17" s="6"/>
      <c r="H17" s="6"/>
      <c r="I17" s="6"/>
      <c r="J17" s="6"/>
      <c r="K17" s="6"/>
      <c r="L17" s="6"/>
      <c r="M17" s="6"/>
      <c r="N17" s="6"/>
      <c r="O17" s="6"/>
      <c r="P17" s="6"/>
      <c r="Q17" s="7"/>
    </row>
    <row r="18" spans="2:17" ht="16.5" thickBot="1" x14ac:dyDescent="0.25">
      <c r="B18" s="163">
        <v>5</v>
      </c>
      <c r="C18" s="13" t="s">
        <v>64</v>
      </c>
      <c r="D18" s="17"/>
      <c r="E18" s="17"/>
      <c r="F18" s="17"/>
      <c r="G18" s="17"/>
      <c r="H18" s="17"/>
      <c r="I18" s="17"/>
      <c r="J18" s="17"/>
      <c r="K18" s="17"/>
      <c r="L18" s="17"/>
      <c r="M18" s="17"/>
      <c r="N18" s="17"/>
      <c r="O18" s="17"/>
      <c r="P18" s="17"/>
      <c r="Q18" s="17"/>
    </row>
    <row r="19" spans="2:17" ht="16.5" thickBot="1" x14ac:dyDescent="0.25">
      <c r="B19" s="163">
        <v>6</v>
      </c>
      <c r="C19" s="15" t="s">
        <v>65</v>
      </c>
      <c r="D19" s="18"/>
      <c r="E19" s="18"/>
      <c r="F19" s="18"/>
      <c r="G19" s="18"/>
      <c r="H19" s="18"/>
      <c r="I19" s="18"/>
      <c r="J19" s="18"/>
      <c r="K19" s="18"/>
      <c r="L19" s="18"/>
      <c r="M19" s="18"/>
      <c r="N19" s="18"/>
      <c r="O19" s="18"/>
      <c r="P19" s="18"/>
      <c r="Q19" s="18"/>
    </row>
    <row r="20" spans="2:17" ht="16.5" thickBot="1" x14ac:dyDescent="0.25">
      <c r="B20" s="163"/>
      <c r="C20" s="5" t="s">
        <v>68</v>
      </c>
      <c r="D20" s="6"/>
      <c r="E20" s="6"/>
      <c r="F20" s="6"/>
      <c r="G20" s="6"/>
      <c r="H20" s="6"/>
      <c r="I20" s="6"/>
      <c r="J20" s="6"/>
      <c r="K20" s="6"/>
      <c r="L20" s="6"/>
      <c r="M20" s="6"/>
      <c r="N20" s="6"/>
      <c r="O20" s="6"/>
      <c r="P20" s="6"/>
      <c r="Q20" s="7"/>
    </row>
    <row r="21" spans="2:17" ht="16.5" thickBot="1" x14ac:dyDescent="0.25">
      <c r="B21" s="163">
        <v>7</v>
      </c>
      <c r="C21" s="13" t="s">
        <v>64</v>
      </c>
      <c r="D21" s="14"/>
      <c r="E21" s="14"/>
      <c r="F21" s="14"/>
      <c r="G21" s="14"/>
      <c r="H21" s="14"/>
      <c r="I21" s="14"/>
      <c r="J21" s="14"/>
      <c r="K21" s="14"/>
      <c r="L21" s="14"/>
      <c r="M21" s="14"/>
      <c r="N21" s="14"/>
      <c r="O21" s="14"/>
      <c r="P21" s="14"/>
      <c r="Q21" s="14"/>
    </row>
    <row r="22" spans="2:17" ht="16.5" thickBot="1" x14ac:dyDescent="0.25">
      <c r="B22" s="163">
        <v>8</v>
      </c>
      <c r="C22" s="15" t="s">
        <v>65</v>
      </c>
      <c r="D22" s="19"/>
      <c r="E22" s="19"/>
      <c r="F22" s="19"/>
      <c r="G22" s="19"/>
      <c r="H22" s="19"/>
      <c r="I22" s="19"/>
      <c r="J22" s="19"/>
      <c r="K22" s="19"/>
      <c r="L22" s="19"/>
      <c r="M22" s="19"/>
      <c r="N22" s="19"/>
      <c r="O22" s="19"/>
      <c r="P22" s="19"/>
      <c r="Q22" s="19"/>
    </row>
    <row r="23" spans="2:17" ht="16.5" thickBot="1" x14ac:dyDescent="0.25">
      <c r="B23" s="163">
        <v>9</v>
      </c>
      <c r="C23" s="38" t="s">
        <v>69</v>
      </c>
      <c r="D23" s="22"/>
      <c r="E23" s="22"/>
      <c r="F23" s="22"/>
      <c r="G23" s="22"/>
      <c r="H23" s="22"/>
      <c r="I23" s="22"/>
      <c r="J23" s="22"/>
      <c r="K23" s="22"/>
      <c r="L23" s="22"/>
      <c r="M23" s="22"/>
      <c r="N23" s="22"/>
      <c r="O23" s="22"/>
      <c r="P23" s="22"/>
      <c r="Q23" s="22"/>
    </row>
    <row r="24" spans="2:17" ht="16.5" thickBot="1" x14ac:dyDescent="0.25">
      <c r="B24" s="163">
        <v>10</v>
      </c>
      <c r="C24" s="38" t="s">
        <v>70</v>
      </c>
      <c r="D24" s="64"/>
      <c r="E24" s="65"/>
      <c r="F24" s="65"/>
      <c r="G24" s="65"/>
      <c r="H24" s="65"/>
      <c r="I24" s="65"/>
      <c r="J24" s="65"/>
      <c r="K24" s="65"/>
      <c r="L24" s="65"/>
      <c r="M24" s="65"/>
      <c r="N24" s="65"/>
      <c r="O24" s="65"/>
      <c r="P24" s="65"/>
      <c r="Q24" s="65"/>
    </row>
    <row r="25" spans="2:17" ht="16.5" thickBot="1" x14ac:dyDescent="0.25">
      <c r="B25" s="163"/>
      <c r="C25" s="5" t="s">
        <v>71</v>
      </c>
      <c r="D25" s="6"/>
      <c r="E25" s="6"/>
      <c r="F25" s="6"/>
      <c r="G25" s="6"/>
      <c r="H25" s="6"/>
      <c r="I25" s="6"/>
      <c r="J25" s="6"/>
      <c r="K25" s="6"/>
      <c r="L25" s="6"/>
      <c r="M25" s="6"/>
      <c r="N25" s="6"/>
      <c r="O25" s="6"/>
      <c r="P25" s="6"/>
      <c r="Q25" s="7"/>
    </row>
    <row r="26" spans="2:17" ht="16.5" thickBot="1" x14ac:dyDescent="0.25">
      <c r="B26" s="163">
        <v>11</v>
      </c>
      <c r="C26" s="13" t="s">
        <v>64</v>
      </c>
      <c r="D26" s="14"/>
      <c r="E26" s="14"/>
      <c r="F26" s="14"/>
      <c r="G26" s="14"/>
      <c r="H26" s="14"/>
      <c r="I26" s="14"/>
      <c r="J26" s="14"/>
      <c r="K26" s="14"/>
      <c r="L26" s="14"/>
      <c r="M26" s="14"/>
      <c r="N26" s="14"/>
      <c r="O26" s="14"/>
      <c r="P26" s="14"/>
      <c r="Q26" s="14"/>
    </row>
    <row r="27" spans="2:17" ht="16.5" thickBot="1" x14ac:dyDescent="0.25">
      <c r="B27" s="163">
        <v>12</v>
      </c>
      <c r="C27" s="15" t="s">
        <v>65</v>
      </c>
      <c r="D27" s="20"/>
      <c r="E27" s="20"/>
      <c r="F27" s="20"/>
      <c r="G27" s="20"/>
      <c r="H27" s="20"/>
      <c r="I27" s="20"/>
      <c r="J27" s="20"/>
      <c r="K27" s="20"/>
      <c r="L27" s="20"/>
      <c r="M27" s="20"/>
      <c r="N27" s="20"/>
      <c r="O27" s="20"/>
      <c r="P27" s="20"/>
      <c r="Q27" s="20"/>
    </row>
    <row r="28" spans="2:17" ht="16.5" thickBot="1" x14ac:dyDescent="0.25">
      <c r="B28" s="163">
        <v>13</v>
      </c>
      <c r="C28" s="21" t="s">
        <v>72</v>
      </c>
      <c r="D28" s="22"/>
      <c r="E28" s="22"/>
      <c r="F28" s="22"/>
      <c r="G28" s="22"/>
      <c r="H28" s="22"/>
      <c r="I28" s="22"/>
      <c r="J28" s="22"/>
      <c r="K28" s="22"/>
      <c r="L28" s="22"/>
      <c r="M28" s="22"/>
      <c r="N28" s="22"/>
      <c r="O28" s="22"/>
      <c r="P28" s="22"/>
      <c r="Q28" s="22"/>
    </row>
    <row r="29" spans="2:17" ht="16.5" thickBot="1" x14ac:dyDescent="0.25">
      <c r="B29" s="163">
        <v>14</v>
      </c>
      <c r="C29" s="164" t="s">
        <v>118</v>
      </c>
      <c r="D29" s="6"/>
      <c r="E29" s="6"/>
      <c r="F29" s="6"/>
      <c r="G29" s="6"/>
      <c r="H29" s="6"/>
      <c r="I29" s="6"/>
      <c r="J29" s="6"/>
      <c r="K29" s="6"/>
      <c r="L29" s="6"/>
      <c r="M29" s="6"/>
      <c r="N29" s="6"/>
      <c r="O29" s="6"/>
      <c r="P29" s="6"/>
      <c r="Q29" s="7"/>
    </row>
    <row r="30" spans="2:17" ht="16.5" thickBot="1" x14ac:dyDescent="0.25">
      <c r="B30" s="163">
        <v>15</v>
      </c>
      <c r="C30" s="5" t="s">
        <v>50</v>
      </c>
      <c r="D30" s="24"/>
      <c r="E30" s="24"/>
      <c r="F30" s="24"/>
      <c r="G30" s="24"/>
      <c r="H30" s="24"/>
      <c r="I30" s="24"/>
      <c r="J30" s="24"/>
      <c r="K30" s="24"/>
      <c r="L30" s="24"/>
      <c r="M30" s="24"/>
      <c r="N30" s="24"/>
      <c r="O30" s="24"/>
      <c r="P30" s="24"/>
      <c r="Q30" s="24"/>
    </row>
    <row r="31" spans="2:17" ht="16.5" thickBot="1" x14ac:dyDescent="0.25">
      <c r="B31" s="163"/>
      <c r="C31" s="8" t="s">
        <v>73</v>
      </c>
      <c r="D31" s="9"/>
      <c r="E31" s="9"/>
      <c r="F31" s="9"/>
      <c r="G31" s="9"/>
      <c r="H31" s="9"/>
      <c r="I31" s="9"/>
      <c r="J31" s="9"/>
      <c r="K31" s="9"/>
      <c r="L31" s="9"/>
      <c r="M31" s="9"/>
      <c r="N31" s="9"/>
      <c r="O31" s="9"/>
      <c r="P31" s="9"/>
      <c r="Q31" s="10"/>
    </row>
    <row r="32" spans="2:17" ht="16.5" thickBot="1" x14ac:dyDescent="0.25">
      <c r="B32" s="163">
        <v>16</v>
      </c>
      <c r="C32" s="25" t="s">
        <v>74</v>
      </c>
      <c r="D32" s="26"/>
      <c r="E32" s="26"/>
      <c r="F32" s="26"/>
      <c r="G32" s="26"/>
      <c r="H32" s="26"/>
      <c r="I32" s="26"/>
      <c r="J32" s="26"/>
      <c r="K32" s="26"/>
      <c r="L32" s="26"/>
      <c r="M32" s="27"/>
      <c r="N32" s="47"/>
      <c r="O32" s="47"/>
      <c r="P32" s="26"/>
      <c r="Q32" s="27"/>
    </row>
    <row r="33" spans="2:17" ht="16.5" thickBot="1" x14ac:dyDescent="0.25">
      <c r="B33" s="163">
        <v>17</v>
      </c>
      <c r="C33" s="5" t="s">
        <v>75</v>
      </c>
      <c r="D33" s="6"/>
      <c r="E33" s="6"/>
      <c r="F33" s="6"/>
      <c r="G33" s="6"/>
      <c r="H33" s="6"/>
      <c r="I33" s="6"/>
      <c r="J33" s="6"/>
      <c r="K33" s="6"/>
      <c r="L33" s="6"/>
      <c r="M33" s="6"/>
      <c r="N33" s="6"/>
      <c r="O33" s="6"/>
      <c r="P33" s="6"/>
      <c r="Q33" s="7"/>
    </row>
    <row r="34" spans="2:17" ht="16.5" thickBot="1" x14ac:dyDescent="0.25">
      <c r="B34" s="163">
        <v>18</v>
      </c>
      <c r="C34" s="28" t="s">
        <v>76</v>
      </c>
      <c r="D34" s="29"/>
      <c r="E34" s="29"/>
      <c r="F34" s="29"/>
      <c r="G34" s="29"/>
      <c r="H34" s="29"/>
      <c r="I34" s="29"/>
      <c r="J34" s="29"/>
      <c r="K34" s="29"/>
      <c r="L34" s="29"/>
      <c r="M34" s="30"/>
      <c r="N34" s="48"/>
      <c r="O34" s="48"/>
      <c r="P34" s="29"/>
      <c r="Q34" s="30"/>
    </row>
    <row r="35" spans="2:17" ht="16.5" thickBot="1" x14ac:dyDescent="0.25">
      <c r="B35" s="163">
        <v>19</v>
      </c>
      <c r="C35" s="31" t="s">
        <v>77</v>
      </c>
      <c r="D35" s="29"/>
      <c r="E35" s="29"/>
      <c r="F35" s="29"/>
      <c r="G35" s="29"/>
      <c r="H35" s="29"/>
      <c r="I35" s="29"/>
      <c r="J35" s="29"/>
      <c r="K35" s="29"/>
      <c r="L35" s="29"/>
      <c r="M35" s="30"/>
      <c r="N35" s="48"/>
      <c r="O35" s="48"/>
      <c r="P35" s="29"/>
      <c r="Q35" s="30"/>
    </row>
    <row r="36" spans="2:17" ht="16.5" thickBot="1" x14ac:dyDescent="0.25">
      <c r="B36" s="163">
        <v>20</v>
      </c>
      <c r="C36" s="31" t="s">
        <v>78</v>
      </c>
      <c r="D36" s="29"/>
      <c r="E36" s="29"/>
      <c r="F36" s="29"/>
      <c r="G36" s="29"/>
      <c r="H36" s="29"/>
      <c r="I36" s="29"/>
      <c r="J36" s="29"/>
      <c r="K36" s="29"/>
      <c r="L36" s="29"/>
      <c r="M36" s="30"/>
      <c r="N36" s="48"/>
      <c r="O36" s="48"/>
      <c r="P36" s="29"/>
      <c r="Q36" s="30"/>
    </row>
    <row r="37" spans="2:17" ht="16.5" thickBot="1" x14ac:dyDescent="0.25">
      <c r="B37" s="163">
        <v>21</v>
      </c>
      <c r="C37" s="32" t="s">
        <v>79</v>
      </c>
      <c r="D37" s="29"/>
      <c r="E37" s="29"/>
      <c r="F37" s="29"/>
      <c r="G37" s="29"/>
      <c r="H37" s="29"/>
      <c r="I37" s="29"/>
      <c r="J37" s="29"/>
      <c r="K37" s="29"/>
      <c r="L37" s="29"/>
      <c r="M37" s="30"/>
      <c r="N37" s="48"/>
      <c r="O37" s="48"/>
      <c r="P37" s="29"/>
      <c r="Q37" s="30"/>
    </row>
    <row r="38" spans="2:17" ht="16.5" thickBot="1" x14ac:dyDescent="0.25">
      <c r="B38" s="163">
        <v>22</v>
      </c>
      <c r="C38" s="32" t="s">
        <v>50</v>
      </c>
      <c r="D38" s="27"/>
      <c r="E38" s="27"/>
      <c r="F38" s="27"/>
      <c r="G38" s="27"/>
      <c r="H38" s="27"/>
      <c r="I38" s="27"/>
      <c r="J38" s="27"/>
      <c r="K38" s="27"/>
      <c r="L38" s="27"/>
      <c r="M38" s="27"/>
      <c r="N38" s="27"/>
      <c r="O38" s="27"/>
      <c r="P38" s="27"/>
      <c r="Q38" s="27"/>
    </row>
    <row r="39" spans="2:17" ht="16.5" thickBot="1" x14ac:dyDescent="0.25">
      <c r="B39" s="163">
        <v>23</v>
      </c>
      <c r="C39" s="87" t="s">
        <v>80</v>
      </c>
      <c r="D39" s="47"/>
      <c r="E39" s="47"/>
      <c r="F39" s="47"/>
      <c r="G39" s="47"/>
      <c r="H39" s="47"/>
      <c r="I39" s="47"/>
      <c r="J39" s="47"/>
      <c r="K39" s="47"/>
      <c r="L39" s="47"/>
      <c r="M39" s="47"/>
      <c r="N39" s="47"/>
      <c r="O39" s="47"/>
      <c r="P39" s="47"/>
      <c r="Q39" s="27"/>
    </row>
    <row r="40" spans="2:17" ht="16.5" thickBot="1" x14ac:dyDescent="0.25">
      <c r="B40" s="163">
        <v>24</v>
      </c>
      <c r="C40" s="87" t="s">
        <v>48</v>
      </c>
      <c r="D40" s="47"/>
      <c r="E40" s="47"/>
      <c r="F40" s="47"/>
      <c r="G40" s="47"/>
      <c r="H40" s="47"/>
      <c r="I40" s="47"/>
      <c r="J40" s="47"/>
      <c r="K40" s="47"/>
      <c r="L40" s="47"/>
      <c r="M40" s="47"/>
      <c r="N40" s="47"/>
      <c r="O40" s="47"/>
      <c r="P40" s="47"/>
      <c r="Q40" s="27"/>
    </row>
    <row r="41" spans="2:17" ht="16.5" thickBot="1" x14ac:dyDescent="0.25">
      <c r="B41" s="163">
        <v>25</v>
      </c>
      <c r="C41" s="52" t="s">
        <v>119</v>
      </c>
      <c r="D41" s="49"/>
      <c r="E41" s="49"/>
      <c r="F41" s="49"/>
      <c r="G41" s="49"/>
      <c r="H41" s="49"/>
      <c r="I41" s="49"/>
      <c r="J41" s="49"/>
      <c r="K41" s="49"/>
      <c r="L41" s="49"/>
      <c r="M41" s="49"/>
      <c r="N41" s="49"/>
      <c r="O41" s="49"/>
      <c r="P41" s="49"/>
      <c r="Q41" s="49"/>
    </row>
    <row r="42" spans="2:17" ht="16.5" thickBot="1" x14ac:dyDescent="0.25">
      <c r="B42" s="163">
        <v>26</v>
      </c>
      <c r="C42" s="52" t="s">
        <v>81</v>
      </c>
      <c r="D42" s="37"/>
      <c r="E42" s="37"/>
      <c r="F42" s="37"/>
      <c r="G42" s="37"/>
      <c r="H42" s="37"/>
      <c r="I42" s="37"/>
      <c r="J42" s="37"/>
      <c r="K42" s="37"/>
      <c r="L42" s="37"/>
      <c r="M42" s="37"/>
      <c r="N42" s="37"/>
      <c r="O42" s="37"/>
      <c r="P42" s="37"/>
      <c r="Q42" s="37"/>
    </row>
    <row r="43" spans="2:17" ht="16.5" thickBot="1" x14ac:dyDescent="0.25">
      <c r="B43" s="163">
        <v>27</v>
      </c>
      <c r="C43" s="88" t="s">
        <v>82</v>
      </c>
      <c r="D43" s="37"/>
      <c r="E43" s="37"/>
      <c r="F43" s="37"/>
      <c r="G43" s="37"/>
      <c r="H43" s="37"/>
      <c r="I43" s="37"/>
      <c r="J43" s="37"/>
      <c r="K43" s="37"/>
      <c r="L43" s="37"/>
      <c r="M43" s="37"/>
      <c r="N43" s="37"/>
      <c r="O43" s="37"/>
      <c r="P43" s="37"/>
      <c r="Q43" s="37"/>
    </row>
    <row r="44" spans="2:17" ht="16.5" thickBot="1" x14ac:dyDescent="0.25">
      <c r="B44" s="163">
        <v>28</v>
      </c>
      <c r="C44" s="88" t="s">
        <v>83</v>
      </c>
      <c r="D44" s="37"/>
      <c r="E44" s="37"/>
      <c r="F44" s="37"/>
      <c r="G44" s="37"/>
      <c r="H44" s="37"/>
      <c r="I44" s="37"/>
      <c r="J44" s="37"/>
      <c r="K44" s="37"/>
      <c r="L44" s="37"/>
      <c r="M44" s="37"/>
      <c r="N44" s="37"/>
      <c r="O44" s="37"/>
      <c r="P44" s="37"/>
      <c r="Q44" s="37"/>
    </row>
    <row r="45" spans="2:17" ht="16.5" thickBot="1" x14ac:dyDescent="0.25">
      <c r="B45" s="163">
        <v>29</v>
      </c>
      <c r="C45" s="89" t="s">
        <v>84</v>
      </c>
      <c r="D45" s="6"/>
      <c r="E45" s="6"/>
      <c r="F45" s="6"/>
      <c r="G45" s="6"/>
      <c r="H45" s="6"/>
      <c r="I45" s="6"/>
      <c r="J45" s="6"/>
      <c r="K45" s="6"/>
      <c r="L45" s="6"/>
      <c r="M45" s="6"/>
      <c r="N45" s="6"/>
      <c r="O45" s="6"/>
      <c r="P45" s="6"/>
      <c r="Q45" s="7"/>
    </row>
    <row r="46" spans="2:17" ht="16.5" thickBot="1" x14ac:dyDescent="0.25">
      <c r="B46" s="163">
        <v>30</v>
      </c>
      <c r="C46" s="90" t="s">
        <v>85</v>
      </c>
      <c r="D46" s="23"/>
      <c r="E46" s="23"/>
      <c r="F46" s="23"/>
      <c r="G46" s="23"/>
      <c r="H46" s="23"/>
      <c r="I46" s="23"/>
      <c r="J46" s="23"/>
      <c r="K46" s="23"/>
      <c r="L46" s="23"/>
      <c r="M46" s="23"/>
      <c r="N46" s="23"/>
      <c r="O46" s="23"/>
      <c r="P46" s="23"/>
      <c r="Q46" s="23"/>
    </row>
    <row r="47" spans="2:17" ht="16.5" thickBot="1" x14ac:dyDescent="0.25">
      <c r="B47" s="163">
        <v>31</v>
      </c>
      <c r="C47" s="53" t="s">
        <v>86</v>
      </c>
      <c r="D47" s="29"/>
      <c r="E47" s="29"/>
      <c r="F47" s="29"/>
      <c r="G47" s="29"/>
      <c r="H47" s="29"/>
      <c r="I47" s="29"/>
      <c r="J47" s="29"/>
      <c r="K47" s="29"/>
      <c r="L47" s="29"/>
      <c r="M47" s="30"/>
      <c r="N47" s="48"/>
      <c r="O47" s="48"/>
      <c r="P47" s="29"/>
      <c r="Q47" s="30"/>
    </row>
    <row r="48" spans="2:17" ht="16.5" thickBot="1" x14ac:dyDescent="0.25">
      <c r="B48" s="163">
        <v>32</v>
      </c>
      <c r="C48" s="54" t="s">
        <v>87</v>
      </c>
      <c r="D48" s="29"/>
      <c r="E48" s="29"/>
      <c r="F48" s="29"/>
      <c r="G48" s="29"/>
      <c r="H48" s="29"/>
      <c r="I48" s="29"/>
      <c r="J48" s="29"/>
      <c r="K48" s="29"/>
      <c r="L48" s="29"/>
      <c r="M48" s="30"/>
      <c r="N48" s="48"/>
      <c r="O48" s="48"/>
      <c r="P48" s="29"/>
      <c r="Q48" s="30"/>
    </row>
    <row r="49" spans="2:17" ht="16.5" thickBot="1" x14ac:dyDescent="0.25">
      <c r="B49" s="163">
        <v>33</v>
      </c>
      <c r="C49" s="54" t="s">
        <v>88</v>
      </c>
      <c r="D49" s="26"/>
      <c r="E49" s="26"/>
      <c r="F49" s="26"/>
      <c r="G49" s="26"/>
      <c r="H49" s="26"/>
      <c r="I49" s="26"/>
      <c r="J49" s="26"/>
      <c r="K49" s="26"/>
      <c r="L49" s="26"/>
      <c r="M49" s="27"/>
      <c r="N49" s="47"/>
      <c r="O49" s="47"/>
      <c r="P49" s="26"/>
      <c r="Q49" s="27"/>
    </row>
    <row r="50" spans="2:17" ht="16.5" thickBot="1" x14ac:dyDescent="0.25">
      <c r="B50" s="163">
        <v>34</v>
      </c>
      <c r="C50" s="54" t="s">
        <v>89</v>
      </c>
      <c r="D50" s="37"/>
      <c r="E50" s="37"/>
      <c r="F50" s="37"/>
      <c r="G50" s="37"/>
      <c r="H50" s="37"/>
      <c r="I50" s="37"/>
      <c r="J50" s="37"/>
      <c r="K50" s="37"/>
      <c r="L50" s="37"/>
      <c r="M50" s="37"/>
      <c r="N50" s="37"/>
      <c r="O50" s="37"/>
      <c r="P50" s="37"/>
      <c r="Q50" s="37"/>
    </row>
    <row r="51" spans="2:17" ht="16.5" thickBot="1" x14ac:dyDescent="0.25">
      <c r="B51" s="163">
        <v>35</v>
      </c>
      <c r="C51" s="88" t="s">
        <v>90</v>
      </c>
      <c r="D51" s="37"/>
      <c r="E51" s="37"/>
      <c r="F51" s="37"/>
      <c r="G51" s="37"/>
      <c r="H51" s="37"/>
      <c r="I51" s="37"/>
      <c r="J51" s="37"/>
      <c r="K51" s="37"/>
      <c r="L51" s="37"/>
      <c r="M51" s="37"/>
      <c r="N51" s="37"/>
      <c r="O51" s="37"/>
      <c r="P51" s="37"/>
      <c r="Q51" s="37"/>
    </row>
    <row r="52" spans="2:17" ht="16.5" thickBot="1" x14ac:dyDescent="0.25">
      <c r="B52" s="163">
        <v>36</v>
      </c>
      <c r="C52" s="55" t="s">
        <v>91</v>
      </c>
      <c r="D52" s="3"/>
      <c r="E52" s="3"/>
      <c r="F52" s="3"/>
      <c r="G52" s="3"/>
      <c r="H52" s="3"/>
      <c r="I52" s="3"/>
      <c r="J52" s="3"/>
      <c r="K52" s="3"/>
      <c r="L52" s="3"/>
      <c r="M52" s="3"/>
      <c r="N52" s="3"/>
      <c r="O52" s="3"/>
      <c r="P52" s="3"/>
      <c r="Q52" s="4"/>
    </row>
    <row r="53" spans="2:17" ht="16.5" thickBot="1" x14ac:dyDescent="0.25">
      <c r="B53" s="163">
        <v>37</v>
      </c>
      <c r="C53" s="56" t="s">
        <v>92</v>
      </c>
      <c r="D53" s="23"/>
      <c r="E53" s="23"/>
      <c r="F53" s="23"/>
      <c r="G53" s="23"/>
      <c r="H53" s="23"/>
      <c r="I53" s="23"/>
      <c r="J53" s="23"/>
      <c r="K53" s="23"/>
      <c r="L53" s="23"/>
      <c r="M53" s="23"/>
      <c r="N53" s="23"/>
      <c r="O53" s="23"/>
      <c r="P53" s="23"/>
      <c r="Q53" s="23"/>
    </row>
    <row r="54" spans="2:17" ht="16.5" thickBot="1" x14ac:dyDescent="0.25">
      <c r="B54" s="163">
        <v>38</v>
      </c>
      <c r="C54" s="57" t="s">
        <v>93</v>
      </c>
      <c r="D54" s="33"/>
      <c r="E54" s="33"/>
      <c r="F54" s="33"/>
      <c r="G54" s="33"/>
      <c r="H54" s="33"/>
      <c r="I54" s="33"/>
      <c r="J54" s="33"/>
      <c r="K54" s="33"/>
      <c r="L54" s="33"/>
      <c r="M54" s="33"/>
      <c r="N54" s="33"/>
      <c r="O54" s="33"/>
      <c r="P54" s="33"/>
      <c r="Q54" s="33"/>
    </row>
    <row r="55" spans="2:17" ht="16.5" thickBot="1" x14ac:dyDescent="0.25">
      <c r="B55" s="163">
        <v>39</v>
      </c>
      <c r="C55" s="58" t="s">
        <v>94</v>
      </c>
      <c r="D55" s="34"/>
      <c r="E55" s="34"/>
      <c r="F55" s="34"/>
      <c r="G55" s="34"/>
      <c r="H55" s="34"/>
      <c r="I55" s="34"/>
      <c r="J55" s="34"/>
      <c r="K55" s="34"/>
      <c r="L55" s="34"/>
      <c r="M55" s="34"/>
      <c r="N55" s="34"/>
      <c r="O55" s="34"/>
      <c r="P55" s="34"/>
      <c r="Q55" s="34"/>
    </row>
    <row r="56" spans="2:17" ht="16.5" thickBot="1" x14ac:dyDescent="0.25">
      <c r="B56" s="163">
        <v>40</v>
      </c>
      <c r="C56" s="59" t="s">
        <v>95</v>
      </c>
      <c r="D56" s="91"/>
      <c r="E56" s="91"/>
      <c r="F56" s="91"/>
      <c r="G56" s="91"/>
      <c r="H56" s="91"/>
      <c r="I56" s="91"/>
      <c r="J56" s="91"/>
      <c r="K56" s="91"/>
      <c r="L56" s="91"/>
      <c r="M56" s="91"/>
      <c r="N56" s="91"/>
      <c r="O56" s="91"/>
      <c r="P56" s="91"/>
      <c r="Q56" s="91"/>
    </row>
    <row r="57" spans="2:17" ht="16.5" thickBot="1" x14ac:dyDescent="0.25">
      <c r="B57" s="163">
        <v>41</v>
      </c>
      <c r="C57" s="59" t="s">
        <v>96</v>
      </c>
      <c r="D57" s="91"/>
      <c r="E57" s="91"/>
      <c r="F57" s="91"/>
      <c r="G57" s="91"/>
      <c r="H57" s="91"/>
      <c r="I57" s="91"/>
      <c r="J57" s="91"/>
      <c r="K57" s="91"/>
      <c r="L57" s="91"/>
      <c r="M57" s="91"/>
      <c r="N57" s="91"/>
      <c r="O57" s="91"/>
      <c r="P57" s="91"/>
      <c r="Q57" s="91"/>
    </row>
    <row r="58" spans="2:17" ht="16.5" thickBot="1" x14ac:dyDescent="0.3">
      <c r="B58" s="163">
        <v>42</v>
      </c>
      <c r="C58" s="60" t="s">
        <v>97</v>
      </c>
      <c r="D58" s="91"/>
      <c r="E58" s="91"/>
      <c r="F58" s="91"/>
      <c r="G58" s="91"/>
      <c r="H58" s="91"/>
      <c r="I58" s="91"/>
      <c r="J58" s="91"/>
      <c r="K58" s="91"/>
      <c r="L58" s="91"/>
      <c r="M58" s="91"/>
      <c r="N58" s="91"/>
      <c r="O58" s="91"/>
      <c r="P58" s="91"/>
      <c r="Q58" s="91"/>
    </row>
    <row r="59" spans="2:17" ht="13.5" thickBot="1" x14ac:dyDescent="0.25">
      <c r="B59" s="163"/>
      <c r="C59" s="61"/>
      <c r="D59" s="92"/>
      <c r="E59" s="92"/>
      <c r="F59" s="92"/>
      <c r="G59" s="92"/>
      <c r="H59" s="92"/>
      <c r="I59" s="92"/>
      <c r="J59" s="92"/>
      <c r="K59" s="92"/>
      <c r="L59" s="92"/>
      <c r="M59" s="92"/>
      <c r="N59" s="92"/>
      <c r="O59" s="92"/>
      <c r="P59" s="92"/>
      <c r="Q59" s="93"/>
    </row>
    <row r="60" spans="2:17" ht="18.75" thickBot="1" x14ac:dyDescent="0.25">
      <c r="B60" s="163">
        <v>43</v>
      </c>
      <c r="C60" s="62" t="s">
        <v>98</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9" sqref="B9"/>
    </sheetView>
  </sheetViews>
  <sheetFormatPr defaultColWidth="8.5" defaultRowHeight="16.5" customHeight="1" x14ac:dyDescent="0.2"/>
  <cols>
    <col min="1" max="1" width="49.1640625" style="1" customWidth="1"/>
    <col min="2" max="16384" width="8.5" style="1"/>
  </cols>
  <sheetData>
    <row r="1" spans="1:15" ht="16.5" customHeight="1" x14ac:dyDescent="0.2">
      <c r="A1" s="214" t="s">
        <v>99</v>
      </c>
      <c r="B1" s="215"/>
      <c r="C1" s="215"/>
      <c r="D1" s="215"/>
      <c r="E1" s="215"/>
      <c r="F1" s="215"/>
      <c r="G1" s="215"/>
      <c r="H1" s="215"/>
      <c r="I1" s="215"/>
      <c r="J1" s="215"/>
      <c r="K1" s="215"/>
      <c r="L1" s="215"/>
      <c r="M1" s="215"/>
      <c r="N1" s="215"/>
      <c r="O1" s="215"/>
    </row>
    <row r="2" spans="1:15" ht="16.5" customHeight="1" x14ac:dyDescent="0.2">
      <c r="A2" s="216" t="str">
        <f>'FormsList&amp;FilerInfo'!B2</f>
        <v>Marin Clean Energy</v>
      </c>
      <c r="B2" s="217"/>
      <c r="C2" s="217"/>
      <c r="D2" s="217"/>
      <c r="E2" s="217"/>
      <c r="F2" s="217"/>
      <c r="G2" s="217"/>
      <c r="H2" s="217"/>
      <c r="I2" s="217"/>
      <c r="J2" s="217"/>
      <c r="K2" s="217"/>
      <c r="L2" s="217"/>
      <c r="M2" s="217"/>
      <c r="N2" s="217"/>
      <c r="O2" s="217"/>
    </row>
    <row r="3" spans="1:15" ht="16.5" customHeight="1" x14ac:dyDescent="0.2">
      <c r="A3" s="94"/>
      <c r="B3" s="95"/>
      <c r="C3" s="95"/>
      <c r="D3" s="95"/>
      <c r="E3" s="95"/>
      <c r="F3" s="95"/>
      <c r="G3" s="95"/>
      <c r="H3" s="95"/>
      <c r="I3" s="95"/>
      <c r="J3" s="95"/>
      <c r="K3" s="95"/>
      <c r="L3" s="95"/>
      <c r="M3" s="95"/>
      <c r="N3" s="95"/>
      <c r="O3" s="95"/>
    </row>
    <row r="4" spans="1:15" ht="16.5" customHeight="1" x14ac:dyDescent="0.2">
      <c r="A4" s="218" t="s">
        <v>100</v>
      </c>
      <c r="B4" s="219"/>
      <c r="C4" s="219"/>
      <c r="D4" s="219"/>
      <c r="E4" s="219"/>
      <c r="F4" s="219"/>
      <c r="G4" s="219"/>
      <c r="H4" s="219"/>
      <c r="I4" s="219"/>
      <c r="J4" s="219"/>
      <c r="K4" s="219"/>
      <c r="L4" s="219"/>
      <c r="M4" s="219"/>
      <c r="N4" s="219"/>
      <c r="O4" s="219"/>
    </row>
    <row r="5" spans="1:15" ht="16.5" customHeight="1" x14ac:dyDescent="0.2">
      <c r="A5" s="220" t="s">
        <v>59</v>
      </c>
      <c r="B5" s="221"/>
      <c r="C5" s="221"/>
      <c r="D5" s="221"/>
      <c r="E5" s="221"/>
      <c r="F5" s="221"/>
      <c r="G5" s="221"/>
      <c r="H5" s="221"/>
      <c r="I5" s="221"/>
      <c r="J5" s="221"/>
      <c r="K5" s="221"/>
      <c r="L5" s="221"/>
      <c r="M5" s="221"/>
      <c r="N5" s="221"/>
      <c r="O5" s="221"/>
    </row>
    <row r="6" spans="1:15" ht="22.5" customHeight="1" thickBot="1" x14ac:dyDescent="0.25">
      <c r="A6" s="96"/>
      <c r="B6" s="97"/>
      <c r="C6" s="97"/>
      <c r="D6" s="97"/>
      <c r="E6" s="97"/>
      <c r="F6" s="97"/>
      <c r="G6" s="97"/>
      <c r="H6" s="97"/>
      <c r="I6" s="97"/>
      <c r="J6" s="97"/>
      <c r="K6" s="97"/>
      <c r="L6" s="97"/>
      <c r="M6" s="97"/>
      <c r="N6" s="97"/>
      <c r="O6" s="97"/>
    </row>
    <row r="7" spans="1:15" ht="16.5" customHeight="1" thickBot="1" x14ac:dyDescent="0.3">
      <c r="A7" s="98"/>
      <c r="B7" s="99">
        <v>2021</v>
      </c>
      <c r="C7" s="99">
        <v>2022</v>
      </c>
      <c r="D7" s="99">
        <v>2023</v>
      </c>
      <c r="E7" s="99">
        <v>2024</v>
      </c>
      <c r="F7" s="99">
        <v>2025</v>
      </c>
      <c r="G7" s="99">
        <v>2026</v>
      </c>
      <c r="H7" s="99">
        <v>2027</v>
      </c>
      <c r="I7" s="99">
        <v>2028</v>
      </c>
      <c r="J7" s="99">
        <v>2029</v>
      </c>
      <c r="K7" s="99">
        <v>2030</v>
      </c>
      <c r="L7" s="99">
        <v>2031</v>
      </c>
      <c r="M7" s="99">
        <v>2032</v>
      </c>
      <c r="N7" s="99">
        <v>2033</v>
      </c>
      <c r="O7" s="99">
        <v>2034</v>
      </c>
    </row>
    <row r="8" spans="1:15" ht="16.5" customHeight="1" thickBot="1" x14ac:dyDescent="0.25">
      <c r="A8" s="100"/>
      <c r="B8" s="101"/>
      <c r="C8" s="101"/>
      <c r="D8" s="101"/>
      <c r="E8" s="101"/>
      <c r="F8" s="101"/>
      <c r="G8" s="101"/>
      <c r="H8" s="101"/>
      <c r="I8" s="101"/>
      <c r="J8" s="101"/>
      <c r="K8" s="101"/>
      <c r="L8" s="101"/>
      <c r="M8" s="101"/>
      <c r="N8" s="101"/>
      <c r="O8" s="102"/>
    </row>
    <row r="9" spans="1:15" ht="16.5" customHeight="1" thickBot="1" x14ac:dyDescent="0.25">
      <c r="A9" s="103" t="s">
        <v>101</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04" t="s">
        <v>102</v>
      </c>
      <c r="B10" s="105"/>
      <c r="C10" s="105"/>
      <c r="D10" s="105"/>
      <c r="E10" s="105"/>
      <c r="F10" s="105"/>
      <c r="G10" s="105"/>
      <c r="H10" s="105"/>
      <c r="I10" s="105"/>
      <c r="J10" s="105"/>
      <c r="K10" s="105"/>
      <c r="L10" s="105"/>
      <c r="M10" s="105"/>
      <c r="N10" s="105"/>
      <c r="O10" s="106"/>
    </row>
    <row r="11" spans="1:15" ht="16.5" customHeight="1" x14ac:dyDescent="0.2">
      <c r="A11" s="107" t="s">
        <v>103</v>
      </c>
      <c r="B11" s="108"/>
      <c r="C11" s="108"/>
      <c r="D11" s="108"/>
      <c r="E11" s="108"/>
      <c r="F11" s="108"/>
      <c r="G11" s="108"/>
      <c r="H11" s="108"/>
      <c r="I11" s="108"/>
      <c r="J11" s="108"/>
      <c r="K11" s="108"/>
      <c r="L11" s="108"/>
      <c r="M11" s="108"/>
      <c r="N11" s="108"/>
      <c r="O11" s="109"/>
    </row>
    <row r="12" spans="1:15" ht="16.5" customHeight="1" x14ac:dyDescent="0.2">
      <c r="A12" s="110" t="s">
        <v>104</v>
      </c>
      <c r="B12" s="111"/>
      <c r="C12" s="111"/>
      <c r="D12" s="111"/>
      <c r="E12" s="111"/>
      <c r="F12" s="111"/>
      <c r="G12" s="111"/>
      <c r="H12" s="111"/>
      <c r="I12" s="111"/>
      <c r="J12" s="111"/>
      <c r="K12" s="111"/>
      <c r="L12" s="111"/>
      <c r="M12" s="111"/>
      <c r="N12" s="111"/>
      <c r="O12" s="112"/>
    </row>
    <row r="13" spans="1:15" ht="16.5" customHeight="1" x14ac:dyDescent="0.2">
      <c r="A13" s="110" t="s">
        <v>105</v>
      </c>
      <c r="B13" s="111"/>
      <c r="C13" s="111"/>
      <c r="D13" s="111"/>
      <c r="E13" s="111"/>
      <c r="F13" s="111"/>
      <c r="G13" s="111"/>
      <c r="H13" s="111"/>
      <c r="I13" s="111"/>
      <c r="J13" s="111"/>
      <c r="K13" s="111"/>
      <c r="L13" s="111"/>
      <c r="M13" s="111"/>
      <c r="N13" s="111"/>
      <c r="O13" s="112"/>
    </row>
    <row r="14" spans="1:15" ht="16.5" customHeight="1" x14ac:dyDescent="0.2">
      <c r="A14" s="110" t="s">
        <v>106</v>
      </c>
      <c r="B14" s="111"/>
      <c r="C14" s="111"/>
      <c r="D14" s="111"/>
      <c r="E14" s="111"/>
      <c r="F14" s="111"/>
      <c r="G14" s="111"/>
      <c r="H14" s="111"/>
      <c r="I14" s="111"/>
      <c r="J14" s="111"/>
      <c r="K14" s="111"/>
      <c r="L14" s="111"/>
      <c r="M14" s="111"/>
      <c r="N14" s="111"/>
      <c r="O14" s="112"/>
    </row>
    <row r="15" spans="1:15" ht="16.5" customHeight="1" thickBot="1" x14ac:dyDescent="0.25">
      <c r="A15" s="113" t="s">
        <v>107</v>
      </c>
      <c r="B15" s="114"/>
      <c r="C15" s="114"/>
      <c r="D15" s="114"/>
      <c r="E15" s="114"/>
      <c r="F15" s="114"/>
      <c r="G15" s="114"/>
      <c r="H15" s="114"/>
      <c r="I15" s="114"/>
      <c r="J15" s="114"/>
      <c r="K15" s="114"/>
      <c r="L15" s="114"/>
      <c r="M15" s="114"/>
      <c r="N15" s="114"/>
      <c r="O15" s="115"/>
    </row>
    <row r="16" spans="1:15" ht="13.5" customHeight="1" thickTop="1" thickBot="1" x14ac:dyDescent="0.25">
      <c r="A16" s="116" t="s">
        <v>108</v>
      </c>
      <c r="B16" s="117"/>
      <c r="C16" s="117"/>
      <c r="D16" s="117"/>
      <c r="E16" s="117"/>
      <c r="F16" s="117"/>
      <c r="G16" s="117"/>
      <c r="H16" s="117"/>
      <c r="I16" s="117"/>
      <c r="J16" s="117"/>
      <c r="K16" s="117"/>
      <c r="L16" s="117"/>
      <c r="M16" s="117"/>
      <c r="N16" s="117"/>
      <c r="O16" s="117"/>
    </row>
    <row r="17" spans="1:15" ht="16.5" customHeight="1" thickBot="1" x14ac:dyDescent="0.25">
      <c r="A17" s="118" t="s">
        <v>109</v>
      </c>
      <c r="B17" s="9"/>
      <c r="C17" s="9"/>
      <c r="D17" s="9"/>
      <c r="E17" s="9"/>
      <c r="F17" s="9"/>
      <c r="G17" s="9"/>
      <c r="H17" s="9"/>
      <c r="I17" s="9"/>
      <c r="J17" s="9"/>
      <c r="K17" s="9"/>
      <c r="L17" s="9"/>
      <c r="M17" s="9"/>
      <c r="N17" s="9"/>
      <c r="O17" s="10"/>
    </row>
    <row r="18" spans="1:15" ht="16.5" customHeight="1" x14ac:dyDescent="0.2">
      <c r="A18" s="107" t="s">
        <v>103</v>
      </c>
      <c r="B18" s="119"/>
      <c r="C18" s="119"/>
      <c r="D18" s="119"/>
      <c r="E18" s="119"/>
      <c r="F18" s="119"/>
      <c r="G18" s="119"/>
      <c r="H18" s="119"/>
      <c r="I18" s="119"/>
      <c r="J18" s="119"/>
      <c r="K18" s="119"/>
      <c r="L18" s="119"/>
      <c r="M18" s="119"/>
      <c r="N18" s="119"/>
      <c r="O18" s="120"/>
    </row>
    <row r="19" spans="1:15" ht="16.5" customHeight="1" x14ac:dyDescent="0.2">
      <c r="A19" s="110" t="s">
        <v>104</v>
      </c>
      <c r="B19" s="121"/>
      <c r="C19" s="121"/>
      <c r="D19" s="121"/>
      <c r="E19" s="121"/>
      <c r="F19" s="121"/>
      <c r="G19" s="121"/>
      <c r="H19" s="121"/>
      <c r="I19" s="121"/>
      <c r="J19" s="121"/>
      <c r="K19" s="121"/>
      <c r="L19" s="121"/>
      <c r="M19" s="121"/>
      <c r="N19" s="121"/>
      <c r="O19" s="122"/>
    </row>
    <row r="20" spans="1:15" ht="16.5" customHeight="1" x14ac:dyDescent="0.2">
      <c r="A20" s="110" t="s">
        <v>105</v>
      </c>
      <c r="B20" s="121"/>
      <c r="C20" s="121"/>
      <c r="D20" s="121"/>
      <c r="E20" s="121"/>
      <c r="F20" s="121"/>
      <c r="G20" s="121"/>
      <c r="H20" s="121"/>
      <c r="I20" s="121"/>
      <c r="J20" s="121"/>
      <c r="K20" s="121"/>
      <c r="L20" s="121"/>
      <c r="M20" s="121"/>
      <c r="N20" s="121"/>
      <c r="O20" s="122"/>
    </row>
    <row r="21" spans="1:15" ht="16.5" customHeight="1" x14ac:dyDescent="0.2">
      <c r="A21" s="110" t="s">
        <v>106</v>
      </c>
      <c r="B21" s="121"/>
      <c r="C21" s="121"/>
      <c r="D21" s="121"/>
      <c r="E21" s="121"/>
      <c r="F21" s="121"/>
      <c r="G21" s="121"/>
      <c r="H21" s="121"/>
      <c r="I21" s="121"/>
      <c r="J21" s="121"/>
      <c r="K21" s="121"/>
      <c r="L21" s="121"/>
      <c r="M21" s="121"/>
      <c r="N21" s="121"/>
      <c r="O21" s="122"/>
    </row>
    <row r="22" spans="1:15" ht="16.5" customHeight="1" thickBot="1" x14ac:dyDescent="0.25">
      <c r="A22" s="113" t="s">
        <v>107</v>
      </c>
      <c r="B22" s="123"/>
      <c r="C22" s="123"/>
      <c r="D22" s="123"/>
      <c r="E22" s="123"/>
      <c r="F22" s="123"/>
      <c r="G22" s="123"/>
      <c r="H22" s="123"/>
      <c r="I22" s="123"/>
      <c r="J22" s="123"/>
      <c r="K22" s="123"/>
      <c r="L22" s="123"/>
      <c r="M22" s="123"/>
      <c r="N22" s="123"/>
      <c r="O22" s="124"/>
    </row>
    <row r="23" spans="1:15" ht="13.5" customHeight="1" thickTop="1" thickBot="1" x14ac:dyDescent="0.25">
      <c r="A23" s="116" t="s">
        <v>110</v>
      </c>
      <c r="B23" s="117"/>
      <c r="C23" s="117"/>
      <c r="D23" s="117"/>
      <c r="E23" s="117"/>
      <c r="F23" s="117"/>
      <c r="G23" s="117"/>
      <c r="H23" s="117"/>
      <c r="I23" s="117"/>
      <c r="J23" s="117"/>
      <c r="K23" s="117"/>
      <c r="L23" s="117"/>
      <c r="M23" s="117"/>
      <c r="N23" s="117"/>
      <c r="O23" s="117"/>
    </row>
    <row r="24" spans="1:15" s="127" customFormat="1" ht="16.5" customHeight="1" thickBot="1" x14ac:dyDescent="0.25">
      <c r="A24" s="118" t="s">
        <v>111</v>
      </c>
      <c r="B24" s="125"/>
      <c r="C24" s="125"/>
      <c r="D24" s="125"/>
      <c r="E24" s="125"/>
      <c r="F24" s="125"/>
      <c r="G24" s="125"/>
      <c r="H24" s="125"/>
      <c r="I24" s="125"/>
      <c r="J24" s="125"/>
      <c r="K24" s="125"/>
      <c r="L24" s="125"/>
      <c r="M24" s="125"/>
      <c r="N24" s="125"/>
      <c r="O24" s="126"/>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Alden Walden</cp:lastModifiedBy>
  <cp:revision/>
  <dcterms:created xsi:type="dcterms:W3CDTF">2004-04-26T18:12:37Z</dcterms:created>
  <dcterms:modified xsi:type="dcterms:W3CDTF">2023-07-03T23:19:44Z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