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caenergy.sharepoint.com/sites/EAD/Shared Documents/EAD SharePoint/DIB/DIB Units/TFDAU/SBX 1-2/Other Deliverables/Forms/"/>
    </mc:Choice>
  </mc:AlternateContent>
  <xr:revisionPtr revIDLastSave="262" documentId="13_ncr:1_{7C791AE1-8F99-4174-96A1-6EC700316920}" xr6:coauthVersionLast="47" xr6:coauthVersionMax="47" xr10:uidLastSave="{11AA3783-31B7-4E56-8D13-8C7D09A14786}"/>
  <bookViews>
    <workbookView xWindow="65115" yWindow="855" windowWidth="14700" windowHeight="10035" tabRatio="593" activeTab="1" xr2:uid="{00000000-000D-0000-FFFF-FFFF00000000}"/>
  </bookViews>
  <sheets>
    <sheet name="Company Information" sheetId="8" r:id="rId1"/>
    <sheet name="CEC - M700 REPORT" sheetId="7" r:id="rId2"/>
    <sheet name="Codes" sheetId="5" state="hidden" r:id="rId3"/>
  </sheets>
  <definedNames>
    <definedName name="wrn.CECM07." hidden="1">{#N/A,#N/A,FALSE,"M070896";#N/A,#N/A,FALSE,"CEC - M07 REPORT"}</definedName>
    <definedName name="wrn.M07INVENTORY." hidden="1">{#N/A,#N/A,FALSE,"Sheet1";#N/A,#N/A,FALSE,"Sheet2"}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2" i="7" l="1"/>
  <c r="C171" i="7"/>
  <c r="C170" i="7"/>
  <c r="C169" i="7"/>
  <c r="C168" i="7"/>
  <c r="C167" i="7"/>
  <c r="C166" i="7"/>
  <c r="C165" i="7"/>
  <c r="C162" i="7"/>
  <c r="C161" i="7"/>
  <c r="C160" i="7"/>
  <c r="C159" i="7"/>
  <c r="C158" i="7"/>
  <c r="C157" i="7"/>
  <c r="C156" i="7"/>
  <c r="C155" i="7"/>
  <c r="C154" i="7"/>
  <c r="C144" i="7"/>
  <c r="C143" i="7"/>
  <c r="C142" i="7"/>
  <c r="C141" i="7"/>
  <c r="C140" i="7"/>
  <c r="C139" i="7"/>
  <c r="C138" i="7"/>
  <c r="C137" i="7"/>
  <c r="C136" i="7"/>
  <c r="C135" i="7"/>
  <c r="C132" i="7"/>
  <c r="C131" i="7"/>
  <c r="C130" i="7"/>
  <c r="C129" i="7"/>
  <c r="C128" i="7"/>
  <c r="C127" i="7"/>
  <c r="C126" i="7"/>
  <c r="C125" i="7"/>
  <c r="C124" i="7"/>
  <c r="C121" i="7"/>
  <c r="C120" i="7"/>
  <c r="C119" i="7"/>
  <c r="C118" i="7"/>
  <c r="C117" i="7"/>
  <c r="C107" i="7"/>
  <c r="C106" i="7"/>
  <c r="C105" i="7"/>
  <c r="C104" i="7"/>
  <c r="C103" i="7"/>
  <c r="C102" i="7"/>
  <c r="C101" i="7"/>
  <c r="C100" i="7"/>
  <c r="C99" i="7"/>
  <c r="C98" i="7"/>
  <c r="C97" i="7"/>
  <c r="C96" i="7"/>
  <c r="C95" i="7"/>
  <c r="C94" i="7"/>
  <c r="C93" i="7"/>
  <c r="C92" i="7"/>
  <c r="C91" i="7"/>
  <c r="C88" i="7"/>
  <c r="C87" i="7"/>
  <c r="C86" i="7"/>
  <c r="C85" i="7"/>
  <c r="C84" i="7"/>
  <c r="C83" i="7"/>
  <c r="C82" i="7"/>
  <c r="C72" i="7"/>
  <c r="C71" i="7"/>
  <c r="C70" i="7"/>
  <c r="C69" i="7"/>
  <c r="C68" i="7"/>
  <c r="C67" i="7"/>
  <c r="C66" i="7"/>
  <c r="C65" i="7"/>
  <c r="C64" i="7"/>
  <c r="C63" i="7"/>
  <c r="C62" i="7"/>
  <c r="C59" i="7"/>
  <c r="C58" i="7"/>
  <c r="C57" i="7"/>
  <c r="C56" i="7"/>
  <c r="C55" i="7"/>
  <c r="C54" i="7"/>
  <c r="C53" i="7"/>
  <c r="C52" i="7"/>
  <c r="C51" i="7"/>
  <c r="C50" i="7"/>
  <c r="C49" i="7"/>
  <c r="C48" i="7"/>
  <c r="C38" i="7"/>
  <c r="C37" i="7"/>
  <c r="C36" i="7"/>
  <c r="C35" i="7"/>
  <c r="C34" i="7"/>
  <c r="C33" i="7"/>
  <c r="C32" i="7"/>
  <c r="C31" i="7"/>
  <c r="C30" i="7"/>
  <c r="C29" i="7"/>
  <c r="C28" i="7"/>
  <c r="C27" i="7"/>
  <c r="C26" i="7"/>
  <c r="C25" i="7"/>
  <c r="C22" i="7"/>
  <c r="C21" i="7"/>
  <c r="C20" i="7"/>
  <c r="C19" i="7"/>
  <c r="C18" i="7"/>
  <c r="C17" i="7"/>
  <c r="C16" i="7"/>
  <c r="C15" i="7"/>
  <c r="C14" i="7"/>
  <c r="C13" i="7"/>
  <c r="E15" i="5"/>
  <c r="AA3" i="5" s="1"/>
  <c r="E16" i="5"/>
  <c r="E17" i="5"/>
  <c r="AA5" i="5" s="1"/>
  <c r="E18" i="5"/>
  <c r="E19" i="5"/>
  <c r="AA7" i="5" s="1"/>
  <c r="E20" i="5"/>
  <c r="E21" i="5"/>
  <c r="AA9" i="5" s="1"/>
  <c r="E22" i="5"/>
  <c r="AA10" i="5" s="1"/>
  <c r="E23" i="5"/>
  <c r="AA11" i="5" s="1"/>
  <c r="E24" i="5"/>
  <c r="E25" i="5"/>
  <c r="AA13" i="5" s="1"/>
  <c r="E26" i="5"/>
  <c r="AA14" i="5" s="1"/>
  <c r="E27" i="5"/>
  <c r="E28" i="5"/>
  <c r="E29" i="5"/>
  <c r="E30" i="5"/>
  <c r="AA18" i="5" s="1"/>
  <c r="E31" i="5"/>
  <c r="AA19" i="5" s="1"/>
  <c r="E32" i="5"/>
  <c r="E33" i="5"/>
  <c r="E34" i="5"/>
  <c r="AA22" i="5" s="1"/>
  <c r="E35" i="5"/>
  <c r="E36" i="5"/>
  <c r="E37" i="5"/>
  <c r="E38" i="5"/>
  <c r="E39" i="5"/>
  <c r="E40" i="5"/>
  <c r="E41" i="5"/>
  <c r="E42" i="5"/>
  <c r="AA30" i="5"/>
  <c r="E43" i="5"/>
  <c r="E44" i="5"/>
  <c r="E45" i="5"/>
  <c r="E46" i="5"/>
  <c r="AA34" i="5" s="1"/>
  <c r="E47" i="5"/>
  <c r="E48" i="5"/>
  <c r="AA36" i="5" s="1"/>
  <c r="E49" i="5"/>
  <c r="AA37" i="5" s="1"/>
  <c r="E50" i="5"/>
  <c r="AA38" i="5" s="1"/>
  <c r="E51" i="5"/>
  <c r="AA39" i="5" s="1"/>
  <c r="E52" i="5"/>
  <c r="E53" i="5"/>
  <c r="E54" i="5"/>
  <c r="AA42" i="5" s="1"/>
  <c r="E55" i="5"/>
  <c r="E56" i="5"/>
  <c r="AA44" i="5" s="1"/>
  <c r="E57" i="5"/>
  <c r="E58" i="5"/>
  <c r="E59" i="5"/>
  <c r="AA47" i="5" s="1"/>
  <c r="E60" i="5"/>
  <c r="E61" i="5"/>
  <c r="E62" i="5"/>
  <c r="AA50" i="5" s="1"/>
  <c r="E63" i="5"/>
  <c r="E64" i="5"/>
  <c r="AJ3" i="5" s="1"/>
  <c r="E65" i="5"/>
  <c r="E66" i="5"/>
  <c r="AJ5" i="5" s="1"/>
  <c r="E67" i="5"/>
  <c r="E68" i="5"/>
  <c r="AJ7" i="5" s="1"/>
  <c r="E69" i="5"/>
  <c r="E70" i="5"/>
  <c r="E71" i="5"/>
  <c r="E72" i="5"/>
  <c r="AJ11" i="5" s="1"/>
  <c r="E73" i="5"/>
  <c r="AJ12" i="5" s="1"/>
  <c r="E74" i="5"/>
  <c r="AJ13" i="5" s="1"/>
  <c r="E75" i="5"/>
  <c r="E76" i="5"/>
  <c r="AJ15" i="5"/>
  <c r="E77" i="5"/>
  <c r="AJ16" i="5" s="1"/>
  <c r="E78" i="5"/>
  <c r="AJ17" i="5" s="1"/>
  <c r="E79" i="5"/>
  <c r="E80" i="5"/>
  <c r="E81" i="5"/>
  <c r="E82" i="5"/>
  <c r="E83" i="5"/>
  <c r="E84" i="5"/>
  <c r="E85" i="5"/>
  <c r="E86" i="5"/>
  <c r="E87" i="5"/>
  <c r="E88" i="5"/>
  <c r="E89" i="5"/>
  <c r="E90" i="5"/>
  <c r="BB2" i="5"/>
  <c r="E91" i="5"/>
  <c r="BB3" i="5" s="1"/>
  <c r="E92" i="5"/>
  <c r="BB4" i="5" s="1"/>
  <c r="E93" i="5"/>
  <c r="E94" i="5"/>
  <c r="E95" i="5"/>
  <c r="E96" i="5"/>
  <c r="BB8" i="5" s="1"/>
  <c r="E97" i="5"/>
  <c r="BB9" i="5" s="1"/>
  <c r="E98" i="5"/>
  <c r="BB10" i="5" s="1"/>
  <c r="E99" i="5"/>
  <c r="E100" i="5"/>
  <c r="BB12" i="5" s="1"/>
  <c r="E101" i="5"/>
  <c r="BB13" i="5" s="1"/>
  <c r="E102" i="5"/>
  <c r="E103" i="5"/>
  <c r="E104" i="5"/>
  <c r="E105" i="5"/>
  <c r="E106" i="5"/>
  <c r="E107" i="5"/>
  <c r="E108" i="5"/>
  <c r="E109" i="5"/>
  <c r="E110" i="5"/>
  <c r="E111" i="5"/>
  <c r="E112" i="5"/>
  <c r="BT3" i="5" s="1"/>
  <c r="E113" i="5"/>
  <c r="E114" i="5"/>
  <c r="BT5" i="5"/>
  <c r="E115" i="5"/>
  <c r="E116" i="5"/>
  <c r="BT7" i="5" s="1"/>
  <c r="E117" i="5"/>
  <c r="BT8" i="5" s="1"/>
  <c r="E118" i="5"/>
  <c r="BT9" i="5" s="1"/>
  <c r="E119" i="5"/>
  <c r="E120" i="5"/>
  <c r="BT11" i="5" s="1"/>
  <c r="E121" i="5"/>
  <c r="BK2" i="5" s="1"/>
  <c r="E122" i="5"/>
  <c r="E123" i="5"/>
  <c r="BK4" i="5" s="1"/>
  <c r="E124" i="5"/>
  <c r="BT15" i="5" s="1"/>
  <c r="E125" i="5"/>
  <c r="E126" i="5"/>
  <c r="E127" i="5"/>
  <c r="BK6" i="5" s="1"/>
  <c r="E128" i="5"/>
  <c r="E129" i="5"/>
  <c r="BK7" i="5" s="1"/>
  <c r="E130" i="5"/>
  <c r="BK8" i="5" s="1"/>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14" i="5"/>
  <c r="L26" i="5"/>
  <c r="AD14" i="5" s="1"/>
  <c r="L27" i="5"/>
  <c r="AD15" i="5" s="1"/>
  <c r="L28" i="5"/>
  <c r="L29" i="5"/>
  <c r="L30" i="5"/>
  <c r="AD18" i="5" s="1"/>
  <c r="L31" i="5"/>
  <c r="L32" i="5"/>
  <c r="L33" i="5"/>
  <c r="AD21" i="5" s="1"/>
  <c r="L34" i="5"/>
  <c r="L35" i="5"/>
  <c r="AD23" i="5" s="1"/>
  <c r="L36" i="5"/>
  <c r="L37" i="5"/>
  <c r="L38" i="5"/>
  <c r="AD26" i="5" s="1"/>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15" i="5"/>
  <c r="AD3" i="5" s="1"/>
  <c r="L16" i="5"/>
  <c r="L17" i="5"/>
  <c r="L18" i="5"/>
  <c r="AD6" i="5" s="1"/>
  <c r="L19" i="5"/>
  <c r="L20" i="5"/>
  <c r="AD8" i="5" s="1"/>
  <c r="L21" i="5"/>
  <c r="L22" i="5"/>
  <c r="L23" i="5"/>
  <c r="AD11" i="5" s="1"/>
  <c r="L24" i="5"/>
  <c r="L25" i="5"/>
  <c r="L14" i="5"/>
  <c r="AD2" i="5" s="1"/>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BT12" i="5"/>
  <c r="BU12" i="5"/>
  <c r="BV12" i="5"/>
  <c r="BW12" i="5"/>
  <c r="BX12" i="5"/>
  <c r="BY12" i="5"/>
  <c r="BZ12" i="5"/>
  <c r="BU13" i="5"/>
  <c r="BV13" i="5"/>
  <c r="BW13" i="5"/>
  <c r="BX13" i="5"/>
  <c r="BY13" i="5"/>
  <c r="BZ13" i="5"/>
  <c r="BT14" i="5"/>
  <c r="BU14" i="5"/>
  <c r="BV14" i="5"/>
  <c r="BW14" i="5"/>
  <c r="BX14" i="5"/>
  <c r="BY14" i="5"/>
  <c r="BZ14" i="5"/>
  <c r="BU15" i="5"/>
  <c r="BV15" i="5"/>
  <c r="BW15" i="5"/>
  <c r="BX15" i="5"/>
  <c r="BY15" i="5"/>
  <c r="BZ15" i="5"/>
  <c r="BU16" i="5"/>
  <c r="BV16" i="5"/>
  <c r="BW16" i="5"/>
  <c r="BX16" i="5"/>
  <c r="BY16" i="5"/>
  <c r="BZ16" i="5"/>
  <c r="BU17" i="5"/>
  <c r="BV17" i="5"/>
  <c r="BW17" i="5"/>
  <c r="BX17" i="5"/>
  <c r="BY17" i="5"/>
  <c r="BZ17" i="5"/>
  <c r="BU18" i="5"/>
  <c r="BV18" i="5"/>
  <c r="BW18" i="5"/>
  <c r="BX18" i="5"/>
  <c r="BY18" i="5"/>
  <c r="BZ18" i="5"/>
  <c r="BU11" i="5"/>
  <c r="BV11" i="5"/>
  <c r="BW11" i="5"/>
  <c r="BX11" i="5"/>
  <c r="BY11" i="5"/>
  <c r="BZ11" i="5"/>
  <c r="BU3" i="5"/>
  <c r="BV3" i="5"/>
  <c r="BW3" i="5"/>
  <c r="BX3" i="5"/>
  <c r="BY3" i="5"/>
  <c r="BZ3" i="5"/>
  <c r="BT4" i="5"/>
  <c r="BU4" i="5"/>
  <c r="BV4" i="5"/>
  <c r="BW4" i="5"/>
  <c r="BX4" i="5"/>
  <c r="BY4" i="5"/>
  <c r="BZ4" i="5"/>
  <c r="BU5" i="5"/>
  <c r="BV5" i="5"/>
  <c r="BW5" i="5"/>
  <c r="BX5" i="5"/>
  <c r="BY5" i="5"/>
  <c r="BZ5" i="5"/>
  <c r="BT6" i="5"/>
  <c r="BU6" i="5"/>
  <c r="BV6" i="5"/>
  <c r="BW6" i="5"/>
  <c r="BX6" i="5"/>
  <c r="BY6" i="5"/>
  <c r="BZ6" i="5"/>
  <c r="BU7" i="5"/>
  <c r="BV7" i="5"/>
  <c r="BW7" i="5"/>
  <c r="BX7" i="5"/>
  <c r="BY7" i="5"/>
  <c r="BZ7" i="5"/>
  <c r="BU8" i="5"/>
  <c r="BV8" i="5"/>
  <c r="BW8" i="5"/>
  <c r="BX8" i="5"/>
  <c r="BY8" i="5"/>
  <c r="BZ8" i="5"/>
  <c r="BU9" i="5"/>
  <c r="BV9" i="5"/>
  <c r="BW9" i="5"/>
  <c r="BX9" i="5"/>
  <c r="BY9" i="5"/>
  <c r="BZ9" i="5"/>
  <c r="BT10" i="5"/>
  <c r="BU10" i="5"/>
  <c r="BV10" i="5"/>
  <c r="BW10" i="5"/>
  <c r="BX10" i="5"/>
  <c r="BY10" i="5"/>
  <c r="BZ10" i="5"/>
  <c r="BU2" i="5"/>
  <c r="BV2" i="5"/>
  <c r="BW2" i="5"/>
  <c r="BX2" i="5"/>
  <c r="BY2" i="5"/>
  <c r="BZ2" i="5"/>
  <c r="BT2" i="5"/>
  <c r="BL3" i="5"/>
  <c r="BM3" i="5"/>
  <c r="BN3" i="5"/>
  <c r="BO3" i="5"/>
  <c r="BP3" i="5"/>
  <c r="BQ3" i="5"/>
  <c r="BL4" i="5"/>
  <c r="BM4" i="5"/>
  <c r="BN4" i="5"/>
  <c r="BO4" i="5"/>
  <c r="BP4" i="5"/>
  <c r="BQ4" i="5"/>
  <c r="BL5" i="5"/>
  <c r="BM5" i="5"/>
  <c r="BN5" i="5"/>
  <c r="BO5" i="5"/>
  <c r="BP5" i="5"/>
  <c r="BQ5" i="5"/>
  <c r="BL6" i="5"/>
  <c r="BM6" i="5"/>
  <c r="BN6" i="5"/>
  <c r="BO6" i="5"/>
  <c r="BP6" i="5"/>
  <c r="BQ6" i="5"/>
  <c r="BL7" i="5"/>
  <c r="BM7" i="5"/>
  <c r="BN7" i="5"/>
  <c r="BO7" i="5"/>
  <c r="BP7" i="5"/>
  <c r="BQ7" i="5"/>
  <c r="BL8" i="5"/>
  <c r="BM8" i="5"/>
  <c r="BN8" i="5"/>
  <c r="BO8" i="5"/>
  <c r="BP8" i="5"/>
  <c r="BQ8" i="5"/>
  <c r="BL2" i="5"/>
  <c r="BM2" i="5"/>
  <c r="BN2" i="5"/>
  <c r="BO2" i="5"/>
  <c r="BP2" i="5"/>
  <c r="BQ2" i="5"/>
  <c r="BB15" i="5"/>
  <c r="BC15" i="5"/>
  <c r="BD15" i="5"/>
  <c r="BE15" i="5"/>
  <c r="BG15" i="5"/>
  <c r="BH15" i="5"/>
  <c r="BB14" i="5"/>
  <c r="BC14" i="5"/>
  <c r="BD14" i="5"/>
  <c r="BE14" i="5"/>
  <c r="BG14" i="5"/>
  <c r="BH14" i="5"/>
  <c r="BC8" i="5"/>
  <c r="BD8" i="5"/>
  <c r="BE8" i="5"/>
  <c r="BG8" i="5"/>
  <c r="BH8" i="5"/>
  <c r="BC9" i="5"/>
  <c r="BD9" i="5"/>
  <c r="BE9" i="5"/>
  <c r="BG9" i="5"/>
  <c r="BH9" i="5"/>
  <c r="BC10" i="5"/>
  <c r="BD10" i="5"/>
  <c r="BE10" i="5"/>
  <c r="BG10" i="5"/>
  <c r="BH10" i="5"/>
  <c r="BB11" i="5"/>
  <c r="BC11" i="5"/>
  <c r="BD11" i="5"/>
  <c r="BE11" i="5"/>
  <c r="BG11" i="5"/>
  <c r="BH11" i="5"/>
  <c r="BC12" i="5"/>
  <c r="BD12" i="5"/>
  <c r="BE12" i="5"/>
  <c r="BG12" i="5"/>
  <c r="BH12" i="5"/>
  <c r="BC13" i="5"/>
  <c r="BD13" i="5"/>
  <c r="BE13" i="5"/>
  <c r="BG13" i="5"/>
  <c r="BH13" i="5"/>
  <c r="BC7" i="5"/>
  <c r="BD7" i="5"/>
  <c r="BE7" i="5"/>
  <c r="BG7" i="5"/>
  <c r="BH7" i="5"/>
  <c r="BB7" i="5"/>
  <c r="BC3" i="5"/>
  <c r="BD3" i="5"/>
  <c r="BE3" i="5"/>
  <c r="BG3" i="5"/>
  <c r="BH3" i="5"/>
  <c r="BC4" i="5"/>
  <c r="BD4" i="5"/>
  <c r="BE4" i="5"/>
  <c r="BG4" i="5"/>
  <c r="BH4" i="5"/>
  <c r="BB5" i="5"/>
  <c r="BC5" i="5"/>
  <c r="BD5" i="5"/>
  <c r="BE5" i="5"/>
  <c r="BG5" i="5"/>
  <c r="BH5" i="5"/>
  <c r="BB6" i="5"/>
  <c r="BC6" i="5"/>
  <c r="BD6" i="5"/>
  <c r="BE6" i="5"/>
  <c r="BG6" i="5"/>
  <c r="BH6" i="5"/>
  <c r="BC2" i="5"/>
  <c r="BD2" i="5"/>
  <c r="BE2" i="5"/>
  <c r="BG2" i="5"/>
  <c r="BH2" i="5"/>
  <c r="AS3" i="5"/>
  <c r="AT3" i="5"/>
  <c r="AU3" i="5"/>
  <c r="AV3" i="5"/>
  <c r="AW3" i="5"/>
  <c r="AX3" i="5"/>
  <c r="AY3" i="5"/>
  <c r="AS4" i="5"/>
  <c r="AT4" i="5"/>
  <c r="AU4" i="5"/>
  <c r="AV4" i="5"/>
  <c r="AW4" i="5"/>
  <c r="AX4" i="5"/>
  <c r="AY4" i="5"/>
  <c r="AS5" i="5"/>
  <c r="AT5" i="5"/>
  <c r="AU5" i="5"/>
  <c r="AV5" i="5"/>
  <c r="AW5" i="5"/>
  <c r="AX5" i="5"/>
  <c r="AY5" i="5"/>
  <c r="AS6" i="5"/>
  <c r="AT6" i="5"/>
  <c r="AU6" i="5"/>
  <c r="AV6" i="5"/>
  <c r="AW6" i="5"/>
  <c r="AX6" i="5"/>
  <c r="AY6" i="5"/>
  <c r="AS7" i="5"/>
  <c r="AT7" i="5"/>
  <c r="AU7" i="5"/>
  <c r="AV7" i="5"/>
  <c r="AW7" i="5"/>
  <c r="AX7" i="5"/>
  <c r="AY7" i="5"/>
  <c r="AS8" i="5"/>
  <c r="AT8" i="5"/>
  <c r="AU8" i="5"/>
  <c r="AV8" i="5"/>
  <c r="AW8" i="5"/>
  <c r="AX8" i="5"/>
  <c r="AY8" i="5"/>
  <c r="AS9" i="5"/>
  <c r="AT9" i="5"/>
  <c r="AU9" i="5"/>
  <c r="AV9" i="5"/>
  <c r="AW9" i="5"/>
  <c r="AX9" i="5"/>
  <c r="AY9" i="5"/>
  <c r="AS10" i="5"/>
  <c r="AT10" i="5"/>
  <c r="AU10" i="5"/>
  <c r="AV10" i="5"/>
  <c r="AW10" i="5"/>
  <c r="AX10" i="5"/>
  <c r="AY10" i="5"/>
  <c r="AS11" i="5"/>
  <c r="AT11" i="5"/>
  <c r="AU11" i="5"/>
  <c r="AV11" i="5"/>
  <c r="AW11" i="5"/>
  <c r="AX11" i="5"/>
  <c r="AY11" i="5"/>
  <c r="AT2" i="5"/>
  <c r="AU2" i="5"/>
  <c r="AV2" i="5"/>
  <c r="AW2" i="5"/>
  <c r="AX2" i="5"/>
  <c r="AY2" i="5"/>
  <c r="AS2" i="5"/>
  <c r="AK16" i="5"/>
  <c r="AL16" i="5"/>
  <c r="AM16" i="5"/>
  <c r="AN16" i="5"/>
  <c r="AO16" i="5"/>
  <c r="AP16" i="5"/>
  <c r="AK17" i="5"/>
  <c r="AL17" i="5"/>
  <c r="AM17" i="5"/>
  <c r="AN17" i="5"/>
  <c r="AO17" i="5"/>
  <c r="AP17" i="5"/>
  <c r="AJ18" i="5"/>
  <c r="AK18" i="5"/>
  <c r="AL18" i="5"/>
  <c r="AM18" i="5"/>
  <c r="AN18" i="5"/>
  <c r="AO18" i="5"/>
  <c r="AP18" i="5"/>
  <c r="AK3" i="5"/>
  <c r="AL3" i="5"/>
  <c r="AM3" i="5"/>
  <c r="AN3" i="5"/>
  <c r="AO3" i="5"/>
  <c r="AP3" i="5"/>
  <c r="AJ4" i="5"/>
  <c r="AK4" i="5"/>
  <c r="AL4" i="5"/>
  <c r="AM4" i="5"/>
  <c r="AN4" i="5"/>
  <c r="AO4" i="5"/>
  <c r="AP4" i="5"/>
  <c r="AK5" i="5"/>
  <c r="AL5" i="5"/>
  <c r="AM5" i="5"/>
  <c r="AN5" i="5"/>
  <c r="AO5" i="5"/>
  <c r="AP5" i="5"/>
  <c r="AJ6" i="5"/>
  <c r="AK6" i="5"/>
  <c r="AL6" i="5"/>
  <c r="AM6" i="5"/>
  <c r="AN6" i="5"/>
  <c r="AO6" i="5"/>
  <c r="AP6" i="5"/>
  <c r="AK7" i="5"/>
  <c r="AL7" i="5"/>
  <c r="AM7" i="5"/>
  <c r="AN7" i="5"/>
  <c r="AO7" i="5"/>
  <c r="AP7" i="5"/>
  <c r="AJ8" i="5"/>
  <c r="AK8" i="5"/>
  <c r="AL8" i="5"/>
  <c r="AM8" i="5"/>
  <c r="AN8" i="5"/>
  <c r="AO8" i="5"/>
  <c r="AP8" i="5"/>
  <c r="AJ9" i="5"/>
  <c r="AK9" i="5"/>
  <c r="AL9" i="5"/>
  <c r="AM9" i="5"/>
  <c r="AN9" i="5"/>
  <c r="AO9" i="5"/>
  <c r="AP9" i="5"/>
  <c r="AJ10" i="5"/>
  <c r="AK10" i="5"/>
  <c r="AL10" i="5"/>
  <c r="AM10" i="5"/>
  <c r="AN10" i="5"/>
  <c r="AO10" i="5"/>
  <c r="AP10" i="5"/>
  <c r="AK11" i="5"/>
  <c r="AL11" i="5"/>
  <c r="AM11" i="5"/>
  <c r="AN11" i="5"/>
  <c r="AO11" i="5"/>
  <c r="AP11" i="5"/>
  <c r="AK12" i="5"/>
  <c r="AL12" i="5"/>
  <c r="AM12" i="5"/>
  <c r="AN12" i="5"/>
  <c r="AO12" i="5"/>
  <c r="AP12" i="5"/>
  <c r="AK13" i="5"/>
  <c r="AL13" i="5"/>
  <c r="AM13" i="5"/>
  <c r="AN13" i="5"/>
  <c r="AO13" i="5"/>
  <c r="AP13" i="5"/>
  <c r="AJ14" i="5"/>
  <c r="AK14" i="5"/>
  <c r="AL14" i="5"/>
  <c r="AM14" i="5"/>
  <c r="AN14" i="5"/>
  <c r="AO14" i="5"/>
  <c r="AP14" i="5"/>
  <c r="AK15" i="5"/>
  <c r="AL15" i="5"/>
  <c r="AM15" i="5"/>
  <c r="AN15" i="5"/>
  <c r="AO15" i="5"/>
  <c r="AP15" i="5"/>
  <c r="AK2" i="5"/>
  <c r="AL2" i="5"/>
  <c r="AM2" i="5"/>
  <c r="AN2" i="5"/>
  <c r="AO2" i="5"/>
  <c r="AP2" i="5"/>
  <c r="AJ2" i="5"/>
  <c r="AA41" i="5"/>
  <c r="AB41" i="5"/>
  <c r="AC41" i="5"/>
  <c r="AD41" i="5"/>
  <c r="AF41" i="5"/>
  <c r="AG41" i="5"/>
  <c r="AB42" i="5"/>
  <c r="AC42" i="5"/>
  <c r="AD42" i="5"/>
  <c r="AF42" i="5"/>
  <c r="AG42" i="5"/>
  <c r="AA43" i="5"/>
  <c r="AB43" i="5"/>
  <c r="AC43" i="5"/>
  <c r="AD43" i="5"/>
  <c r="AF43" i="5"/>
  <c r="AG43" i="5"/>
  <c r="AB44" i="5"/>
  <c r="AC44" i="5"/>
  <c r="AD44" i="5"/>
  <c r="AF44" i="5"/>
  <c r="AG44" i="5"/>
  <c r="AA45" i="5"/>
  <c r="AB45" i="5"/>
  <c r="AC45" i="5"/>
  <c r="AD45" i="5"/>
  <c r="AF45" i="5"/>
  <c r="AG45" i="5"/>
  <c r="AA46" i="5"/>
  <c r="AB46" i="5"/>
  <c r="AC46" i="5"/>
  <c r="AD46" i="5"/>
  <c r="AF46" i="5"/>
  <c r="AG46" i="5"/>
  <c r="AB47" i="5"/>
  <c r="AC47" i="5"/>
  <c r="AD47" i="5"/>
  <c r="AF47" i="5"/>
  <c r="AG47" i="5"/>
  <c r="AA48" i="5"/>
  <c r="AB48" i="5"/>
  <c r="AC48" i="5"/>
  <c r="AD48" i="5"/>
  <c r="AF48" i="5"/>
  <c r="AG48" i="5"/>
  <c r="AA49" i="5"/>
  <c r="AB49" i="5"/>
  <c r="AC49" i="5"/>
  <c r="AD49" i="5"/>
  <c r="AF49" i="5"/>
  <c r="AG49" i="5"/>
  <c r="AB50" i="5"/>
  <c r="AC50" i="5"/>
  <c r="AD50" i="5"/>
  <c r="AF50" i="5"/>
  <c r="AG50" i="5"/>
  <c r="AB40" i="5"/>
  <c r="AC40" i="5"/>
  <c r="AD40" i="5"/>
  <c r="AF40" i="5"/>
  <c r="AG40" i="5"/>
  <c r="AA40" i="5"/>
  <c r="AB29" i="5"/>
  <c r="AC29" i="5"/>
  <c r="AD29" i="5"/>
  <c r="AF29" i="5"/>
  <c r="AG29" i="5"/>
  <c r="AB30" i="5"/>
  <c r="AC30" i="5"/>
  <c r="AD30" i="5"/>
  <c r="AF30" i="5"/>
  <c r="AG30" i="5"/>
  <c r="AA31" i="5"/>
  <c r="AB31" i="5"/>
  <c r="AC31" i="5"/>
  <c r="AD31" i="5"/>
  <c r="AF31" i="5"/>
  <c r="AG31" i="5"/>
  <c r="AA32" i="5"/>
  <c r="AB32" i="5"/>
  <c r="AC32" i="5"/>
  <c r="AD32" i="5"/>
  <c r="AF32" i="5"/>
  <c r="AG32" i="5"/>
  <c r="AA33" i="5"/>
  <c r="AB33" i="5"/>
  <c r="AC33" i="5"/>
  <c r="AD33" i="5"/>
  <c r="AF33" i="5"/>
  <c r="AG33" i="5"/>
  <c r="AB34" i="5"/>
  <c r="AC34" i="5"/>
  <c r="AD34" i="5"/>
  <c r="AF34" i="5"/>
  <c r="AG34" i="5"/>
  <c r="AA35" i="5"/>
  <c r="AB35" i="5"/>
  <c r="AC35" i="5"/>
  <c r="AD35" i="5"/>
  <c r="AF35" i="5"/>
  <c r="AG35" i="5"/>
  <c r="AB36" i="5"/>
  <c r="AC36" i="5"/>
  <c r="AD36" i="5"/>
  <c r="AF36" i="5"/>
  <c r="AG36" i="5"/>
  <c r="AB37" i="5"/>
  <c r="AC37" i="5"/>
  <c r="AD37" i="5"/>
  <c r="AF37" i="5"/>
  <c r="AG37" i="5"/>
  <c r="AB38" i="5"/>
  <c r="AC38" i="5"/>
  <c r="AD38" i="5"/>
  <c r="AF38" i="5"/>
  <c r="AG38" i="5"/>
  <c r="AB39" i="5"/>
  <c r="AC39" i="5"/>
  <c r="AD39" i="5"/>
  <c r="AF39" i="5"/>
  <c r="AG39" i="5"/>
  <c r="AB28" i="5"/>
  <c r="AC28" i="5"/>
  <c r="AD28" i="5"/>
  <c r="AF28" i="5"/>
  <c r="AG28" i="5"/>
  <c r="AA28" i="5"/>
  <c r="AB27" i="5"/>
  <c r="AC27" i="5"/>
  <c r="AD27" i="5"/>
  <c r="AE27" i="5"/>
  <c r="AF27" i="5"/>
  <c r="AG27" i="5"/>
  <c r="AA15" i="5"/>
  <c r="AB15" i="5"/>
  <c r="AC15" i="5"/>
  <c r="AE15" i="5"/>
  <c r="AF15" i="5"/>
  <c r="AG15" i="5"/>
  <c r="AA16" i="5"/>
  <c r="AB16" i="5"/>
  <c r="AC16" i="5"/>
  <c r="AD16" i="5"/>
  <c r="AE16" i="5"/>
  <c r="AF16" i="5"/>
  <c r="AG16" i="5"/>
  <c r="AA17" i="5"/>
  <c r="AB17" i="5"/>
  <c r="AC17" i="5"/>
  <c r="AD17" i="5"/>
  <c r="AE17" i="5"/>
  <c r="AF17" i="5"/>
  <c r="AG17" i="5"/>
  <c r="AB18" i="5"/>
  <c r="AC18" i="5"/>
  <c r="AE18" i="5"/>
  <c r="AF18" i="5"/>
  <c r="AG18" i="5"/>
  <c r="AB19" i="5"/>
  <c r="AC19" i="5"/>
  <c r="AD19" i="5"/>
  <c r="AE19" i="5"/>
  <c r="AF19" i="5"/>
  <c r="AG19" i="5"/>
  <c r="AA20" i="5"/>
  <c r="AB20" i="5"/>
  <c r="AC20" i="5"/>
  <c r="AD20" i="5"/>
  <c r="AE20" i="5"/>
  <c r="AF20" i="5"/>
  <c r="AG20" i="5"/>
  <c r="AA21" i="5"/>
  <c r="AB21" i="5"/>
  <c r="AC21" i="5"/>
  <c r="AE21" i="5"/>
  <c r="AF21" i="5"/>
  <c r="AG21" i="5"/>
  <c r="AB22" i="5"/>
  <c r="AC22" i="5"/>
  <c r="AD22" i="5"/>
  <c r="AE22" i="5"/>
  <c r="AF22" i="5"/>
  <c r="AG22" i="5"/>
  <c r="AA23" i="5"/>
  <c r="AB23" i="5"/>
  <c r="AC23" i="5"/>
  <c r="AE23" i="5"/>
  <c r="AF23" i="5"/>
  <c r="AG23" i="5"/>
  <c r="AA24" i="5"/>
  <c r="AB24" i="5"/>
  <c r="AC24" i="5"/>
  <c r="AD24" i="5"/>
  <c r="AE24" i="5"/>
  <c r="AF24" i="5"/>
  <c r="AG24" i="5"/>
  <c r="AB25" i="5"/>
  <c r="AC25" i="5"/>
  <c r="AD25" i="5"/>
  <c r="AE25" i="5"/>
  <c r="AF25" i="5"/>
  <c r="AG25" i="5"/>
  <c r="AA26" i="5"/>
  <c r="AB26" i="5"/>
  <c r="AC26" i="5"/>
  <c r="AE26" i="5"/>
  <c r="AF26" i="5"/>
  <c r="AG26" i="5"/>
  <c r="AF14" i="5"/>
  <c r="AG14" i="5"/>
  <c r="AE14" i="5"/>
  <c r="AB14" i="5"/>
  <c r="AC14" i="5"/>
  <c r="AB3" i="5"/>
  <c r="AC3" i="5"/>
  <c r="AE3" i="5"/>
  <c r="AF3" i="5"/>
  <c r="AG3" i="5"/>
  <c r="AA4" i="5"/>
  <c r="AB4" i="5"/>
  <c r="AC4" i="5"/>
  <c r="AD4" i="5"/>
  <c r="AE4" i="5"/>
  <c r="AF4" i="5"/>
  <c r="AG4" i="5"/>
  <c r="AB5" i="5"/>
  <c r="AC5" i="5"/>
  <c r="AD5" i="5"/>
  <c r="AE5" i="5"/>
  <c r="AF5" i="5"/>
  <c r="AG5" i="5"/>
  <c r="AA6" i="5"/>
  <c r="AB6" i="5"/>
  <c r="AC6" i="5"/>
  <c r="AE6" i="5"/>
  <c r="AF6" i="5"/>
  <c r="AG6" i="5"/>
  <c r="AB7" i="5"/>
  <c r="AC7" i="5"/>
  <c r="AD7" i="5"/>
  <c r="AE7" i="5"/>
  <c r="AF7" i="5"/>
  <c r="AG7" i="5"/>
  <c r="AA8" i="5"/>
  <c r="AB8" i="5"/>
  <c r="AC8" i="5"/>
  <c r="AE8" i="5"/>
  <c r="AF8" i="5"/>
  <c r="AG8" i="5"/>
  <c r="AB9" i="5"/>
  <c r="AC9" i="5"/>
  <c r="AD9" i="5"/>
  <c r="AE9" i="5"/>
  <c r="AF9" i="5"/>
  <c r="AG9" i="5"/>
  <c r="AB10" i="5"/>
  <c r="AC10" i="5"/>
  <c r="AD10" i="5"/>
  <c r="AE10" i="5"/>
  <c r="AF10" i="5"/>
  <c r="AG10" i="5"/>
  <c r="AB11" i="5"/>
  <c r="AC11" i="5"/>
  <c r="AE11" i="5"/>
  <c r="AF11" i="5"/>
  <c r="AG11" i="5"/>
  <c r="AA12" i="5"/>
  <c r="AB12" i="5"/>
  <c r="AC12" i="5"/>
  <c r="AD12" i="5"/>
  <c r="AE12" i="5"/>
  <c r="AF12" i="5"/>
  <c r="AG12" i="5"/>
  <c r="AB13" i="5"/>
  <c r="AC13" i="5"/>
  <c r="AD13" i="5"/>
  <c r="AE13" i="5"/>
  <c r="AF13" i="5"/>
  <c r="AG13" i="5"/>
  <c r="AG2" i="5"/>
  <c r="AF2" i="5"/>
  <c r="AE2" i="5"/>
  <c r="AB2" i="5"/>
  <c r="AC2" i="5"/>
  <c r="AA2" i="5"/>
  <c r="S3" i="5"/>
  <c r="S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BK5" i="5"/>
  <c r="BT17" i="5"/>
  <c r="BK3" i="5"/>
  <c r="BT13" i="5"/>
  <c r="AA27" i="5"/>
  <c r="AA29" i="5"/>
  <c r="BT16" i="5"/>
  <c r="AA25" i="5" l="1"/>
  <c r="BT18" i="5"/>
</calcChain>
</file>

<file path=xl/sharedStrings.xml><?xml version="1.0" encoding="utf-8"?>
<sst xmlns="http://schemas.openxmlformats.org/spreadsheetml/2006/main" count="819" uniqueCount="253">
  <si>
    <t>CEC-M700  - California Imports, Exports, and Intrastate Movements Monthly Report</t>
  </si>
  <si>
    <t>Report Period (Month/Year):</t>
  </si>
  <si>
    <t>Company Name:</t>
  </si>
  <si>
    <t>Company ID Number</t>
  </si>
  <si>
    <t>Company Address:</t>
  </si>
  <si>
    <t>Company Email:</t>
  </si>
  <si>
    <t>Company Phone Number:</t>
  </si>
  <si>
    <t>Contact Name:</t>
  </si>
  <si>
    <t>Contact Phone Number:</t>
  </si>
  <si>
    <t>Contact Email:</t>
  </si>
  <si>
    <t>Date Filed:</t>
  </si>
  <si>
    <t>This report contains proprietary and trade secret information pertaining to annual sales volume and is customarily treated as confidential by this company. The disclosure of this information would result in competitive hardship by giving competitors and vendors sales information they can</t>
  </si>
  <si>
    <t>use to the disadvantage of the company. Therefore, pursuant to Public Resources Code § 25213, 25218(e), 25364 and Title 20, California Code of Regulations, section 1370 our company is requesting that all annual sales volume information submitted on this form be kept confidential. I</t>
  </si>
  <si>
    <t>certify under penalty of perjury that the information contained in this report is true, correct, and complete to the best of my knowledge. I am authorized to make this report on behalf of my company.</t>
  </si>
  <si>
    <t>California Energy Commission</t>
  </si>
  <si>
    <t>1516 9th Street, MS 20</t>
  </si>
  <si>
    <t>California Imports, Exports, and Intrastate Movements</t>
  </si>
  <si>
    <t>Sacramento, CA  95814</t>
  </si>
  <si>
    <t>Monthly Report</t>
  </si>
  <si>
    <t>Ph. 916-651-0466 Fax 916-654-4753</t>
  </si>
  <si>
    <t>CEC Form M700 (rev. 4/28/2023) pg 1 of 5</t>
  </si>
  <si>
    <t>E-mail: piira@energy.ca.gov</t>
  </si>
  <si>
    <t>Marine Imports From Foreign &amp; Domestic Sources</t>
  </si>
  <si>
    <t>Product Description/Marketable Crude Oil Name</t>
  </si>
  <si>
    <t>Product Code</t>
  </si>
  <si>
    <t>Discharge Date</t>
  </si>
  <si>
    <t>Vessel Name</t>
  </si>
  <si>
    <t>Discharge Port</t>
  </si>
  <si>
    <t>Country/State of Origin</t>
  </si>
  <si>
    <t>Port(s) of Origin</t>
  </si>
  <si>
    <t>Volume (000's of Barrels)</t>
  </si>
  <si>
    <t>Is the Crude Oil Non-Floating</t>
  </si>
  <si>
    <t>Price Per Barrel</t>
  </si>
  <si>
    <t>Marine Exports To Foreign &amp; Domestic Destinations</t>
  </si>
  <si>
    <t>Load Date</t>
  </si>
  <si>
    <t>Load Port</t>
  </si>
  <si>
    <t>Destination Country/State</t>
  </si>
  <si>
    <t>Destination Port</t>
  </si>
  <si>
    <t>CEC Form M700 (rev. 4/28/2023) pg 2 of 5</t>
  </si>
  <si>
    <t>Intrastate Marine Movements - Discharging Vessels</t>
  </si>
  <si>
    <t>Intrastate Marine Movements - Loading Vessels</t>
  </si>
  <si>
    <t>CEC Form M700 (rev. 4/28/2023) pg 3 of 5</t>
  </si>
  <si>
    <t>Movements Between Marine Vessels</t>
  </si>
  <si>
    <t>Product Description</t>
  </si>
  <si>
    <t>Name of Loading Vessel</t>
  </si>
  <si>
    <t>Load Location</t>
  </si>
  <si>
    <t>Flag Designation of Receipt Vessel</t>
  </si>
  <si>
    <t>Discharge Location</t>
  </si>
  <si>
    <t>Pipeline Exports</t>
  </si>
  <si>
    <t>Pipeline Name</t>
  </si>
  <si>
    <t>Product Regrade (if applicable)</t>
  </si>
  <si>
    <t>Name of Delivery Terminal</t>
  </si>
  <si>
    <t>Ph. 651-0466 Fax 916-654-4753</t>
  </si>
  <si>
    <t>CEC Form M700 (rev. 4/28/2023) pg 4 of 5</t>
  </si>
  <si>
    <t>Truck Imports From Foreign &amp; Domestic Sources</t>
  </si>
  <si>
    <t>State or Country of Origin</t>
  </si>
  <si>
    <t>Volume (000's of Gallons)</t>
  </si>
  <si>
    <t>Truck Exports To Foreign &amp; Domestic Destinations</t>
  </si>
  <si>
    <t>Destination State or Country</t>
  </si>
  <si>
    <t>Non California Fuel Delivery By Truck</t>
  </si>
  <si>
    <t>Delivery Date</t>
  </si>
  <si>
    <t>Delivery City</t>
  </si>
  <si>
    <t>Delivery Business Name</t>
  </si>
  <si>
    <t>City of Origin for Non California Fuel</t>
  </si>
  <si>
    <t>CEC Form M700 (rev. 4/28/2023) pg 5 of 5</t>
  </si>
  <si>
    <t>Rail Imports From Foreign &amp; Domestic Sources</t>
  </si>
  <si>
    <t>Rail Exports To Foreign &amp; Domestic Destinations</t>
  </si>
  <si>
    <t>PORT_CITY</t>
  </si>
  <si>
    <t>PORT_CODE</t>
  </si>
  <si>
    <t>System</t>
  </si>
  <si>
    <t>Type</t>
  </si>
  <si>
    <t>Discharge / Load Date</t>
  </si>
  <si>
    <t>Discharge / Load Port</t>
  </si>
  <si>
    <t>Country / State of Origin</t>
  </si>
  <si>
    <t>Discharge / Load Location</t>
  </si>
  <si>
    <t>Country of Origin / Destination</t>
  </si>
  <si>
    <t>State of Origin / Destination</t>
  </si>
  <si>
    <t>Country of Origin</t>
  </si>
  <si>
    <t>State of Origin</t>
  </si>
  <si>
    <t>Asphalt and Road Oil</t>
  </si>
  <si>
    <t>931</t>
  </si>
  <si>
    <t>Marine Import</t>
  </si>
  <si>
    <t>Truck Delivery</t>
  </si>
  <si>
    <t>Truck Imports</t>
  </si>
  <si>
    <t>Vessel to Vessel</t>
  </si>
  <si>
    <t>Rail Imports</t>
  </si>
  <si>
    <t>Aviation: Aviation Gasoline Blending Components</t>
  </si>
  <si>
    <t>112</t>
  </si>
  <si>
    <t>Amorco - Tesoro Refinery</t>
  </si>
  <si>
    <t>BAKERSFIELD</t>
  </si>
  <si>
    <t>001</t>
  </si>
  <si>
    <t>Aviation: Commercial Jet Fuel</t>
  </si>
  <si>
    <t>Avon - Tesoro Refinery</t>
  </si>
  <si>
    <t>EAST</t>
  </si>
  <si>
    <t>002</t>
  </si>
  <si>
    <t>Aviation: Finished Aviation Gasoline, Leaded</t>
  </si>
  <si>
    <t>Benicia - Valero Coke Dock</t>
  </si>
  <si>
    <t>NORTH</t>
  </si>
  <si>
    <t>003</t>
  </si>
  <si>
    <t>Aviation: Finished Aviation Gasoline, Unleaded</t>
  </si>
  <si>
    <t>Benicia - Valero Refinery</t>
  </si>
  <si>
    <t>OREGON</t>
  </si>
  <si>
    <t>004</t>
  </si>
  <si>
    <t>Aviation: Military Jet Fuel - JP-5</t>
  </si>
  <si>
    <t>221</t>
  </si>
  <si>
    <t>Crockett/Selby - Valero Terminal</t>
  </si>
  <si>
    <t>SOUTH</t>
  </si>
  <si>
    <t>005</t>
  </si>
  <si>
    <t>Truck Exports</t>
  </si>
  <si>
    <t>Aviation: Military Jet Fuel - JP-8</t>
  </si>
  <si>
    <t>222</t>
  </si>
  <si>
    <t>El Segundo Mooring Buoy - Chevron Refinery</t>
  </si>
  <si>
    <t>WEST</t>
  </si>
  <si>
    <t>006</t>
  </si>
  <si>
    <t>Coal</t>
  </si>
  <si>
    <t>709</t>
  </si>
  <si>
    <t>Ellwood Mooring Buoy - Venoco</t>
  </si>
  <si>
    <t>Coke: Petroleum Coke, Calcined</t>
  </si>
  <si>
    <t>025</t>
  </si>
  <si>
    <t>Eureka - Chevron Terminal</t>
  </si>
  <si>
    <t>Coke: Petroleum Coke, Marketable</t>
  </si>
  <si>
    <t>021</t>
  </si>
  <si>
    <t>Long Beach - BP Berth 121</t>
  </si>
  <si>
    <t>Rail Exports</t>
  </si>
  <si>
    <t>Crude: Alaska</t>
  </si>
  <si>
    <t>011</t>
  </si>
  <si>
    <t>Long Beach - BP Berth 76-78</t>
  </si>
  <si>
    <t>Crude: Domestic (Including Alaska)</t>
  </si>
  <si>
    <t>010</t>
  </si>
  <si>
    <t>Long Beach - Chemoil Berth 209-211</t>
  </si>
  <si>
    <t>Crude: Foreign</t>
  </si>
  <si>
    <t>020</t>
  </si>
  <si>
    <t/>
  </si>
  <si>
    <t>Long Beach - Koch Carbon Petroleum Coke Berth 211</t>
  </si>
  <si>
    <t>Marine Export</t>
  </si>
  <si>
    <t>Cutter Stock</t>
  </si>
  <si>
    <t>405</t>
  </si>
  <si>
    <t>Long Beach - Metropolitan Stevedore Petroleum Coke Berth 212-215</t>
  </si>
  <si>
    <t>DFO: Distillate Fuel Oil, &lt;= 500 ppm sulfur, other than No. 2 diesel fuels</t>
  </si>
  <si>
    <t>Long Beach - Naval Station</t>
  </si>
  <si>
    <t>DFO: Distillate Fuel Oil, Greater than 500 ppm sulfur, other than No. 2 diesel fuels</t>
  </si>
  <si>
    <t>Long Beach - Petro Diamond Berth 82-83</t>
  </si>
  <si>
    <t>Diesel: Bio-Diesel - B100</t>
  </si>
  <si>
    <t>Long Beach - Tesoro (formerly Shell) Berth 84-87</t>
  </si>
  <si>
    <t>Diesel: Bio-Diesel - B2</t>
  </si>
  <si>
    <t>Long Beach - Vopak Berth 101</t>
  </si>
  <si>
    <t>Diesel: Bio-Diesel - B20</t>
  </si>
  <si>
    <t>Los Angeles - ConocoPhillips Berth 148-151</t>
  </si>
  <si>
    <t>Diesel: Bio-Diesel - B5</t>
  </si>
  <si>
    <t>Los Angeles - ExxonMobil Berth 238-240</t>
  </si>
  <si>
    <t>Diesel: CARB &gt;=15 to 500ppm Sulfur</t>
  </si>
  <si>
    <t>Los Angeles - General Petroleum Berth 258</t>
  </si>
  <si>
    <t>Diesel: CARB ULS &lt;15ppm Sulfur</t>
  </si>
  <si>
    <t>Los Angeles - Jankovich Berth 74</t>
  </si>
  <si>
    <t>Diesel: EPA Highway Diesel (&lt;500ppm and &gt;15ppm sulfur)</t>
  </si>
  <si>
    <t>Los Angeles - Kinder Morgan Berth 118</t>
  </si>
  <si>
    <t>Diesel: EPA Highway ULS Diesel (&lt;15ppm sulfur)</t>
  </si>
  <si>
    <t>Los Angeles - Kinder Morgan Berth 120</t>
  </si>
  <si>
    <t>Diesel: EPA Off Road Diesel</t>
  </si>
  <si>
    <t>Los Angeles - LAXT Petroleum Coke Berth 301</t>
  </si>
  <si>
    <t>Diesel: Fischer-Tropsch Distillate</t>
  </si>
  <si>
    <t>Los Angeles - Shell Berth 167-169</t>
  </si>
  <si>
    <t>Diesel: High Sulfur Diesel (&gt;=500ppm sulfur)</t>
  </si>
  <si>
    <t>Los Angeles - Valero Berth 162-163</t>
  </si>
  <si>
    <t>Intrastate Marine Loading</t>
  </si>
  <si>
    <t>Distillate: Kerosene</t>
  </si>
  <si>
    <t>Los Angeles - Valero Berth 164</t>
  </si>
  <si>
    <t>Feedstock: Petrochemical, Naphtha &lt; 401 F endpoint</t>
  </si>
  <si>
    <t>822</t>
  </si>
  <si>
    <t>Los Angeles - Vopak Berth 187-191</t>
  </si>
  <si>
    <t>Feedstock: Petrochemical, Other Oils &gt;= 401 F endpoint</t>
  </si>
  <si>
    <t>824</t>
  </si>
  <si>
    <t>Los Angeles - Westway Berth 70-71</t>
  </si>
  <si>
    <t>Gasoline: Arizona Cleaner Burning - AZRBOB (for 10% ethanol blends)</t>
  </si>
  <si>
    <t>Martinez - Pacific Energy Terminal</t>
  </si>
  <si>
    <t>Gasoline: Arizona Cleaner Burning - Ethanol (approximately 10% by volume)</t>
  </si>
  <si>
    <t>Martinez - Shell Refinery</t>
  </si>
  <si>
    <t>Gasoline: Arizona Cleaner Burning Gasoline - Non-Oxygenated</t>
  </si>
  <si>
    <t>Oakland - Marine Terminals Petroleum Coke Dock</t>
  </si>
  <si>
    <t>Gasoline: Arizona Conventional Gasoline</t>
  </si>
  <si>
    <t>Pittsburg - Koch Carbon Petroleum Coke Dock</t>
  </si>
  <si>
    <t>Gasoline: CARB  RFG - Non-Oxygenated</t>
  </si>
  <si>
    <t>Richmond - BP Terminal</t>
  </si>
  <si>
    <t>Gasoline: CARB RFG - CARB blended with ethanol</t>
  </si>
  <si>
    <t>Richmond - Burmah Castrol Berth</t>
  </si>
  <si>
    <t>Gasoline: CARBOB (California Reformulated Blendstock for Oxygenate Blending with ethanol)</t>
  </si>
  <si>
    <t>Richmond - ConocoPhillips Terminal</t>
  </si>
  <si>
    <t>Gasoline: Nevada Cleaner Burning - Ethanol (approximately 10% by volume)</t>
  </si>
  <si>
    <t>Richmond - General Petroleum Terminal</t>
  </si>
  <si>
    <t>Gasoline: Nevada Cleaner Burning (Las Vegas specification)</t>
  </si>
  <si>
    <t>Richmond - IMTT Terminal</t>
  </si>
  <si>
    <t>Intrastate Marine Discharging</t>
  </si>
  <si>
    <t>Gasoline: Nevada Conventional (for use outside Las Vegas)</t>
  </si>
  <si>
    <t>Richmond - Kinder Morgan Terminal</t>
  </si>
  <si>
    <t>Gasoline: Nevada LVBOB (for ethanol blending in Las Vegas)</t>
  </si>
  <si>
    <t>Richmond - Levin Petroleum Coke Dock</t>
  </si>
  <si>
    <t>Gasoline: Other Conventional</t>
  </si>
  <si>
    <t>Richmond - Pacific Energy Terminal</t>
  </si>
  <si>
    <t>GBC: Akylate (not including iso-octane)</t>
  </si>
  <si>
    <t>Richmond Long Wharf - Chevron Refinery</t>
  </si>
  <si>
    <t>GBC: Ethyl Tertiary Butyl Ether (ETBE)</t>
  </si>
  <si>
    <t>142</t>
  </si>
  <si>
    <t>Rodeo/Oleum - ConocoPhillips Refinery</t>
  </si>
  <si>
    <t>GBC: Fuel Ethanol</t>
  </si>
  <si>
    <t>San Diego - DFSP Point Loma</t>
  </si>
  <si>
    <t>GBC: Hydrocrackate</t>
  </si>
  <si>
    <t>San Diego - Jankovich Terminal</t>
  </si>
  <si>
    <t>GBC: Isomerate</t>
  </si>
  <si>
    <t>San Nicolas Island - Naval Offshore Loading Facility</t>
  </si>
  <si>
    <t>GBC: Iso-octane/Iso-octene</t>
  </si>
  <si>
    <t>GBC: MTBE</t>
  </si>
  <si>
    <t>GBC: Natural Gasoline</t>
  </si>
  <si>
    <t>GBC: Other Gasoline Blending Components</t>
  </si>
  <si>
    <t>GBC: Reformate</t>
  </si>
  <si>
    <t>GBC: Toluene</t>
  </si>
  <si>
    <t>LPG: Iso-Butane</t>
  </si>
  <si>
    <t>LPG: Normal Butane</t>
  </si>
  <si>
    <t>LPG: Pentanes Plus</t>
  </si>
  <si>
    <t>LPG: Propane</t>
  </si>
  <si>
    <t>LPG: Propane, Consumer Grade</t>
  </si>
  <si>
    <t>Lubes: Naphthenic</t>
  </si>
  <si>
    <t>852</t>
  </si>
  <si>
    <t>Lubes: Paraffinic</t>
  </si>
  <si>
    <t>853</t>
  </si>
  <si>
    <t>Marine Fuel</t>
  </si>
  <si>
    <t>RFO: &gt; 1% Sulfur</t>
  </si>
  <si>
    <t>RFO: 0.31% to 1.00% Sulfur (incl.)</t>
  </si>
  <si>
    <t>RFO: Under 0.31% Sulfur</t>
  </si>
  <si>
    <t>Transmix</t>
  </si>
  <si>
    <t>Unf Oils: Carbon Black Oils</t>
  </si>
  <si>
    <t>851</t>
  </si>
  <si>
    <t>Unf Oils: Heavy Gas Oil</t>
  </si>
  <si>
    <t>840</t>
  </si>
  <si>
    <t>Unf Oils: Kerosene and Light Gas Oil</t>
  </si>
  <si>
    <t>830</t>
  </si>
  <si>
    <t>Unf Oils: Naphthas and Lighter</t>
  </si>
  <si>
    <t>820</t>
  </si>
  <si>
    <t>Unf Oils: Other</t>
  </si>
  <si>
    <t>810</t>
  </si>
  <si>
    <t>Unf Oils: Residuum</t>
  </si>
  <si>
    <t>850</t>
  </si>
  <si>
    <t>Pipeline Imports-Exports</t>
  </si>
  <si>
    <t>Non-California Delivery by Truck</t>
  </si>
  <si>
    <t>Non-California Fuel: Diesel Fuel</t>
  </si>
  <si>
    <t>168</t>
  </si>
  <si>
    <t>Non-California Fuel: Gasoline</t>
  </si>
  <si>
    <t>167</t>
  </si>
  <si>
    <t>Truck Import-Export</t>
  </si>
  <si>
    <t>Crude: (include Lease Condensate), TOTAL</t>
  </si>
  <si>
    <t>050</t>
  </si>
  <si>
    <t>Rail Import-Export</t>
  </si>
  <si>
    <t>Bunkering</t>
  </si>
  <si>
    <t xml:space="preserve">This form must be submitted Monthly: 12 a.m. on the first day of the calendar month to 11:59 p.m. on the last day of the calendar month, PST.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</si>
</sst>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
    <numFmt numFmtId="165" formatCode="#,##0.0_);[Red]\(#,##0.0\)"/>
    <numFmt numFmtId="166" formatCode="mm/dd/yy;@"/>
  </numFmts>
  <fonts count="20" x14ac:knownFonts="1">
    <font>
      <sz val="10"/>
      <name val="MS Sans Serif"/>
    </font>
    <font>
      <sz val="10"/>
      <name val="MS Sans Serif"/>
      <family val="2"/>
    </font>
    <font>
      <sz val="10"/>
      <name val="Times New Roman"/>
      <family val="1"/>
    </font>
    <font>
      <sz val="8"/>
      <name val="Arial"/>
      <family val="2"/>
    </font>
    <font>
      <b/>
      <sz val="11"/>
      <name val="Arial"/>
      <family val="2"/>
    </font>
    <font>
      <sz val="10"/>
      <name val="Arial"/>
      <family val="2"/>
    </font>
    <font>
      <b/>
      <sz val="12"/>
      <name val="Arial"/>
      <family val="2"/>
    </font>
    <font>
      <b/>
      <sz val="10"/>
      <name val="Arial"/>
      <family val="2"/>
    </font>
    <font>
      <b/>
      <i/>
      <sz val="11"/>
      <name val="Arial"/>
      <family val="2"/>
    </font>
    <font>
      <b/>
      <i/>
      <sz val="10"/>
      <name val="Arial"/>
      <family val="2"/>
    </font>
    <font>
      <b/>
      <sz val="8"/>
      <name val="Arial"/>
      <family val="2"/>
    </font>
    <font>
      <sz val="8"/>
      <name val="MS Sans Serif"/>
      <family val="2"/>
    </font>
    <font>
      <b/>
      <sz val="10"/>
      <name val="MS Sans Serif"/>
      <family val="2"/>
    </font>
    <font>
      <sz val="6"/>
      <name val="Arial Narrow"/>
      <family val="2"/>
    </font>
    <font>
      <b/>
      <sz val="6"/>
      <name val="Arial Narrow"/>
      <family val="2"/>
    </font>
    <font>
      <sz val="10"/>
      <name val="Arial"/>
      <family val="2"/>
    </font>
    <font>
      <sz val="11"/>
      <color rgb="FF000000"/>
      <name val="Calibri"/>
      <family val="2"/>
    </font>
    <font>
      <sz val="11"/>
      <color rgb="FF000000"/>
      <name val="Arial"/>
      <family val="2"/>
    </font>
    <font>
      <i/>
      <sz val="11"/>
      <name val="Arial"/>
      <family val="2"/>
    </font>
    <font>
      <b/>
      <sz val="10"/>
      <name val="Tahoma"/>
      <family val="2"/>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53">
    <border>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
    <xf numFmtId="0" fontId="0" fillId="0" borderId="0"/>
    <xf numFmtId="40" fontId="1" fillId="0" borderId="0" applyFont="0" applyFill="0" applyBorder="0" applyAlignment="0" applyProtection="0"/>
    <xf numFmtId="0" fontId="15" fillId="0" borderId="0"/>
  </cellStyleXfs>
  <cellXfs count="227">
    <xf numFmtId="0" fontId="0" fillId="0" borderId="0" xfId="0"/>
    <xf numFmtId="0" fontId="5" fillId="2" borderId="0" xfId="0" applyFont="1" applyFill="1" applyAlignment="1" applyProtection="1">
      <alignment horizontal="center"/>
      <protection locked="0"/>
    </xf>
    <xf numFmtId="0" fontId="10" fillId="0" borderId="1" xfId="0" applyFont="1" applyBorder="1" applyAlignment="1">
      <alignment horizontal="center" wrapText="1"/>
    </xf>
    <xf numFmtId="0" fontId="10" fillId="0" borderId="3" xfId="0" applyFont="1" applyBorder="1" applyAlignment="1">
      <alignment horizontal="center" wrapText="1"/>
    </xf>
    <xf numFmtId="165" fontId="3" fillId="2" borderId="5" xfId="1" applyNumberFormat="1" applyFont="1" applyFill="1" applyBorder="1" applyAlignment="1" applyProtection="1">
      <protection locked="0"/>
    </xf>
    <xf numFmtId="0" fontId="7" fillId="0" borderId="6" xfId="0" applyFont="1" applyBorder="1" applyAlignment="1">
      <alignment horizontal="left"/>
    </xf>
    <xf numFmtId="165" fontId="3" fillId="0" borderId="9" xfId="1" applyNumberFormat="1" applyFont="1" applyFill="1" applyBorder="1" applyAlignment="1" applyProtection="1">
      <protection locked="0"/>
    </xf>
    <xf numFmtId="165" fontId="3" fillId="0" borderId="10" xfId="1" applyNumberFormat="1" applyFont="1" applyFill="1" applyBorder="1" applyAlignment="1" applyProtection="1">
      <protection locked="0"/>
    </xf>
    <xf numFmtId="0" fontId="5" fillId="2" borderId="5" xfId="0" applyFont="1" applyFill="1" applyBorder="1" applyAlignment="1" applyProtection="1">
      <alignment horizontal="center"/>
      <protection locked="0"/>
    </xf>
    <xf numFmtId="165" fontId="3" fillId="0" borderId="8" xfId="1" applyNumberFormat="1" applyFont="1" applyBorder="1" applyAlignment="1" applyProtection="1">
      <alignment horizontal="left"/>
      <protection locked="0"/>
    </xf>
    <xf numFmtId="165" fontId="3" fillId="0" borderId="7" xfId="1" applyNumberFormat="1" applyFont="1" applyBorder="1" applyAlignment="1" applyProtection="1">
      <alignment horizontal="left"/>
      <protection locked="0"/>
    </xf>
    <xf numFmtId="165" fontId="3" fillId="0" borderId="12" xfId="1" applyNumberFormat="1" applyFont="1" applyBorder="1" applyAlignment="1" applyProtection="1">
      <alignment horizontal="left"/>
      <protection locked="0"/>
    </xf>
    <xf numFmtId="49" fontId="3" fillId="0" borderId="0" xfId="0" applyNumberFormat="1" applyFont="1"/>
    <xf numFmtId="0" fontId="3" fillId="0" borderId="0" xfId="0" applyFont="1"/>
    <xf numFmtId="49" fontId="0" fillId="0" borderId="0" xfId="0" applyNumberFormat="1"/>
    <xf numFmtId="0" fontId="3" fillId="0" borderId="9" xfId="1" applyNumberFormat="1" applyFont="1" applyFill="1" applyBorder="1" applyAlignment="1" applyProtection="1">
      <protection locked="0"/>
    </xf>
    <xf numFmtId="0" fontId="3" fillId="0" borderId="13" xfId="1" applyNumberFormat="1" applyFont="1" applyFill="1" applyBorder="1" applyAlignment="1" applyProtection="1">
      <protection locked="0"/>
    </xf>
    <xf numFmtId="0" fontId="3" fillId="0" borderId="10" xfId="1" applyNumberFormat="1" applyFont="1" applyFill="1" applyBorder="1" applyAlignment="1" applyProtection="1">
      <protection locked="0"/>
    </xf>
    <xf numFmtId="0" fontId="3" fillId="0" borderId="7" xfId="1" applyNumberFormat="1" applyFont="1" applyFill="1" applyBorder="1" applyAlignment="1" applyProtection="1">
      <protection locked="0"/>
    </xf>
    <xf numFmtId="0" fontId="3" fillId="0" borderId="14" xfId="1" applyNumberFormat="1" applyFont="1" applyFill="1" applyBorder="1" applyAlignment="1" applyProtection="1">
      <protection locked="0"/>
    </xf>
    <xf numFmtId="0" fontId="3" fillId="0" borderId="15" xfId="1" applyNumberFormat="1" applyFont="1" applyFill="1" applyBorder="1" applyAlignment="1" applyProtection="1">
      <protection locked="0"/>
    </xf>
    <xf numFmtId="0" fontId="3" fillId="0" borderId="16" xfId="1" applyNumberFormat="1" applyFont="1" applyFill="1" applyBorder="1" applyAlignment="1" applyProtection="1">
      <protection locked="0"/>
    </xf>
    <xf numFmtId="0" fontId="3" fillId="0" borderId="14" xfId="1" applyNumberFormat="1" applyFont="1" applyFill="1" applyBorder="1" applyAlignment="1" applyProtection="1">
      <alignment horizontal="left"/>
      <protection locked="0"/>
    </xf>
    <xf numFmtId="0" fontId="3" fillId="0" borderId="17" xfId="1" applyNumberFormat="1" applyFont="1" applyFill="1" applyBorder="1" applyAlignment="1" applyProtection="1">
      <alignment horizontal="left"/>
      <protection locked="0"/>
    </xf>
    <xf numFmtId="0" fontId="3" fillId="0" borderId="12" xfId="1" applyNumberFormat="1" applyFont="1" applyFill="1" applyBorder="1" applyAlignment="1" applyProtection="1">
      <alignment horizontal="left"/>
      <protection locked="0"/>
    </xf>
    <xf numFmtId="0" fontId="3" fillId="0" borderId="15" xfId="1" applyNumberFormat="1" applyFont="1" applyFill="1" applyBorder="1" applyAlignment="1" applyProtection="1">
      <alignment horizontal="left"/>
      <protection locked="0"/>
    </xf>
    <xf numFmtId="0" fontId="3" fillId="0" borderId="9" xfId="1" applyNumberFormat="1" applyFont="1" applyFill="1" applyBorder="1" applyAlignment="1" applyProtection="1">
      <alignment horizontal="left"/>
      <protection locked="0"/>
    </xf>
    <xf numFmtId="0" fontId="3" fillId="0" borderId="7" xfId="1" applyNumberFormat="1" applyFont="1" applyBorder="1" applyAlignment="1" applyProtection="1">
      <alignment horizontal="left"/>
      <protection locked="0"/>
    </xf>
    <xf numFmtId="0" fontId="3" fillId="0" borderId="18" xfId="1" applyNumberFormat="1" applyFont="1" applyBorder="1" applyAlignment="1" applyProtection="1">
      <alignment horizontal="left"/>
      <protection locked="0"/>
    </xf>
    <xf numFmtId="0" fontId="3" fillId="0" borderId="8" xfId="1" applyNumberFormat="1" applyFont="1" applyBorder="1" applyAlignment="1" applyProtection="1">
      <alignment horizontal="left"/>
      <protection locked="0"/>
    </xf>
    <xf numFmtId="0" fontId="3" fillId="0" borderId="19" xfId="1" applyNumberFormat="1" applyFont="1" applyBorder="1" applyAlignment="1" applyProtection="1">
      <alignment horizontal="left"/>
      <protection locked="0"/>
    </xf>
    <xf numFmtId="0" fontId="3" fillId="0" borderId="10" xfId="1" applyNumberFormat="1" applyFont="1" applyBorder="1" applyAlignment="1" applyProtection="1">
      <alignment horizontal="left"/>
      <protection locked="0"/>
    </xf>
    <xf numFmtId="0" fontId="3" fillId="0" borderId="20" xfId="1" applyNumberFormat="1" applyFont="1" applyBorder="1" applyAlignment="1" applyProtection="1">
      <alignment horizontal="left"/>
      <protection locked="0"/>
    </xf>
    <xf numFmtId="0" fontId="0" fillId="0" borderId="0" xfId="0" applyAlignment="1">
      <alignment horizontal="center"/>
    </xf>
    <xf numFmtId="0" fontId="5" fillId="0" borderId="0" xfId="0" applyFont="1"/>
    <xf numFmtId="1" fontId="0" fillId="0" borderId="0" xfId="0" applyNumberFormat="1"/>
    <xf numFmtId="0" fontId="10" fillId="0" borderId="5" xfId="0" applyFont="1" applyBorder="1" applyAlignment="1">
      <alignment horizontal="left" textRotation="90" wrapText="1"/>
    </xf>
    <xf numFmtId="0" fontId="10" fillId="0" borderId="0" xfId="0" applyFont="1" applyAlignment="1">
      <alignment horizontal="center" wrapText="1"/>
    </xf>
    <xf numFmtId="0" fontId="10" fillId="0" borderId="6" xfId="0" applyFont="1" applyBorder="1" applyAlignment="1">
      <alignment wrapText="1"/>
    </xf>
    <xf numFmtId="0" fontId="10" fillId="0" borderId="5" xfId="0" applyFont="1" applyBorder="1" applyAlignment="1">
      <alignment horizontal="left" wrapText="1"/>
    </xf>
    <xf numFmtId="0" fontId="10" fillId="0" borderId="3" xfId="0" applyFont="1" applyBorder="1" applyAlignment="1">
      <alignment horizontal="left" wrapText="1"/>
    </xf>
    <xf numFmtId="166" fontId="3" fillId="0" borderId="14" xfId="0" applyNumberFormat="1" applyFont="1" applyBorder="1" applyAlignment="1" applyProtection="1">
      <alignment horizontal="center"/>
      <protection locked="0"/>
    </xf>
    <xf numFmtId="166" fontId="3" fillId="0" borderId="17" xfId="0" applyNumberFormat="1" applyFont="1" applyBorder="1" applyAlignment="1" applyProtection="1">
      <alignment horizontal="center"/>
      <protection locked="0"/>
    </xf>
    <xf numFmtId="166" fontId="3" fillId="0" borderId="12" xfId="0" applyNumberFormat="1" applyFont="1" applyBorder="1" applyAlignment="1" applyProtection="1">
      <alignment horizontal="center"/>
      <protection locked="0"/>
    </xf>
    <xf numFmtId="166" fontId="3" fillId="0" borderId="15" xfId="0" applyNumberFormat="1" applyFont="1" applyBorder="1" applyAlignment="1" applyProtection="1">
      <alignment horizontal="center"/>
      <protection locked="0"/>
    </xf>
    <xf numFmtId="0" fontId="5" fillId="0" borderId="0" xfId="0" applyFont="1" applyProtection="1">
      <protection locked="0"/>
    </xf>
    <xf numFmtId="0" fontId="4" fillId="2" borderId="25" xfId="0" applyFont="1" applyFill="1" applyBorder="1" applyProtection="1">
      <protection locked="0"/>
    </xf>
    <xf numFmtId="0" fontId="7" fillId="0" borderId="0" xfId="0" applyFont="1" applyProtection="1">
      <protection locked="0"/>
    </xf>
    <xf numFmtId="0" fontId="2" fillId="0" borderId="0" xfId="0" applyFont="1" applyProtection="1">
      <protection locked="0"/>
    </xf>
    <xf numFmtId="0" fontId="5" fillId="0" borderId="26" xfId="0" applyFont="1" applyBorder="1" applyProtection="1">
      <protection locked="0"/>
    </xf>
    <xf numFmtId="0" fontId="4" fillId="2" borderId="27" xfId="0" applyFont="1" applyFill="1" applyBorder="1" applyProtection="1">
      <protection locked="0"/>
    </xf>
    <xf numFmtId="0" fontId="3" fillId="0" borderId="17" xfId="0" applyFont="1" applyBorder="1" applyAlignment="1" applyProtection="1">
      <alignment horizontal="center"/>
      <protection locked="0"/>
    </xf>
    <xf numFmtId="0" fontId="0" fillId="0" borderId="17" xfId="0" applyBorder="1"/>
    <xf numFmtId="0" fontId="3" fillId="0" borderId="17" xfId="0" applyFont="1" applyBorder="1"/>
    <xf numFmtId="49" fontId="3" fillId="0" borderId="17" xfId="0" applyNumberFormat="1" applyFont="1" applyBorder="1" applyAlignment="1">
      <alignment horizontal="center"/>
    </xf>
    <xf numFmtId="0" fontId="3" fillId="0" borderId="17" xfId="0" applyFont="1" applyBorder="1" applyAlignment="1">
      <alignment horizontal="center"/>
    </xf>
    <xf numFmtId="0" fontId="7" fillId="0" borderId="17" xfId="0" applyFont="1" applyBorder="1"/>
    <xf numFmtId="0" fontId="7" fillId="0" borderId="17" xfId="0" applyFont="1" applyBorder="1" applyAlignment="1">
      <alignment horizontal="left"/>
    </xf>
    <xf numFmtId="0" fontId="3" fillId="0" borderId="17" xfId="0" applyFont="1" applyBorder="1" applyAlignment="1">
      <alignment horizontal="left"/>
    </xf>
    <xf numFmtId="49" fontId="3" fillId="0" borderId="17" xfId="0" applyNumberFormat="1" applyFont="1" applyBorder="1"/>
    <xf numFmtId="0" fontId="12" fillId="0" borderId="17" xfId="0" applyFont="1" applyBorder="1"/>
    <xf numFmtId="0" fontId="11" fillId="0" borderId="0" xfId="0" applyFont="1"/>
    <xf numFmtId="49" fontId="3" fillId="0" borderId="0" xfId="0" applyNumberFormat="1" applyFont="1" applyAlignment="1">
      <alignment horizontal="center"/>
    </xf>
    <xf numFmtId="0" fontId="11" fillId="0" borderId="0" xfId="0" applyFont="1" applyAlignment="1">
      <alignment horizontal="center"/>
    </xf>
    <xf numFmtId="0" fontId="13" fillId="0" borderId="17" xfId="0" applyFont="1" applyBorder="1" applyAlignment="1">
      <alignment horizontal="left"/>
    </xf>
    <xf numFmtId="49" fontId="13" fillId="0" borderId="17" xfId="0" applyNumberFormat="1" applyFont="1" applyBorder="1" applyAlignment="1">
      <alignment horizontal="left"/>
    </xf>
    <xf numFmtId="49" fontId="13" fillId="0" borderId="17" xfId="0" applyNumberFormat="1" applyFont="1" applyBorder="1"/>
    <xf numFmtId="0" fontId="14" fillId="0" borderId="17" xfId="0" applyFont="1" applyBorder="1"/>
    <xf numFmtId="0" fontId="13" fillId="0" borderId="17" xfId="0" applyFont="1" applyBorder="1"/>
    <xf numFmtId="166" fontId="3" fillId="0" borderId="28" xfId="0" applyNumberFormat="1" applyFont="1" applyBorder="1" applyAlignment="1" applyProtection="1">
      <alignment horizontal="center"/>
      <protection locked="0"/>
    </xf>
    <xf numFmtId="166" fontId="3" fillId="0" borderId="29" xfId="0" applyNumberFormat="1" applyFont="1" applyBorder="1" applyAlignment="1" applyProtection="1">
      <alignment horizontal="center"/>
      <protection locked="0"/>
    </xf>
    <xf numFmtId="49" fontId="3" fillId="0" borderId="17" xfId="0" applyNumberFormat="1" applyFont="1" applyBorder="1" applyAlignment="1">
      <alignment horizontal="right"/>
    </xf>
    <xf numFmtId="0" fontId="3" fillId="0" borderId="17" xfId="0" quotePrefix="1" applyFont="1" applyBorder="1" applyAlignment="1">
      <alignment horizontal="center" wrapText="1"/>
    </xf>
    <xf numFmtId="0" fontId="5" fillId="0" borderId="25" xfId="0" applyFont="1" applyBorder="1" applyProtection="1">
      <protection locked="0"/>
    </xf>
    <xf numFmtId="0" fontId="5" fillId="0" borderId="4" xfId="0" applyFont="1" applyBorder="1" applyProtection="1">
      <protection locked="0"/>
    </xf>
    <xf numFmtId="0" fontId="6"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9" fillId="0" borderId="0" xfId="0" applyFont="1" applyAlignment="1" applyProtection="1">
      <alignment horizontal="right"/>
      <protection locked="0"/>
    </xf>
    <xf numFmtId="0" fontId="5" fillId="0" borderId="0" xfId="0" applyFont="1" applyAlignment="1" applyProtection="1">
      <alignment horizontal="center"/>
      <protection locked="0"/>
    </xf>
    <xf numFmtId="0" fontId="7" fillId="0" borderId="0" xfId="0" applyFont="1" applyAlignment="1" applyProtection="1">
      <alignment horizontal="right"/>
      <protection locked="0"/>
    </xf>
    <xf numFmtId="0" fontId="7" fillId="0" borderId="3" xfId="0" applyFont="1" applyBorder="1" applyAlignment="1" applyProtection="1">
      <alignment horizontal="center" wrapText="1"/>
      <protection locked="0"/>
    </xf>
    <xf numFmtId="0" fontId="5" fillId="0" borderId="31" xfId="0" applyFont="1" applyBorder="1" applyAlignment="1" applyProtection="1">
      <alignment horizontal="left"/>
      <protection locked="0"/>
    </xf>
    <xf numFmtId="0" fontId="3" fillId="3" borderId="18" xfId="0" applyFont="1" applyFill="1" applyBorder="1" applyAlignment="1" applyProtection="1">
      <alignment horizontal="center"/>
      <protection locked="0"/>
    </xf>
    <xf numFmtId="0" fontId="5" fillId="0" borderId="32" xfId="0" applyFont="1" applyBorder="1" applyAlignment="1" applyProtection="1">
      <alignment horizontal="left"/>
      <protection locked="0"/>
    </xf>
    <xf numFmtId="0" fontId="3" fillId="3" borderId="19" xfId="0" applyFont="1" applyFill="1" applyBorder="1" applyAlignment="1" applyProtection="1">
      <alignment horizontal="center"/>
      <protection locked="0"/>
    </xf>
    <xf numFmtId="0" fontId="5" fillId="0" borderId="33" xfId="0" applyFont="1" applyBorder="1" applyAlignment="1" applyProtection="1">
      <alignment horizontal="left"/>
      <protection locked="0"/>
    </xf>
    <xf numFmtId="0" fontId="3" fillId="3" borderId="12" xfId="0" applyFont="1" applyFill="1" applyBorder="1" applyAlignment="1" applyProtection="1">
      <alignment horizontal="center"/>
      <protection locked="0"/>
    </xf>
    <xf numFmtId="0" fontId="5" fillId="0" borderId="34" xfId="0" applyFont="1" applyBorder="1" applyAlignment="1" applyProtection="1">
      <alignment horizontal="left"/>
      <protection locked="0"/>
    </xf>
    <xf numFmtId="0" fontId="5" fillId="0" borderId="31" xfId="0" applyFont="1" applyBorder="1" applyProtection="1">
      <protection locked="0"/>
    </xf>
    <xf numFmtId="1" fontId="3" fillId="3" borderId="18" xfId="0" applyNumberFormat="1" applyFont="1" applyFill="1" applyBorder="1" applyAlignment="1" applyProtection="1">
      <alignment horizontal="center"/>
      <protection locked="0"/>
    </xf>
    <xf numFmtId="0" fontId="5" fillId="0" borderId="32" xfId="0" applyFont="1" applyBorder="1" applyProtection="1">
      <protection locked="0"/>
    </xf>
    <xf numFmtId="1" fontId="3" fillId="3" borderId="19" xfId="0" applyNumberFormat="1" applyFont="1" applyFill="1" applyBorder="1" applyAlignment="1" applyProtection="1">
      <alignment horizontal="center"/>
      <protection locked="0"/>
    </xf>
    <xf numFmtId="0" fontId="5" fillId="0" borderId="34" xfId="0" applyFont="1" applyBorder="1" applyProtection="1">
      <protection locked="0"/>
    </xf>
    <xf numFmtId="0" fontId="5" fillId="0" borderId="33" xfId="0" applyFont="1" applyBorder="1" applyProtection="1">
      <protection locked="0"/>
    </xf>
    <xf numFmtId="1" fontId="3" fillId="3" borderId="20" xfId="0" applyNumberFormat="1" applyFont="1" applyFill="1" applyBorder="1" applyAlignment="1" applyProtection="1">
      <alignment horizontal="center"/>
      <protection locked="0"/>
    </xf>
    <xf numFmtId="1" fontId="3" fillId="3" borderId="35" xfId="0" applyNumberFormat="1" applyFont="1" applyFill="1" applyBorder="1" applyAlignment="1" applyProtection="1">
      <alignment horizontal="center"/>
      <protection locked="0"/>
    </xf>
    <xf numFmtId="0" fontId="5" fillId="0" borderId="39" xfId="0" applyFont="1" applyBorder="1" applyProtection="1">
      <protection locked="0"/>
    </xf>
    <xf numFmtId="1" fontId="3" fillId="3" borderId="40" xfId="0" applyNumberFormat="1" applyFont="1" applyFill="1" applyBorder="1" applyAlignment="1" applyProtection="1">
      <alignment horizontal="center"/>
      <protection locked="0"/>
    </xf>
    <xf numFmtId="0" fontId="5" fillId="0" borderId="41" xfId="0" applyFont="1" applyBorder="1" applyProtection="1">
      <protection locked="0"/>
    </xf>
    <xf numFmtId="164" fontId="2" fillId="0" borderId="0" xfId="0" applyNumberFormat="1" applyFont="1" applyAlignment="1" applyProtection="1">
      <alignment horizontal="center"/>
      <protection locked="0"/>
    </xf>
    <xf numFmtId="0" fontId="3" fillId="4" borderId="0" xfId="0" applyFont="1" applyFill="1"/>
    <xf numFmtId="0" fontId="11" fillId="4" borderId="0" xfId="0" applyFont="1" applyFill="1"/>
    <xf numFmtId="0" fontId="5" fillId="0" borderId="25" xfId="2" applyFont="1" applyBorder="1"/>
    <xf numFmtId="0" fontId="5" fillId="0" borderId="42" xfId="2" applyFont="1" applyBorder="1"/>
    <xf numFmtId="0" fontId="7" fillId="0" borderId="6" xfId="0" applyFont="1" applyBorder="1" applyAlignment="1" applyProtection="1">
      <alignment horizontal="left" wrapText="1"/>
      <protection locked="0"/>
    </xf>
    <xf numFmtId="0" fontId="10" fillId="0" borderId="0" xfId="0" applyFont="1" applyAlignment="1" applyProtection="1">
      <alignment horizontal="center"/>
      <protection locked="0"/>
    </xf>
    <xf numFmtId="0" fontId="6" fillId="0" borderId="4" xfId="0" applyFont="1" applyBorder="1" applyAlignment="1" applyProtection="1">
      <alignment horizontal="center"/>
      <protection locked="0"/>
    </xf>
    <xf numFmtId="0" fontId="8" fillId="0" borderId="0" xfId="0" applyFont="1" applyProtection="1">
      <protection locked="0"/>
    </xf>
    <xf numFmtId="38" fontId="3" fillId="0" borderId="7" xfId="1" applyNumberFormat="1" applyFont="1" applyBorder="1" applyAlignment="1" applyProtection="1">
      <protection locked="0"/>
    </xf>
    <xf numFmtId="38" fontId="3" fillId="0" borderId="8" xfId="1" applyNumberFormat="1" applyFont="1" applyBorder="1" applyAlignment="1" applyProtection="1">
      <protection locked="0"/>
    </xf>
    <xf numFmtId="38" fontId="3" fillId="0" borderId="10" xfId="1" applyNumberFormat="1" applyFont="1" applyBorder="1" applyAlignment="1" applyProtection="1">
      <protection locked="0"/>
    </xf>
    <xf numFmtId="38" fontId="3" fillId="0" borderId="9" xfId="1" applyNumberFormat="1" applyFont="1" applyBorder="1" applyAlignment="1" applyProtection="1">
      <protection locked="0"/>
    </xf>
    <xf numFmtId="38" fontId="3" fillId="0" borderId="13" xfId="1" applyNumberFormat="1" applyFont="1" applyBorder="1" applyAlignment="1" applyProtection="1">
      <protection locked="0"/>
    </xf>
    <xf numFmtId="38" fontId="3" fillId="0" borderId="16" xfId="1" applyNumberFormat="1" applyFont="1" applyBorder="1" applyAlignment="1" applyProtection="1">
      <protection locked="0"/>
    </xf>
    <xf numFmtId="0" fontId="8" fillId="5" borderId="0" xfId="0" applyFont="1" applyFill="1" applyProtection="1">
      <protection locked="0"/>
    </xf>
    <xf numFmtId="0" fontId="8" fillId="5" borderId="4" xfId="0" applyFont="1" applyFill="1" applyBorder="1" applyProtection="1">
      <protection locked="0"/>
    </xf>
    <xf numFmtId="0" fontId="5" fillId="0" borderId="17" xfId="0" applyFont="1" applyBorder="1" applyProtection="1">
      <protection locked="0"/>
    </xf>
    <xf numFmtId="0" fontId="5" fillId="0" borderId="28" xfId="0" applyFont="1" applyBorder="1" applyProtection="1">
      <protection locked="0"/>
    </xf>
    <xf numFmtId="0" fontId="5" fillId="5" borderId="11" xfId="0" applyFont="1" applyFill="1" applyBorder="1" applyProtection="1">
      <protection locked="0"/>
    </xf>
    <xf numFmtId="0" fontId="7" fillId="5" borderId="5" xfId="0" applyFont="1" applyFill="1" applyBorder="1" applyProtection="1">
      <protection locked="0"/>
    </xf>
    <xf numFmtId="0" fontId="5" fillId="0" borderId="15" xfId="0" applyFont="1" applyBorder="1" applyProtection="1">
      <protection locked="0"/>
    </xf>
    <xf numFmtId="0" fontId="5" fillId="0" borderId="14" xfId="0" applyFont="1" applyBorder="1" applyProtection="1">
      <protection locked="0"/>
    </xf>
    <xf numFmtId="0" fontId="5" fillId="0" borderId="22" xfId="0" applyFont="1" applyBorder="1" applyProtection="1">
      <protection locked="0"/>
    </xf>
    <xf numFmtId="0" fontId="5" fillId="0" borderId="21" xfId="0" applyFont="1" applyBorder="1" applyProtection="1">
      <protection locked="0"/>
    </xf>
    <xf numFmtId="0" fontId="5" fillId="0" borderId="12" xfId="0" applyFont="1" applyBorder="1" applyProtection="1">
      <protection locked="0"/>
    </xf>
    <xf numFmtId="0" fontId="5" fillId="0" borderId="23" xfId="0" applyFont="1" applyBorder="1" applyProtection="1">
      <protection locked="0"/>
    </xf>
    <xf numFmtId="0" fontId="5" fillId="5" borderId="5" xfId="0" applyFont="1" applyFill="1" applyBorder="1" applyProtection="1">
      <protection locked="0"/>
    </xf>
    <xf numFmtId="0" fontId="7" fillId="5" borderId="36" xfId="0" applyFont="1" applyFill="1" applyBorder="1" applyProtection="1">
      <protection locked="0"/>
    </xf>
    <xf numFmtId="0" fontId="5" fillId="5" borderId="45" xfId="0" applyFont="1" applyFill="1" applyBorder="1" applyProtection="1">
      <protection locked="0"/>
    </xf>
    <xf numFmtId="0" fontId="5" fillId="0" borderId="24" xfId="0" applyFont="1" applyBorder="1" applyProtection="1">
      <protection locked="0"/>
    </xf>
    <xf numFmtId="49" fontId="3" fillId="0" borderId="17" xfId="0" applyNumberFormat="1" applyFont="1" applyBorder="1" applyAlignment="1">
      <alignment horizontal="left"/>
    </xf>
    <xf numFmtId="0" fontId="3" fillId="0" borderId="7" xfId="1" applyNumberFormat="1" applyFont="1"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4" fillId="0" borderId="26" xfId="0" applyFont="1" applyBorder="1" applyAlignment="1" applyProtection="1">
      <alignment horizontal="center"/>
      <protection locked="0"/>
    </xf>
    <xf numFmtId="0" fontId="8" fillId="0" borderId="0" xfId="0" applyFont="1" applyAlignment="1" applyProtection="1">
      <alignment horizontal="center"/>
      <protection locked="0"/>
    </xf>
    <xf numFmtId="0" fontId="4" fillId="0" borderId="0" xfId="0" applyFont="1" applyAlignment="1" applyProtection="1">
      <alignment horizontal="center"/>
      <protection locked="0"/>
    </xf>
    <xf numFmtId="0" fontId="3" fillId="0" borderId="8" xfId="1" applyNumberFormat="1" applyFont="1" applyFill="1" applyBorder="1" applyAlignment="1" applyProtection="1">
      <alignment horizontal="left"/>
      <protection locked="0"/>
    </xf>
    <xf numFmtId="165" fontId="3" fillId="0" borderId="8" xfId="1" applyNumberFormat="1" applyFont="1" applyFill="1" applyBorder="1" applyAlignment="1" applyProtection="1">
      <protection locked="0"/>
    </xf>
    <xf numFmtId="0" fontId="7" fillId="0" borderId="2" xfId="0" applyFont="1" applyBorder="1" applyAlignment="1" applyProtection="1">
      <alignment horizontal="center" wrapText="1"/>
      <protection locked="0"/>
    </xf>
    <xf numFmtId="0" fontId="3" fillId="0" borderId="7" xfId="1" applyNumberFormat="1" applyFont="1" applyFill="1" applyBorder="1" applyAlignment="1" applyProtection="1">
      <alignment horizontal="left"/>
      <protection locked="0"/>
    </xf>
    <xf numFmtId="165" fontId="3" fillId="0" borderId="7" xfId="1" applyNumberFormat="1" applyFont="1" applyFill="1" applyBorder="1" applyAlignment="1" applyProtection="1">
      <protection locked="0"/>
    </xf>
    <xf numFmtId="0" fontId="3" fillId="0" borderId="10" xfId="1" applyNumberFormat="1" applyFont="1" applyFill="1" applyBorder="1" applyAlignment="1" applyProtection="1">
      <alignment horizontal="left"/>
      <protection locked="0"/>
    </xf>
    <xf numFmtId="0" fontId="10" fillId="0" borderId="2" xfId="0" applyFont="1" applyBorder="1" applyAlignment="1">
      <alignment horizontal="center" wrapText="1"/>
    </xf>
    <xf numFmtId="0" fontId="16" fillId="0" borderId="0" xfId="0" applyFont="1"/>
    <xf numFmtId="0" fontId="16" fillId="0" borderId="0" xfId="0" applyFont="1" applyAlignment="1">
      <alignment horizontal="center"/>
    </xf>
    <xf numFmtId="0" fontId="17" fillId="0" borderId="0" xfId="0" applyFont="1" applyAlignment="1">
      <alignment horizontal="center"/>
    </xf>
    <xf numFmtId="0" fontId="17" fillId="0" borderId="0" xfId="0" applyFont="1"/>
    <xf numFmtId="0" fontId="4" fillId="0" borderId="27" xfId="0" applyFont="1" applyBorder="1" applyAlignment="1">
      <alignment horizontal="right" wrapText="1"/>
    </xf>
    <xf numFmtId="0" fontId="19" fillId="0" borderId="32" xfId="0" applyFont="1" applyBorder="1" applyAlignment="1">
      <alignment horizontal="left"/>
    </xf>
    <xf numFmtId="0" fontId="4" fillId="0" borderId="6" xfId="0" applyFont="1" applyBorder="1" applyAlignment="1">
      <alignment horizontal="right" wrapText="1"/>
    </xf>
    <xf numFmtId="0" fontId="4" fillId="0" borderId="0" xfId="0" applyFont="1" applyAlignment="1">
      <alignment horizontal="right" wrapText="1"/>
    </xf>
    <xf numFmtId="0" fontId="19" fillId="0" borderId="0" xfId="0" applyFont="1" applyAlignment="1">
      <alignment horizontal="left"/>
    </xf>
    <xf numFmtId="0" fontId="5" fillId="5" borderId="36" xfId="0" applyFont="1" applyFill="1" applyBorder="1" applyProtection="1">
      <protection locked="0"/>
    </xf>
    <xf numFmtId="0" fontId="7" fillId="0" borderId="46" xfId="0" applyFont="1" applyBorder="1" applyAlignment="1" applyProtection="1">
      <alignment horizontal="center" wrapText="1"/>
      <protection locked="0"/>
    </xf>
    <xf numFmtId="0" fontId="4" fillId="2" borderId="47" xfId="0" applyFont="1" applyFill="1" applyBorder="1" applyProtection="1">
      <protection locked="0"/>
    </xf>
    <xf numFmtId="0" fontId="5" fillId="2" borderId="36" xfId="0" applyFont="1" applyFill="1" applyBorder="1" applyAlignment="1" applyProtection="1">
      <alignment horizontal="center"/>
      <protection locked="0"/>
    </xf>
    <xf numFmtId="165" fontId="3" fillId="2" borderId="36" xfId="1" applyNumberFormat="1" applyFont="1" applyFill="1" applyBorder="1" applyProtection="1">
      <protection locked="0"/>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50" xfId="0" applyBorder="1" applyAlignment="1" applyProtection="1">
      <alignment horizontal="center" wrapText="1"/>
      <protection locked="0"/>
    </xf>
    <xf numFmtId="0" fontId="5" fillId="0" borderId="51" xfId="0" applyFont="1" applyBorder="1" applyProtection="1">
      <protection locked="0"/>
    </xf>
    <xf numFmtId="165" fontId="3" fillId="2" borderId="36" xfId="1" applyNumberFormat="1" applyFont="1" applyFill="1" applyBorder="1" applyAlignment="1" applyProtection="1">
      <protection locked="0"/>
    </xf>
    <xf numFmtId="0" fontId="7" fillId="0" borderId="48" xfId="0" applyFont="1" applyBorder="1" applyAlignment="1" applyProtection="1">
      <alignment horizontal="left"/>
      <protection locked="0"/>
    </xf>
    <xf numFmtId="0" fontId="5" fillId="0" borderId="46" xfId="0" applyFont="1" applyBorder="1" applyProtection="1">
      <protection locked="0"/>
    </xf>
    <xf numFmtId="0" fontId="5" fillId="0" borderId="52" xfId="0" applyFont="1" applyBorder="1" applyProtection="1">
      <protection locked="0"/>
    </xf>
    <xf numFmtId="0" fontId="4" fillId="2" borderId="47"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5" fillId="0" borderId="39" xfId="0" applyFont="1" applyBorder="1" applyAlignment="1" applyProtection="1">
      <alignment horizontal="left"/>
      <protection locked="0"/>
    </xf>
    <xf numFmtId="0" fontId="3" fillId="0" borderId="28" xfId="1" applyNumberFormat="1" applyFont="1" applyFill="1" applyBorder="1" applyAlignment="1" applyProtection="1">
      <protection locked="0"/>
    </xf>
    <xf numFmtId="0" fontId="7" fillId="0" borderId="37" xfId="0" applyFont="1" applyBorder="1" applyAlignment="1" applyProtection="1">
      <alignment horizontal="center" textRotation="90" wrapText="1"/>
      <protection locked="0"/>
    </xf>
    <xf numFmtId="0" fontId="5" fillId="0" borderId="26" xfId="0" applyFont="1" applyBorder="1" applyAlignment="1" applyProtection="1">
      <alignment horizontal="center"/>
      <protection locked="0"/>
    </xf>
    <xf numFmtId="0" fontId="4" fillId="2" borderId="0" xfId="0" applyFont="1" applyFill="1" applyAlignment="1" applyProtection="1">
      <alignment horizontal="center"/>
      <protection locked="0"/>
    </xf>
    <xf numFmtId="0" fontId="7" fillId="0" borderId="3" xfId="0" applyFont="1" applyBorder="1" applyAlignment="1" applyProtection="1">
      <alignment horizontal="center" textRotation="90" wrapText="1"/>
      <protection locked="0"/>
    </xf>
    <xf numFmtId="0" fontId="7" fillId="0" borderId="5" xfId="0" applyFont="1" applyBorder="1" applyAlignment="1" applyProtection="1">
      <alignment horizontal="center" textRotation="90" wrapText="1"/>
      <protection locked="0"/>
    </xf>
    <xf numFmtId="0" fontId="4" fillId="2" borderId="5" xfId="0" applyFont="1" applyFill="1" applyBorder="1" applyAlignment="1" applyProtection="1">
      <alignment horizontal="center"/>
      <protection locked="0"/>
    </xf>
    <xf numFmtId="0" fontId="4" fillId="2" borderId="36"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18" fillId="0" borderId="0" xfId="0" applyFont="1" applyAlignment="1">
      <alignment horizontal="center"/>
    </xf>
    <xf numFmtId="0" fontId="3" fillId="0" borderId="8" xfId="1" applyNumberFormat="1" applyFont="1" applyBorder="1" applyAlignment="1" applyProtection="1">
      <alignment horizontal="center" wrapText="1"/>
      <protection locked="0"/>
    </xf>
    <xf numFmtId="0" fontId="0" fillId="0" borderId="30"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3" fillId="0" borderId="10" xfId="1" applyNumberFormat="1" applyFont="1"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3" fillId="0" borderId="13" xfId="1" applyNumberFormat="1" applyFont="1"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40" xfId="0" applyBorder="1" applyAlignment="1" applyProtection="1">
      <alignment horizontal="center" wrapText="1"/>
      <protection locked="0"/>
    </xf>
    <xf numFmtId="165" fontId="3" fillId="2" borderId="36" xfId="1"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8" fillId="0" borderId="0" xfId="0" applyFont="1" applyAlignment="1" applyProtection="1">
      <alignment horizontal="center"/>
      <protection locked="0"/>
    </xf>
    <xf numFmtId="0" fontId="7" fillId="0" borderId="49" xfId="0" applyFont="1" applyBorder="1" applyAlignment="1" applyProtection="1">
      <alignment horizontal="center" wrapText="1"/>
      <protection locked="0"/>
    </xf>
    <xf numFmtId="0" fontId="7" fillId="0" borderId="50" xfId="0" applyFont="1" applyBorder="1" applyAlignment="1" applyProtection="1">
      <alignment horizontal="center" wrapText="1"/>
      <protection locked="0"/>
    </xf>
    <xf numFmtId="0" fontId="4" fillId="0" borderId="26" xfId="0" applyFont="1" applyBorder="1" applyAlignment="1" applyProtection="1">
      <alignment horizontal="center"/>
      <protection locked="0"/>
    </xf>
    <xf numFmtId="0" fontId="3" fillId="0" borderId="30" xfId="1" applyNumberFormat="1" applyFont="1" applyBorder="1" applyAlignment="1" applyProtection="1">
      <alignment horizontal="center" wrapText="1"/>
      <protection locked="0"/>
    </xf>
    <xf numFmtId="0" fontId="3" fillId="0" borderId="19" xfId="1" applyNumberFormat="1" applyFont="1" applyBorder="1" applyAlignment="1" applyProtection="1">
      <alignment horizontal="center" wrapText="1"/>
      <protection locked="0"/>
    </xf>
    <xf numFmtId="1" fontId="3" fillId="0" borderId="8" xfId="0" applyNumberFormat="1" applyFont="1" applyBorder="1" applyAlignment="1" applyProtection="1">
      <alignment wrapText="1"/>
      <protection locked="0"/>
    </xf>
    <xf numFmtId="0" fontId="11" fillId="0" borderId="19" xfId="0" applyFont="1" applyBorder="1" applyAlignment="1" applyProtection="1">
      <alignment wrapText="1"/>
      <protection locked="0"/>
    </xf>
    <xf numFmtId="0" fontId="3" fillId="0" borderId="8" xfId="1" applyNumberFormat="1" applyFont="1" applyFill="1" applyBorder="1" applyAlignment="1" applyProtection="1">
      <alignment horizontal="left"/>
      <protection locked="0"/>
    </xf>
    <xf numFmtId="0" fontId="11" fillId="0" borderId="19" xfId="0" applyFont="1" applyBorder="1" applyAlignment="1" applyProtection="1">
      <alignment horizontal="left"/>
      <protection locked="0"/>
    </xf>
    <xf numFmtId="1" fontId="3" fillId="0" borderId="10" xfId="0" applyNumberFormat="1" applyFont="1" applyBorder="1" applyAlignment="1" applyProtection="1">
      <alignment wrapText="1"/>
      <protection locked="0"/>
    </xf>
    <xf numFmtId="0" fontId="11" fillId="0" borderId="20" xfId="0" applyFont="1" applyBorder="1" applyAlignment="1" applyProtection="1">
      <alignment wrapText="1"/>
      <protection locked="0"/>
    </xf>
    <xf numFmtId="0" fontId="3" fillId="0" borderId="10" xfId="1" applyNumberFormat="1" applyFont="1" applyFill="1" applyBorder="1" applyAlignment="1" applyProtection="1">
      <alignment horizontal="left"/>
      <protection locked="0"/>
    </xf>
    <xf numFmtId="0" fontId="11" fillId="0" borderId="20" xfId="0" applyFont="1" applyBorder="1" applyAlignment="1" applyProtection="1">
      <alignment horizontal="left"/>
      <protection locked="0"/>
    </xf>
    <xf numFmtId="1" fontId="3" fillId="0" borderId="7" xfId="0" applyNumberFormat="1" applyFont="1" applyBorder="1" applyAlignment="1" applyProtection="1">
      <alignment wrapText="1"/>
      <protection locked="0"/>
    </xf>
    <xf numFmtId="0" fontId="11" fillId="0" borderId="18" xfId="0" applyFont="1" applyBorder="1" applyAlignment="1" applyProtection="1">
      <alignment wrapText="1"/>
      <protection locked="0"/>
    </xf>
    <xf numFmtId="0" fontId="3" fillId="0" borderId="7" xfId="1" applyNumberFormat="1" applyFont="1" applyFill="1" applyBorder="1" applyAlignment="1" applyProtection="1">
      <alignment horizontal="left"/>
      <protection locked="0"/>
    </xf>
    <xf numFmtId="0" fontId="11" fillId="0" borderId="18" xfId="0" applyFont="1" applyBorder="1" applyAlignment="1" applyProtection="1">
      <alignment horizontal="left"/>
      <protection locked="0"/>
    </xf>
    <xf numFmtId="0" fontId="1" fillId="0" borderId="50" xfId="0" applyFont="1" applyBorder="1" applyAlignment="1" applyProtection="1">
      <alignment wrapText="1"/>
      <protection locked="0"/>
    </xf>
    <xf numFmtId="165" fontId="3" fillId="0" borderId="8" xfId="1" applyNumberFormat="1" applyFont="1" applyFill="1" applyBorder="1" applyAlignment="1" applyProtection="1">
      <alignment horizontal="right"/>
      <protection locked="0"/>
    </xf>
    <xf numFmtId="165" fontId="3" fillId="0" borderId="19" xfId="1" applyNumberFormat="1" applyFont="1" applyFill="1" applyBorder="1" applyAlignment="1" applyProtection="1">
      <alignment horizontal="right"/>
      <protection locked="0"/>
    </xf>
    <xf numFmtId="165" fontId="3" fillId="0" borderId="10" xfId="1" applyNumberFormat="1" applyFont="1" applyFill="1" applyBorder="1" applyAlignment="1" applyProtection="1">
      <alignment horizontal="right"/>
      <protection locked="0"/>
    </xf>
    <xf numFmtId="165" fontId="3" fillId="0" borderId="20" xfId="1" applyNumberFormat="1" applyFont="1" applyFill="1" applyBorder="1" applyAlignment="1" applyProtection="1">
      <alignment horizontal="right"/>
      <protection locked="0"/>
    </xf>
    <xf numFmtId="0" fontId="7" fillId="0" borderId="2" xfId="0" applyFont="1" applyBorder="1" applyAlignment="1" applyProtection="1">
      <alignment horizontal="center" wrapText="1"/>
      <protection locked="0"/>
    </xf>
    <xf numFmtId="0" fontId="7" fillId="0" borderId="43" xfId="0" applyFont="1" applyBorder="1" applyAlignment="1" applyProtection="1">
      <alignment horizontal="center" wrapText="1"/>
      <protection locked="0"/>
    </xf>
    <xf numFmtId="165" fontId="3" fillId="0" borderId="7" xfId="1" applyNumberFormat="1" applyFont="1" applyFill="1" applyBorder="1" applyAlignment="1" applyProtection="1">
      <alignment horizontal="right"/>
      <protection locked="0"/>
    </xf>
    <xf numFmtId="165" fontId="3" fillId="0" borderId="18" xfId="1" applyNumberFormat="1" applyFont="1" applyFill="1" applyBorder="1" applyAlignment="1" applyProtection="1">
      <alignment horizontal="right"/>
      <protection locked="0"/>
    </xf>
    <xf numFmtId="165" fontId="3" fillId="0" borderId="8" xfId="1" applyNumberFormat="1" applyFont="1" applyFill="1" applyBorder="1" applyAlignment="1" applyProtection="1">
      <protection locked="0"/>
    </xf>
    <xf numFmtId="165" fontId="3" fillId="0" borderId="19" xfId="1" applyNumberFormat="1" applyFont="1" applyFill="1" applyBorder="1" applyAlignment="1" applyProtection="1">
      <protection locked="0"/>
    </xf>
    <xf numFmtId="165" fontId="3" fillId="2" borderId="5" xfId="1" applyNumberFormat="1" applyFont="1" applyFill="1" applyBorder="1" applyAlignment="1" applyProtection="1">
      <alignment horizontal="center"/>
      <protection locked="0"/>
    </xf>
    <xf numFmtId="165" fontId="3" fillId="0" borderId="7" xfId="1" applyNumberFormat="1" applyFont="1" applyFill="1" applyBorder="1" applyAlignment="1" applyProtection="1">
      <protection locked="0"/>
    </xf>
    <xf numFmtId="0" fontId="0" fillId="0" borderId="18" xfId="0" applyBorder="1" applyProtection="1">
      <protection locked="0"/>
    </xf>
    <xf numFmtId="0" fontId="10" fillId="0" borderId="2" xfId="0" applyFont="1" applyBorder="1" applyAlignment="1">
      <alignment horizontal="center" wrapText="1"/>
    </xf>
    <xf numFmtId="0" fontId="10" fillId="0" borderId="43" xfId="0" applyFont="1" applyBorder="1" applyAlignment="1">
      <alignment horizontal="center" wrapText="1"/>
    </xf>
    <xf numFmtId="0" fontId="0" fillId="0" borderId="43" xfId="0" applyBorder="1" applyAlignment="1">
      <alignment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63500</xdr:colOff>
      <xdr:row>0</xdr:row>
      <xdr:rowOff>72571</xdr:rowOff>
    </xdr:from>
    <xdr:to>
      <xdr:col>10</xdr:col>
      <xdr:colOff>880435</xdr:colOff>
      <xdr:row>5</xdr:row>
      <xdr:rowOff>2601</xdr:rowOff>
    </xdr:to>
    <xdr:pic>
      <xdr:nvPicPr>
        <xdr:cNvPr id="8" name="Picture 7" descr="California Energy Commission Logo. ">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10931071" y="72571"/>
          <a:ext cx="816935" cy="701101"/>
        </a:xfrm>
        <a:prstGeom prst="rect">
          <a:avLst/>
        </a:prstGeom>
      </xdr:spPr>
    </xdr:pic>
    <xdr:clientData/>
  </xdr:twoCellAnchor>
  <xdr:twoCellAnchor editAs="oneCell">
    <xdr:from>
      <xdr:col>10</xdr:col>
      <xdr:colOff>63500</xdr:colOff>
      <xdr:row>38</xdr:row>
      <xdr:rowOff>136072</xdr:rowOff>
    </xdr:from>
    <xdr:to>
      <xdr:col>10</xdr:col>
      <xdr:colOff>880435</xdr:colOff>
      <xdr:row>43</xdr:row>
      <xdr:rowOff>66101</xdr:rowOff>
    </xdr:to>
    <xdr:pic>
      <xdr:nvPicPr>
        <xdr:cNvPr id="9" name="Picture 8" descr="California Energy Commission Logo. ">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10931071" y="8817429"/>
          <a:ext cx="816935" cy="701101"/>
        </a:xfrm>
        <a:prstGeom prst="rect">
          <a:avLst/>
        </a:prstGeom>
      </xdr:spPr>
    </xdr:pic>
    <xdr:clientData/>
  </xdr:twoCellAnchor>
  <xdr:twoCellAnchor editAs="oneCell">
    <xdr:from>
      <xdr:col>10</xdr:col>
      <xdr:colOff>72571</xdr:colOff>
      <xdr:row>73</xdr:row>
      <xdr:rowOff>0</xdr:rowOff>
    </xdr:from>
    <xdr:to>
      <xdr:col>10</xdr:col>
      <xdr:colOff>889506</xdr:colOff>
      <xdr:row>77</xdr:row>
      <xdr:rowOff>84244</xdr:rowOff>
    </xdr:to>
    <xdr:pic>
      <xdr:nvPicPr>
        <xdr:cNvPr id="10" name="Picture 9" descr="California Energy Commission Logo. ">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10940142" y="16891000"/>
          <a:ext cx="816935" cy="701101"/>
        </a:xfrm>
        <a:prstGeom prst="rect">
          <a:avLst/>
        </a:prstGeom>
      </xdr:spPr>
    </xdr:pic>
    <xdr:clientData/>
  </xdr:twoCellAnchor>
  <xdr:twoCellAnchor editAs="oneCell">
    <xdr:from>
      <xdr:col>10</xdr:col>
      <xdr:colOff>72572</xdr:colOff>
      <xdr:row>107</xdr:row>
      <xdr:rowOff>99786</xdr:rowOff>
    </xdr:from>
    <xdr:to>
      <xdr:col>10</xdr:col>
      <xdr:colOff>889507</xdr:colOff>
      <xdr:row>112</xdr:row>
      <xdr:rowOff>29815</xdr:rowOff>
    </xdr:to>
    <xdr:pic>
      <xdr:nvPicPr>
        <xdr:cNvPr id="11" name="Picture 10" descr="California Energy Commission Logo. ">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10940143" y="25100643"/>
          <a:ext cx="816935" cy="701101"/>
        </a:xfrm>
        <a:prstGeom prst="rect">
          <a:avLst/>
        </a:prstGeom>
      </xdr:spPr>
    </xdr:pic>
    <xdr:clientData/>
  </xdr:twoCellAnchor>
  <xdr:twoCellAnchor editAs="oneCell">
    <xdr:from>
      <xdr:col>10</xdr:col>
      <xdr:colOff>63500</xdr:colOff>
      <xdr:row>144</xdr:row>
      <xdr:rowOff>99785</xdr:rowOff>
    </xdr:from>
    <xdr:to>
      <xdr:col>10</xdr:col>
      <xdr:colOff>880435</xdr:colOff>
      <xdr:row>149</xdr:row>
      <xdr:rowOff>29816</xdr:rowOff>
    </xdr:to>
    <xdr:pic>
      <xdr:nvPicPr>
        <xdr:cNvPr id="13" name="Picture 12" descr="California Energy Commission Logo. ">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10931071" y="34108571"/>
          <a:ext cx="816935" cy="7011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A2F20-9F5E-433D-8542-2DAC40BABB66}">
  <sheetPr>
    <pageSetUpPr fitToPage="1"/>
  </sheetPr>
  <dimension ref="A1:B22"/>
  <sheetViews>
    <sheetView workbookViewId="0">
      <selection activeCell="A7" sqref="A7"/>
    </sheetView>
  </sheetViews>
  <sheetFormatPr defaultColWidth="8.7109375" defaultRowHeight="15" x14ac:dyDescent="0.25"/>
  <cols>
    <col min="1" max="1" width="31.140625" style="145" customWidth="1"/>
    <col min="2" max="2" width="89.140625" style="145" customWidth="1"/>
    <col min="3" max="16384" width="8.7109375" style="145"/>
  </cols>
  <sheetData>
    <row r="1" spans="1:2" s="146" customFormat="1" x14ac:dyDescent="0.25">
      <c r="B1" s="147" t="s">
        <v>0</v>
      </c>
    </row>
    <row r="2" spans="1:2" x14ac:dyDescent="0.25">
      <c r="B2" s="148"/>
    </row>
    <row r="3" spans="1:2" x14ac:dyDescent="0.25">
      <c r="B3" s="180" t="s">
        <v>252</v>
      </c>
    </row>
    <row r="5" spans="1:2" x14ac:dyDescent="0.25">
      <c r="A5" s="149" t="s">
        <v>1</v>
      </c>
      <c r="B5" s="150"/>
    </row>
    <row r="8" spans="1:2" ht="15.75" thickBot="1" x14ac:dyDescent="0.3">
      <c r="A8" s="149" t="s">
        <v>2</v>
      </c>
      <c r="B8" s="150"/>
    </row>
    <row r="9" spans="1:2" ht="15.75" thickBot="1" x14ac:dyDescent="0.3">
      <c r="A9" s="149" t="s">
        <v>3</v>
      </c>
      <c r="B9" s="150"/>
    </row>
    <row r="10" spans="1:2" x14ac:dyDescent="0.25">
      <c r="A10" s="149" t="s">
        <v>4</v>
      </c>
      <c r="B10" s="150"/>
    </row>
    <row r="11" spans="1:2" ht="15.75" thickBot="1" x14ac:dyDescent="0.3">
      <c r="A11" s="149" t="s">
        <v>5</v>
      </c>
      <c r="B11" s="150"/>
    </row>
    <row r="12" spans="1:2" ht="15.75" thickBot="1" x14ac:dyDescent="0.3">
      <c r="A12" s="149" t="s">
        <v>6</v>
      </c>
      <c r="B12" s="150"/>
    </row>
    <row r="13" spans="1:2" ht="15.75" thickBot="1" x14ac:dyDescent="0.3">
      <c r="A13" s="149" t="s">
        <v>7</v>
      </c>
      <c r="B13" s="150"/>
    </row>
    <row r="14" spans="1:2" ht="15.75" thickBot="1" x14ac:dyDescent="0.3">
      <c r="A14" s="149" t="s">
        <v>8</v>
      </c>
      <c r="B14" s="150"/>
    </row>
    <row r="15" spans="1:2" ht="15.75" thickBot="1" x14ac:dyDescent="0.3">
      <c r="A15" s="149" t="s">
        <v>9</v>
      </c>
      <c r="B15" s="150"/>
    </row>
    <row r="16" spans="1:2" ht="15.75" thickBot="1" x14ac:dyDescent="0.3">
      <c r="A16" s="151" t="s">
        <v>10</v>
      </c>
      <c r="B16" s="150"/>
    </row>
    <row r="17" spans="1:2" x14ac:dyDescent="0.25">
      <c r="A17" s="152"/>
      <c r="B17" s="153"/>
    </row>
    <row r="18" spans="1:2" x14ac:dyDescent="0.25">
      <c r="A18" s="152"/>
      <c r="B18" s="153"/>
    </row>
    <row r="19" spans="1:2" x14ac:dyDescent="0.25">
      <c r="A19" s="152"/>
      <c r="B19" s="153"/>
    </row>
    <row r="20" spans="1:2" x14ac:dyDescent="0.25">
      <c r="A20" s="148" t="s">
        <v>11</v>
      </c>
    </row>
    <row r="21" spans="1:2" x14ac:dyDescent="0.25">
      <c r="A21" s="148" t="s">
        <v>12</v>
      </c>
    </row>
    <row r="22" spans="1:2" x14ac:dyDescent="0.25">
      <c r="A22" s="148" t="s">
        <v>13</v>
      </c>
    </row>
  </sheetData>
  <pageMargins left="0.25" right="0.25"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E1D3F-46E5-4A2B-97F6-89A5B0652CB5}">
  <dimension ref="A1:GB178"/>
  <sheetViews>
    <sheetView tabSelected="1" zoomScale="70" zoomScaleNormal="70" workbookViewId="0">
      <selection activeCell="X5" sqref="X5"/>
    </sheetView>
  </sheetViews>
  <sheetFormatPr defaultColWidth="9.140625" defaultRowHeight="12.75" x14ac:dyDescent="0.2"/>
  <cols>
    <col min="1" max="1" width="2.7109375" style="48" customWidth="1"/>
    <col min="2" max="2" width="32.85546875" style="48" customWidth="1"/>
    <col min="3" max="3" width="7.85546875" style="179" customWidth="1"/>
    <col min="4" max="4" width="18" style="48" customWidth="1"/>
    <col min="5" max="5" width="19.7109375" style="48" customWidth="1"/>
    <col min="6" max="6" width="23.28515625" style="48" customWidth="1"/>
    <col min="7" max="7" width="14.140625" style="48" customWidth="1"/>
    <col min="8" max="8" width="22.5703125" style="48" customWidth="1"/>
    <col min="9" max="9" width="16.28515625" style="48" customWidth="1"/>
    <col min="10" max="10" width="18.140625" style="48" customWidth="1"/>
    <col min="11" max="11" width="13.7109375" style="48" customWidth="1"/>
    <col min="12" max="12" width="5.28515625" style="48" bestFit="1" customWidth="1"/>
    <col min="13" max="15" width="9.140625" style="48"/>
    <col min="16" max="16" width="10.140625" style="48" customWidth="1"/>
    <col min="17" max="16384" width="9.140625" style="48"/>
  </cols>
  <sheetData>
    <row r="1" spans="1:184" ht="12" customHeight="1" x14ac:dyDescent="0.25">
      <c r="A1" s="45"/>
      <c r="B1" s="104" t="s">
        <v>14</v>
      </c>
      <c r="C1" s="173"/>
      <c r="D1" s="195"/>
      <c r="E1" s="195"/>
      <c r="F1" s="195"/>
      <c r="G1" s="195"/>
      <c r="H1" s="135"/>
      <c r="I1" s="49"/>
      <c r="J1" s="45"/>
      <c r="K1" s="74"/>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row>
    <row r="2" spans="1:184" ht="12" customHeight="1" x14ac:dyDescent="0.25">
      <c r="A2" s="45"/>
      <c r="B2" s="103" t="s">
        <v>15</v>
      </c>
      <c r="C2" s="79"/>
      <c r="D2" s="191" t="s">
        <v>16</v>
      </c>
      <c r="E2" s="191"/>
      <c r="F2" s="191"/>
      <c r="G2" s="191"/>
      <c r="H2" s="137"/>
      <c r="I2" s="45"/>
      <c r="J2" s="75"/>
      <c r="K2" s="107"/>
      <c r="L2" s="76"/>
      <c r="M2" s="76"/>
      <c r="N2" s="76"/>
      <c r="O2" s="77"/>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row>
    <row r="3" spans="1:184" ht="12" customHeight="1" x14ac:dyDescent="0.25">
      <c r="A3" s="45"/>
      <c r="B3" s="103" t="s">
        <v>17</v>
      </c>
      <c r="C3" s="79"/>
      <c r="D3" s="191" t="s">
        <v>18</v>
      </c>
      <c r="E3" s="191"/>
      <c r="F3" s="191"/>
      <c r="G3" s="191"/>
      <c r="H3" s="136"/>
      <c r="I3" s="45"/>
      <c r="J3" s="75"/>
      <c r="K3" s="107"/>
      <c r="L3" s="76"/>
      <c r="M3" s="76"/>
      <c r="N3" s="76"/>
      <c r="O3" s="77"/>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row>
    <row r="4" spans="1:184" ht="12" customHeight="1" x14ac:dyDescent="0.2">
      <c r="A4" s="45"/>
      <c r="B4" s="103" t="s">
        <v>19</v>
      </c>
      <c r="C4" s="79"/>
      <c r="D4" s="192" t="s">
        <v>20</v>
      </c>
      <c r="E4" s="192"/>
      <c r="F4" s="192"/>
      <c r="G4" s="192"/>
      <c r="H4" s="45"/>
      <c r="I4" s="45"/>
      <c r="J4" s="45"/>
      <c r="K4" s="74"/>
      <c r="L4" s="45"/>
      <c r="M4" s="45"/>
      <c r="N4" s="77"/>
      <c r="O4" s="77"/>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row>
    <row r="5" spans="1:184" ht="12" customHeight="1" x14ac:dyDescent="0.2">
      <c r="A5" s="45"/>
      <c r="B5" s="103" t="s">
        <v>21</v>
      </c>
      <c r="C5" s="79"/>
      <c r="D5" s="192"/>
      <c r="E5" s="192"/>
      <c r="F5" s="192"/>
      <c r="G5" s="192"/>
      <c r="H5" s="78"/>
      <c r="I5" s="106"/>
      <c r="J5" s="45"/>
      <c r="K5" s="74"/>
      <c r="L5" s="45"/>
      <c r="M5" s="45"/>
      <c r="N5" s="77"/>
      <c r="O5" s="77"/>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row>
    <row r="6" spans="1:184" ht="12" customHeight="1" x14ac:dyDescent="0.2">
      <c r="A6" s="45"/>
      <c r="B6" s="73"/>
      <c r="C6" s="79"/>
      <c r="D6" s="192"/>
      <c r="E6" s="192"/>
      <c r="F6" s="78"/>
      <c r="G6" s="79"/>
      <c r="H6" s="78"/>
      <c r="I6" s="106"/>
      <c r="J6" s="45"/>
      <c r="K6" s="74"/>
      <c r="L6" s="45"/>
      <c r="M6" s="45"/>
      <c r="N6" s="77"/>
      <c r="O6" s="77"/>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row>
    <row r="7" spans="1:184" ht="12" customHeight="1" x14ac:dyDescent="0.2">
      <c r="A7" s="45"/>
      <c r="B7" s="73"/>
      <c r="C7" s="79"/>
      <c r="D7" s="45"/>
      <c r="E7" s="45"/>
      <c r="F7" s="45"/>
      <c r="G7" s="79"/>
      <c r="I7" s="80"/>
      <c r="J7" s="79"/>
      <c r="K7" s="74"/>
      <c r="L7" s="45"/>
      <c r="M7" s="45"/>
      <c r="N7" s="77"/>
      <c r="O7" s="77"/>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row>
    <row r="8" spans="1:184" ht="6.75" customHeight="1" x14ac:dyDescent="0.2">
      <c r="A8" s="45"/>
      <c r="B8" s="73"/>
      <c r="C8" s="79"/>
      <c r="D8" s="45"/>
      <c r="E8" s="45"/>
      <c r="F8" s="45"/>
      <c r="G8" s="45"/>
      <c r="H8" s="45"/>
      <c r="I8" s="79"/>
      <c r="J8" s="79"/>
      <c r="K8" s="74"/>
      <c r="L8" s="47"/>
      <c r="M8" s="45"/>
      <c r="N8" s="47"/>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row>
    <row r="9" spans="1:184" ht="15" customHeight="1" thickBot="1" x14ac:dyDescent="0.3">
      <c r="A9" s="45"/>
      <c r="B9" s="46" t="s">
        <v>22</v>
      </c>
      <c r="C9" s="174"/>
      <c r="D9" s="1"/>
      <c r="E9" s="1"/>
      <c r="F9" s="1"/>
      <c r="G9" s="1"/>
      <c r="H9" s="1"/>
      <c r="I9" s="1"/>
      <c r="J9" s="115"/>
      <c r="K9" s="116"/>
      <c r="L9" s="108"/>
      <c r="M9" s="108"/>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row>
    <row r="10" spans="1:184" ht="50.1" customHeight="1" thickBot="1" x14ac:dyDescent="0.25">
      <c r="A10" s="45"/>
      <c r="B10" s="105" t="s">
        <v>23</v>
      </c>
      <c r="C10" s="175" t="s">
        <v>24</v>
      </c>
      <c r="D10" s="81" t="s">
        <v>25</v>
      </c>
      <c r="E10" s="81" t="s">
        <v>26</v>
      </c>
      <c r="F10" s="81" t="s">
        <v>27</v>
      </c>
      <c r="G10" s="81" t="s">
        <v>28</v>
      </c>
      <c r="H10" s="81" t="s">
        <v>29</v>
      </c>
      <c r="I10" s="140" t="s">
        <v>30</v>
      </c>
      <c r="J10" s="81" t="s">
        <v>31</v>
      </c>
      <c r="K10" s="81" t="s">
        <v>32</v>
      </c>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row>
    <row r="11" spans="1:184" ht="16.5" customHeight="1" x14ac:dyDescent="0.2">
      <c r="A11" s="45"/>
      <c r="B11" s="82"/>
      <c r="C11" s="83"/>
      <c r="D11" s="41"/>
      <c r="E11" s="22"/>
      <c r="F11" s="10"/>
      <c r="G11" s="141"/>
      <c r="H11" s="141"/>
      <c r="I11" s="109"/>
      <c r="J11" s="121"/>
      <c r="K11" s="121"/>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row>
    <row r="12" spans="1:184" ht="16.5" customHeight="1" x14ac:dyDescent="0.2">
      <c r="A12" s="45"/>
      <c r="B12" s="84"/>
      <c r="C12" s="85"/>
      <c r="D12" s="42"/>
      <c r="E12" s="23"/>
      <c r="F12" s="9"/>
      <c r="G12" s="138"/>
      <c r="H12" s="138"/>
      <c r="I12" s="110"/>
      <c r="J12" s="117"/>
      <c r="K12" s="117"/>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row>
    <row r="13" spans="1:184" ht="16.5" customHeight="1" x14ac:dyDescent="0.2">
      <c r="A13" s="45"/>
      <c r="B13" s="84"/>
      <c r="C13" s="85" t="str">
        <f>Codes!E16</f>
        <v/>
      </c>
      <c r="D13" s="42"/>
      <c r="E13" s="23"/>
      <c r="F13" s="9"/>
      <c r="G13" s="138"/>
      <c r="H13" s="138"/>
      <c r="I13" s="110"/>
      <c r="J13" s="117"/>
      <c r="K13" s="117"/>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row>
    <row r="14" spans="1:184" ht="16.5" customHeight="1" x14ac:dyDescent="0.2">
      <c r="A14" s="45"/>
      <c r="B14" s="84"/>
      <c r="C14" s="85" t="str">
        <f>Codes!E17</f>
        <v/>
      </c>
      <c r="D14" s="42"/>
      <c r="E14" s="23"/>
      <c r="F14" s="9"/>
      <c r="G14" s="138"/>
      <c r="H14" s="138"/>
      <c r="I14" s="110"/>
      <c r="J14" s="117"/>
      <c r="K14" s="117"/>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row>
    <row r="15" spans="1:184" ht="16.5" customHeight="1" x14ac:dyDescent="0.2">
      <c r="A15" s="45"/>
      <c r="B15" s="84"/>
      <c r="C15" s="85" t="str">
        <f>Codes!E18</f>
        <v/>
      </c>
      <c r="D15" s="42"/>
      <c r="E15" s="23"/>
      <c r="F15" s="9"/>
      <c r="G15" s="138"/>
      <c r="H15" s="138"/>
      <c r="I15" s="110"/>
      <c r="J15" s="117"/>
      <c r="K15" s="117"/>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row>
    <row r="16" spans="1:184" ht="16.5" customHeight="1" x14ac:dyDescent="0.2">
      <c r="A16" s="45"/>
      <c r="B16" s="84"/>
      <c r="C16" s="85" t="str">
        <f>Codes!E19</f>
        <v/>
      </c>
      <c r="D16" s="42"/>
      <c r="E16" s="23"/>
      <c r="F16" s="9"/>
      <c r="G16" s="138"/>
      <c r="H16" s="138"/>
      <c r="I16" s="110"/>
      <c r="J16" s="117"/>
      <c r="K16" s="117"/>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row>
    <row r="17" spans="1:184" ht="16.5" customHeight="1" x14ac:dyDescent="0.2">
      <c r="A17" s="45"/>
      <c r="B17" s="84"/>
      <c r="C17" s="85" t="str">
        <f>Codes!E20</f>
        <v/>
      </c>
      <c r="D17" s="42"/>
      <c r="E17" s="23"/>
      <c r="F17" s="9"/>
      <c r="G17" s="138"/>
      <c r="H17" s="138"/>
      <c r="I17" s="110"/>
      <c r="J17" s="117"/>
      <c r="K17" s="11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row>
    <row r="18" spans="1:184" ht="16.5" customHeight="1" x14ac:dyDescent="0.2">
      <c r="A18" s="45"/>
      <c r="B18" s="84"/>
      <c r="C18" s="85" t="str">
        <f>Codes!E21</f>
        <v/>
      </c>
      <c r="D18" s="42"/>
      <c r="E18" s="23"/>
      <c r="F18" s="9"/>
      <c r="G18" s="138"/>
      <c r="H18" s="138"/>
      <c r="I18" s="110"/>
      <c r="J18" s="117"/>
      <c r="K18" s="117"/>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row>
    <row r="19" spans="1:184" ht="16.5" customHeight="1" x14ac:dyDescent="0.2">
      <c r="A19" s="45"/>
      <c r="B19" s="84"/>
      <c r="C19" s="85" t="str">
        <f>Codes!E22</f>
        <v/>
      </c>
      <c r="D19" s="42"/>
      <c r="E19" s="23"/>
      <c r="F19" s="9"/>
      <c r="G19" s="138"/>
      <c r="H19" s="138"/>
      <c r="I19" s="110"/>
      <c r="J19" s="117"/>
      <c r="K19" s="117"/>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row>
    <row r="20" spans="1:184" ht="16.5" customHeight="1" x14ac:dyDescent="0.2">
      <c r="A20" s="45"/>
      <c r="B20" s="84"/>
      <c r="C20" s="85" t="str">
        <f>Codes!E23</f>
        <v/>
      </c>
      <c r="D20" s="42"/>
      <c r="E20" s="23"/>
      <c r="F20" s="9"/>
      <c r="G20" s="138"/>
      <c r="H20" s="138"/>
      <c r="I20" s="110"/>
      <c r="J20" s="117"/>
      <c r="K20" s="117"/>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row>
    <row r="21" spans="1:184" ht="16.5" customHeight="1" x14ac:dyDescent="0.2">
      <c r="A21" s="45"/>
      <c r="B21" s="84"/>
      <c r="C21" s="85" t="str">
        <f>Codes!E24</f>
        <v/>
      </c>
      <c r="D21" s="42"/>
      <c r="E21" s="23"/>
      <c r="F21" s="9"/>
      <c r="G21" s="138"/>
      <c r="H21" s="138"/>
      <c r="I21" s="110"/>
      <c r="J21" s="117"/>
      <c r="K21" s="117"/>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row>
    <row r="22" spans="1:184" ht="16.5" customHeight="1" thickBot="1" x14ac:dyDescent="0.25">
      <c r="A22" s="45"/>
      <c r="B22" s="86"/>
      <c r="C22" s="87" t="str">
        <f>Codes!E25</f>
        <v/>
      </c>
      <c r="D22" s="43"/>
      <c r="E22" s="24"/>
      <c r="F22" s="11"/>
      <c r="G22" s="24"/>
      <c r="H22" s="24"/>
      <c r="I22" s="111"/>
      <c r="J22" s="118"/>
      <c r="K22" s="118"/>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row>
    <row r="23" spans="1:184" ht="15" customHeight="1" thickBot="1" x14ac:dyDescent="0.3">
      <c r="A23" s="45"/>
      <c r="B23" s="46" t="s">
        <v>33</v>
      </c>
      <c r="C23" s="174"/>
      <c r="D23" s="1"/>
      <c r="E23" s="1"/>
      <c r="F23" s="1"/>
      <c r="G23" s="1"/>
      <c r="H23" s="1"/>
      <c r="I23" s="1"/>
      <c r="J23" s="120"/>
      <c r="K23" s="119"/>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row>
    <row r="24" spans="1:184" ht="45" customHeight="1" thickBot="1" x14ac:dyDescent="0.25">
      <c r="A24" s="45"/>
      <c r="B24" s="105" t="s">
        <v>23</v>
      </c>
      <c r="C24" s="176" t="s">
        <v>24</v>
      </c>
      <c r="D24" s="140" t="s">
        <v>34</v>
      </c>
      <c r="E24" s="140" t="s">
        <v>26</v>
      </c>
      <c r="F24" s="140" t="s">
        <v>35</v>
      </c>
      <c r="G24" s="140" t="s">
        <v>36</v>
      </c>
      <c r="H24" s="81" t="s">
        <v>37</v>
      </c>
      <c r="I24" s="140" t="s">
        <v>30</v>
      </c>
      <c r="J24" s="81" t="s">
        <v>31</v>
      </c>
      <c r="K24" s="81" t="s">
        <v>32</v>
      </c>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row>
    <row r="25" spans="1:184" ht="16.5" customHeight="1" x14ac:dyDescent="0.2">
      <c r="A25" s="45"/>
      <c r="B25" s="82"/>
      <c r="C25" s="90" t="str">
        <f>Codes!E26</f>
        <v/>
      </c>
      <c r="D25" s="41"/>
      <c r="E25" s="22"/>
      <c r="F25" s="142"/>
      <c r="G25" s="141"/>
      <c r="H25" s="141"/>
      <c r="I25" s="109"/>
      <c r="J25" s="122"/>
      <c r="K25" s="123"/>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row>
    <row r="26" spans="1:184" ht="16.5" customHeight="1" x14ac:dyDescent="0.2">
      <c r="A26" s="45"/>
      <c r="B26" s="88"/>
      <c r="C26" s="96" t="str">
        <f>Codes!E27</f>
        <v/>
      </c>
      <c r="D26" s="44"/>
      <c r="E26" s="25"/>
      <c r="F26" s="6"/>
      <c r="G26" s="26"/>
      <c r="H26" s="26"/>
      <c r="I26" s="112"/>
      <c r="J26" s="117"/>
      <c r="K26" s="12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row>
    <row r="27" spans="1:184" ht="16.5" customHeight="1" x14ac:dyDescent="0.2">
      <c r="A27" s="45"/>
      <c r="B27" s="88"/>
      <c r="C27" s="96" t="str">
        <f>Codes!E28</f>
        <v/>
      </c>
      <c r="D27" s="44"/>
      <c r="E27" s="25"/>
      <c r="F27" s="6"/>
      <c r="G27" s="26"/>
      <c r="H27" s="26"/>
      <c r="I27" s="112"/>
      <c r="J27" s="117"/>
      <c r="K27" s="12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row>
    <row r="28" spans="1:184" ht="16.5" customHeight="1" x14ac:dyDescent="0.2">
      <c r="A28" s="45"/>
      <c r="B28" s="88"/>
      <c r="C28" s="96" t="str">
        <f>Codes!E29</f>
        <v/>
      </c>
      <c r="D28" s="44"/>
      <c r="E28" s="25"/>
      <c r="F28" s="6"/>
      <c r="G28" s="26"/>
      <c r="H28" s="26"/>
      <c r="I28" s="112"/>
      <c r="J28" s="117"/>
      <c r="K28" s="12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row>
    <row r="29" spans="1:184" ht="16.5" customHeight="1" x14ac:dyDescent="0.2">
      <c r="A29" s="45"/>
      <c r="B29" s="88"/>
      <c r="C29" s="96" t="str">
        <f>Codes!E30</f>
        <v/>
      </c>
      <c r="D29" s="44"/>
      <c r="E29" s="25"/>
      <c r="F29" s="6"/>
      <c r="G29" s="26"/>
      <c r="H29" s="26"/>
      <c r="I29" s="112"/>
      <c r="J29" s="117"/>
      <c r="K29" s="12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row>
    <row r="30" spans="1:184" ht="16.5" customHeight="1" x14ac:dyDescent="0.2">
      <c r="A30" s="45"/>
      <c r="B30" s="88"/>
      <c r="C30" s="96" t="str">
        <f>Codes!E31</f>
        <v/>
      </c>
      <c r="D30" s="44"/>
      <c r="E30" s="25"/>
      <c r="F30" s="6"/>
      <c r="G30" s="26"/>
      <c r="H30" s="26"/>
      <c r="I30" s="112"/>
      <c r="J30" s="117"/>
      <c r="K30" s="12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row>
    <row r="31" spans="1:184" ht="16.5" customHeight="1" x14ac:dyDescent="0.2">
      <c r="A31" s="45"/>
      <c r="B31" s="88"/>
      <c r="C31" s="96" t="str">
        <f>Codes!E32</f>
        <v/>
      </c>
      <c r="D31" s="44"/>
      <c r="E31" s="25"/>
      <c r="F31" s="6"/>
      <c r="G31" s="26"/>
      <c r="H31" s="26"/>
      <c r="I31" s="112"/>
      <c r="J31" s="117"/>
      <c r="K31" s="12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row>
    <row r="32" spans="1:184" ht="16.5" customHeight="1" x14ac:dyDescent="0.2">
      <c r="A32" s="45"/>
      <c r="B32" s="88"/>
      <c r="C32" s="96" t="str">
        <f>Codes!E33</f>
        <v/>
      </c>
      <c r="D32" s="44"/>
      <c r="E32" s="25"/>
      <c r="F32" s="6"/>
      <c r="G32" s="26"/>
      <c r="H32" s="26"/>
      <c r="I32" s="112"/>
      <c r="J32" s="117"/>
      <c r="K32" s="12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row>
    <row r="33" spans="1:184" ht="16.5" customHeight="1" x14ac:dyDescent="0.2">
      <c r="A33" s="45"/>
      <c r="B33" s="88"/>
      <c r="C33" s="96" t="str">
        <f>Codes!E34</f>
        <v/>
      </c>
      <c r="D33" s="44"/>
      <c r="E33" s="25"/>
      <c r="F33" s="6"/>
      <c r="G33" s="26"/>
      <c r="H33" s="26"/>
      <c r="I33" s="112"/>
      <c r="J33" s="117"/>
      <c r="K33" s="12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row>
    <row r="34" spans="1:184" ht="16.5" customHeight="1" x14ac:dyDescent="0.2">
      <c r="A34" s="45"/>
      <c r="B34" s="84"/>
      <c r="C34" s="96" t="str">
        <f>Codes!E35</f>
        <v/>
      </c>
      <c r="D34" s="42"/>
      <c r="E34" s="23"/>
      <c r="F34" s="139"/>
      <c r="G34" s="138"/>
      <c r="H34" s="138"/>
      <c r="I34" s="110"/>
      <c r="J34" s="117"/>
      <c r="K34" s="124"/>
    </row>
    <row r="35" spans="1:184" ht="16.5" customHeight="1" x14ac:dyDescent="0.2">
      <c r="A35" s="45"/>
      <c r="B35" s="84"/>
      <c r="C35" s="96" t="str">
        <f>Codes!E36</f>
        <v/>
      </c>
      <c r="D35" s="42"/>
      <c r="E35" s="23"/>
      <c r="F35" s="139"/>
      <c r="G35" s="138"/>
      <c r="H35" s="138"/>
      <c r="I35" s="110"/>
      <c r="J35" s="117"/>
      <c r="K35" s="124"/>
    </row>
    <row r="36" spans="1:184" ht="16.5" customHeight="1" x14ac:dyDescent="0.2">
      <c r="A36" s="45"/>
      <c r="B36" s="84"/>
      <c r="C36" s="96" t="str">
        <f>Codes!E37</f>
        <v/>
      </c>
      <c r="D36" s="42"/>
      <c r="E36" s="23"/>
      <c r="F36" s="139"/>
      <c r="G36" s="138"/>
      <c r="H36" s="138"/>
      <c r="I36" s="110"/>
      <c r="J36" s="117"/>
      <c r="K36" s="124"/>
    </row>
    <row r="37" spans="1:184" ht="16.5" customHeight="1" x14ac:dyDescent="0.2">
      <c r="A37" s="45"/>
      <c r="B37" s="84"/>
      <c r="C37" s="96" t="str">
        <f>Codes!E38</f>
        <v/>
      </c>
      <c r="D37" s="42"/>
      <c r="E37" s="23"/>
      <c r="F37" s="139"/>
      <c r="G37" s="138"/>
      <c r="H37" s="138"/>
      <c r="I37" s="110"/>
      <c r="J37" s="117"/>
      <c r="K37" s="124"/>
    </row>
    <row r="38" spans="1:184" ht="16.5" customHeight="1" thickBot="1" x14ac:dyDescent="0.25">
      <c r="A38" s="45"/>
      <c r="B38" s="86"/>
      <c r="C38" s="95" t="str">
        <f>Codes!E39</f>
        <v/>
      </c>
      <c r="D38" s="43"/>
      <c r="E38" s="24"/>
      <c r="F38" s="7"/>
      <c r="G38" s="143"/>
      <c r="H38" s="143"/>
      <c r="I38" s="111"/>
      <c r="J38" s="125"/>
      <c r="K38" s="126"/>
    </row>
    <row r="39" spans="1:184" ht="12" customHeight="1" x14ac:dyDescent="0.25">
      <c r="A39" s="45"/>
      <c r="B39" s="104" t="s">
        <v>14</v>
      </c>
      <c r="C39" s="173"/>
      <c r="D39" s="195"/>
      <c r="E39" s="195"/>
      <c r="F39" s="195"/>
      <c r="G39" s="195"/>
      <c r="H39" s="135"/>
      <c r="I39" s="49"/>
      <c r="J39" s="45"/>
      <c r="K39" s="7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row>
    <row r="40" spans="1:184" ht="12" customHeight="1" x14ac:dyDescent="0.25">
      <c r="A40" s="45"/>
      <c r="B40" s="103" t="s">
        <v>15</v>
      </c>
      <c r="C40" s="79"/>
      <c r="D40" s="191" t="s">
        <v>16</v>
      </c>
      <c r="E40" s="191"/>
      <c r="F40" s="191"/>
      <c r="G40" s="191"/>
      <c r="H40" s="137"/>
      <c r="I40" s="45"/>
      <c r="J40" s="75"/>
      <c r="K40" s="107"/>
      <c r="L40" s="76"/>
      <c r="M40" s="76"/>
      <c r="N40" s="76"/>
      <c r="O40" s="77"/>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row>
    <row r="41" spans="1:184" ht="12" customHeight="1" x14ac:dyDescent="0.25">
      <c r="A41" s="45"/>
      <c r="B41" s="103" t="s">
        <v>17</v>
      </c>
      <c r="C41" s="79"/>
      <c r="D41" s="191" t="s">
        <v>18</v>
      </c>
      <c r="E41" s="191"/>
      <c r="F41" s="191"/>
      <c r="G41" s="191"/>
      <c r="H41" s="136"/>
      <c r="I41" s="45"/>
      <c r="J41" s="75"/>
      <c r="K41" s="107"/>
      <c r="L41" s="76"/>
      <c r="M41" s="76"/>
      <c r="N41" s="76"/>
      <c r="O41" s="77"/>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row>
    <row r="42" spans="1:184" ht="12" customHeight="1" x14ac:dyDescent="0.2">
      <c r="A42" s="45"/>
      <c r="B42" s="103" t="s">
        <v>19</v>
      </c>
      <c r="C42" s="79"/>
      <c r="D42" s="192" t="s">
        <v>38</v>
      </c>
      <c r="E42" s="192"/>
      <c r="F42" s="192"/>
      <c r="G42" s="192"/>
      <c r="H42" s="45"/>
      <c r="I42" s="45"/>
      <c r="J42" s="45"/>
      <c r="K42" s="74"/>
      <c r="L42" s="45"/>
      <c r="M42" s="45"/>
      <c r="N42" s="77"/>
      <c r="O42" s="77"/>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row>
    <row r="43" spans="1:184" ht="12" customHeight="1" x14ac:dyDescent="0.2">
      <c r="A43" s="45"/>
      <c r="B43" s="103" t="s">
        <v>21</v>
      </c>
      <c r="C43" s="79"/>
      <c r="D43" s="192"/>
      <c r="E43" s="192"/>
      <c r="F43" s="192"/>
      <c r="G43" s="192"/>
      <c r="H43" s="78"/>
      <c r="I43" s="106"/>
      <c r="J43" s="45"/>
      <c r="K43" s="74"/>
      <c r="L43" s="45"/>
      <c r="M43" s="45"/>
      <c r="N43" s="77"/>
      <c r="O43" s="77"/>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row>
    <row r="44" spans="1:184" ht="12" customHeight="1" x14ac:dyDescent="0.2">
      <c r="A44" s="45"/>
      <c r="B44" s="103"/>
      <c r="C44" s="79"/>
      <c r="D44" s="136"/>
      <c r="E44" s="136"/>
      <c r="F44" s="136"/>
      <c r="G44" s="136"/>
      <c r="H44" s="78"/>
      <c r="I44" s="106"/>
      <c r="J44" s="45"/>
      <c r="K44" s="74"/>
      <c r="L44" s="45"/>
      <c r="M44" s="45"/>
      <c r="N44" s="77"/>
      <c r="O44" s="77"/>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row>
    <row r="45" spans="1:184" ht="12" customHeight="1" x14ac:dyDescent="0.2">
      <c r="A45" s="45"/>
      <c r="B45" s="73"/>
      <c r="C45" s="79"/>
      <c r="D45" s="192"/>
      <c r="E45" s="192"/>
      <c r="F45" s="78"/>
      <c r="G45" s="79"/>
      <c r="H45" s="78"/>
      <c r="I45" s="106"/>
      <c r="J45" s="45"/>
      <c r="K45" s="74"/>
      <c r="L45" s="45"/>
      <c r="M45" s="45"/>
      <c r="N45" s="77"/>
      <c r="O45" s="77"/>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row>
    <row r="46" spans="1:184" ht="15" customHeight="1" thickBot="1" x14ac:dyDescent="0.3">
      <c r="A46" s="45"/>
      <c r="B46" s="46" t="s">
        <v>39</v>
      </c>
      <c r="C46" s="174"/>
      <c r="D46" s="1"/>
      <c r="E46" s="1"/>
      <c r="F46" s="1"/>
      <c r="G46" s="1"/>
      <c r="H46" s="1"/>
      <c r="I46" s="1"/>
      <c r="J46" s="115"/>
      <c r="K46" s="116"/>
      <c r="L46" s="108"/>
      <c r="M46" s="108"/>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row>
    <row r="47" spans="1:184" ht="54.95" customHeight="1" thickBot="1" x14ac:dyDescent="0.25">
      <c r="A47" s="45"/>
      <c r="B47" s="105" t="s">
        <v>23</v>
      </c>
      <c r="C47" s="176" t="s">
        <v>24</v>
      </c>
      <c r="D47" s="140" t="s">
        <v>25</v>
      </c>
      <c r="E47" s="140" t="s">
        <v>26</v>
      </c>
      <c r="F47" s="215" t="s">
        <v>27</v>
      </c>
      <c r="G47" s="216"/>
      <c r="H47" s="81" t="s">
        <v>29</v>
      </c>
      <c r="I47" s="140" t="s">
        <v>30</v>
      </c>
      <c r="J47" s="81" t="s">
        <v>31</v>
      </c>
      <c r="K47" s="81" t="s">
        <v>32</v>
      </c>
    </row>
    <row r="48" spans="1:184" ht="16.5" customHeight="1" x14ac:dyDescent="0.2">
      <c r="A48" s="45"/>
      <c r="B48" s="89"/>
      <c r="C48" s="90" t="str">
        <f>Codes!E40</f>
        <v/>
      </c>
      <c r="D48" s="41"/>
      <c r="E48" s="22"/>
      <c r="F48" s="222"/>
      <c r="G48" s="223"/>
      <c r="H48" s="141"/>
      <c r="I48" s="109"/>
      <c r="J48" s="122"/>
      <c r="K48" s="123"/>
    </row>
    <row r="49" spans="1:11" ht="16.5" customHeight="1" x14ac:dyDescent="0.2">
      <c r="A49" s="45"/>
      <c r="B49" s="91"/>
      <c r="C49" s="92" t="str">
        <f>Codes!E41</f>
        <v/>
      </c>
      <c r="D49" s="42"/>
      <c r="E49" s="23"/>
      <c r="F49" s="219"/>
      <c r="G49" s="220"/>
      <c r="H49" s="138"/>
      <c r="I49" s="110"/>
      <c r="J49" s="117"/>
      <c r="K49" s="124"/>
    </row>
    <row r="50" spans="1:11" ht="16.5" customHeight="1" x14ac:dyDescent="0.2">
      <c r="A50" s="45"/>
      <c r="B50" s="91"/>
      <c r="C50" s="92" t="str">
        <f>Codes!E42</f>
        <v/>
      </c>
      <c r="D50" s="42"/>
      <c r="E50" s="23"/>
      <c r="F50" s="219"/>
      <c r="G50" s="220"/>
      <c r="H50" s="138"/>
      <c r="I50" s="110"/>
      <c r="J50" s="117"/>
      <c r="K50" s="124"/>
    </row>
    <row r="51" spans="1:11" ht="16.5" customHeight="1" x14ac:dyDescent="0.2">
      <c r="A51" s="45"/>
      <c r="B51" s="91"/>
      <c r="C51" s="92" t="str">
        <f>Codes!E43</f>
        <v/>
      </c>
      <c r="D51" s="42"/>
      <c r="E51" s="23"/>
      <c r="F51" s="219"/>
      <c r="G51" s="220"/>
      <c r="H51" s="138"/>
      <c r="I51" s="110"/>
      <c r="J51" s="117"/>
      <c r="K51" s="124"/>
    </row>
    <row r="52" spans="1:11" ht="16.5" customHeight="1" x14ac:dyDescent="0.2">
      <c r="A52" s="45"/>
      <c r="B52" s="91"/>
      <c r="C52" s="92" t="str">
        <f>Codes!E44</f>
        <v/>
      </c>
      <c r="D52" s="42"/>
      <c r="E52" s="23"/>
      <c r="F52" s="219"/>
      <c r="G52" s="220"/>
      <c r="H52" s="138"/>
      <c r="I52" s="110"/>
      <c r="J52" s="117"/>
      <c r="K52" s="124"/>
    </row>
    <row r="53" spans="1:11" ht="16.5" customHeight="1" x14ac:dyDescent="0.2">
      <c r="A53" s="45"/>
      <c r="B53" s="91"/>
      <c r="C53" s="92" t="str">
        <f>Codes!E45</f>
        <v/>
      </c>
      <c r="D53" s="42"/>
      <c r="E53" s="23"/>
      <c r="F53" s="219"/>
      <c r="G53" s="220"/>
      <c r="H53" s="138"/>
      <c r="I53" s="110"/>
      <c r="J53" s="117"/>
      <c r="K53" s="124"/>
    </row>
    <row r="54" spans="1:11" ht="16.5" customHeight="1" x14ac:dyDescent="0.2">
      <c r="A54" s="45"/>
      <c r="B54" s="91"/>
      <c r="C54" s="92" t="str">
        <f>Codes!E46</f>
        <v/>
      </c>
      <c r="D54" s="42"/>
      <c r="E54" s="23"/>
      <c r="F54" s="219"/>
      <c r="G54" s="220"/>
      <c r="H54" s="138"/>
      <c r="I54" s="110"/>
      <c r="J54" s="117"/>
      <c r="K54" s="124"/>
    </row>
    <row r="55" spans="1:11" ht="16.5" customHeight="1" x14ac:dyDescent="0.2">
      <c r="A55" s="45"/>
      <c r="B55" s="91"/>
      <c r="C55" s="92" t="str">
        <f>Codes!E47</f>
        <v/>
      </c>
      <c r="D55" s="42"/>
      <c r="E55" s="23"/>
      <c r="F55" s="219"/>
      <c r="G55" s="220"/>
      <c r="H55" s="138"/>
      <c r="I55" s="110"/>
      <c r="J55" s="117"/>
      <c r="K55" s="124"/>
    </row>
    <row r="56" spans="1:11" ht="16.5" customHeight="1" x14ac:dyDescent="0.2">
      <c r="A56" s="45"/>
      <c r="B56" s="91"/>
      <c r="C56" s="92" t="str">
        <f>Codes!E48</f>
        <v/>
      </c>
      <c r="D56" s="42"/>
      <c r="E56" s="23"/>
      <c r="F56" s="219"/>
      <c r="G56" s="220"/>
      <c r="H56" s="138"/>
      <c r="I56" s="110"/>
      <c r="J56" s="117"/>
      <c r="K56" s="124"/>
    </row>
    <row r="57" spans="1:11" ht="16.5" customHeight="1" x14ac:dyDescent="0.2">
      <c r="A57" s="45"/>
      <c r="B57" s="93"/>
      <c r="C57" s="92" t="str">
        <f>Codes!E49</f>
        <v/>
      </c>
      <c r="D57" s="44"/>
      <c r="E57" s="25"/>
      <c r="F57" s="219"/>
      <c r="G57" s="220"/>
      <c r="H57" s="26"/>
      <c r="I57" s="112"/>
      <c r="J57" s="117"/>
      <c r="K57" s="124"/>
    </row>
    <row r="58" spans="1:11" ht="16.5" customHeight="1" x14ac:dyDescent="0.2">
      <c r="A58" s="45"/>
      <c r="B58" s="91"/>
      <c r="C58" s="92" t="str">
        <f>Codes!E50</f>
        <v/>
      </c>
      <c r="D58" s="42"/>
      <c r="E58" s="23"/>
      <c r="F58" s="219"/>
      <c r="G58" s="220"/>
      <c r="H58" s="138"/>
      <c r="I58" s="110"/>
      <c r="J58" s="117"/>
      <c r="K58" s="124"/>
    </row>
    <row r="59" spans="1:11" ht="16.5" customHeight="1" thickBot="1" x14ac:dyDescent="0.25">
      <c r="A59" s="45"/>
      <c r="B59" s="91"/>
      <c r="C59" s="92" t="str">
        <f>Codes!E51</f>
        <v/>
      </c>
      <c r="D59" s="42"/>
      <c r="E59" s="23"/>
      <c r="F59" s="219"/>
      <c r="G59" s="220"/>
      <c r="H59" s="138"/>
      <c r="I59" s="110"/>
      <c r="J59" s="125"/>
      <c r="K59" s="126"/>
    </row>
    <row r="60" spans="1:11" ht="15" customHeight="1" thickBot="1" x14ac:dyDescent="0.3">
      <c r="A60" s="45"/>
      <c r="B60" s="50" t="s">
        <v>40</v>
      </c>
      <c r="C60" s="177"/>
      <c r="D60" s="8"/>
      <c r="E60" s="4"/>
      <c r="F60" s="221"/>
      <c r="G60" s="221"/>
      <c r="H60" s="4"/>
      <c r="I60" s="4"/>
      <c r="J60" s="127"/>
      <c r="K60" s="119"/>
    </row>
    <row r="61" spans="1:11" ht="53.1" customHeight="1" thickBot="1" x14ac:dyDescent="0.25">
      <c r="A61" s="45"/>
      <c r="B61" s="105" t="s">
        <v>23</v>
      </c>
      <c r="C61" s="176" t="s">
        <v>24</v>
      </c>
      <c r="D61" s="140" t="s">
        <v>34</v>
      </c>
      <c r="E61" s="140" t="s">
        <v>26</v>
      </c>
      <c r="F61" s="215" t="s">
        <v>35</v>
      </c>
      <c r="G61" s="216"/>
      <c r="H61" s="81" t="s">
        <v>37</v>
      </c>
      <c r="I61" s="140" t="s">
        <v>30</v>
      </c>
      <c r="J61" s="81" t="s">
        <v>31</v>
      </c>
      <c r="K61" s="81" t="s">
        <v>32</v>
      </c>
    </row>
    <row r="62" spans="1:11" ht="16.5" customHeight="1" x14ac:dyDescent="0.2">
      <c r="A62" s="45"/>
      <c r="B62" s="89"/>
      <c r="C62" s="90" t="str">
        <f>Codes!E52</f>
        <v/>
      </c>
      <c r="D62" s="41"/>
      <c r="E62" s="22"/>
      <c r="F62" s="217"/>
      <c r="G62" s="218"/>
      <c r="H62" s="141"/>
      <c r="I62" s="109"/>
      <c r="J62" s="122"/>
      <c r="K62" s="123"/>
    </row>
    <row r="63" spans="1:11" ht="16.5" customHeight="1" x14ac:dyDescent="0.2">
      <c r="A63" s="45"/>
      <c r="B63" s="91"/>
      <c r="C63" s="92" t="str">
        <f>Codes!E53</f>
        <v/>
      </c>
      <c r="D63" s="42"/>
      <c r="E63" s="23"/>
      <c r="F63" s="211"/>
      <c r="G63" s="212"/>
      <c r="H63" s="138"/>
      <c r="I63" s="110"/>
      <c r="J63" s="117"/>
      <c r="K63" s="124"/>
    </row>
    <row r="64" spans="1:11" ht="16.5" customHeight="1" x14ac:dyDescent="0.2">
      <c r="A64" s="45"/>
      <c r="B64" s="93"/>
      <c r="C64" s="92" t="str">
        <f>Codes!E54</f>
        <v/>
      </c>
      <c r="D64" s="44"/>
      <c r="E64" s="25"/>
      <c r="F64" s="211"/>
      <c r="G64" s="212"/>
      <c r="H64" s="26"/>
      <c r="I64" s="112"/>
      <c r="J64" s="117"/>
      <c r="K64" s="124"/>
    </row>
    <row r="65" spans="1:184" ht="16.5" customHeight="1" x14ac:dyDescent="0.2">
      <c r="A65" s="45"/>
      <c r="B65" s="93"/>
      <c r="C65" s="92" t="str">
        <f>Codes!E55</f>
        <v/>
      </c>
      <c r="D65" s="44"/>
      <c r="E65" s="25"/>
      <c r="F65" s="211"/>
      <c r="G65" s="212"/>
      <c r="H65" s="26"/>
      <c r="I65" s="112"/>
      <c r="J65" s="117"/>
      <c r="K65" s="124"/>
    </row>
    <row r="66" spans="1:184" ht="16.5" customHeight="1" x14ac:dyDescent="0.2">
      <c r="A66" s="45"/>
      <c r="B66" s="93"/>
      <c r="C66" s="92" t="str">
        <f>Codes!E56</f>
        <v/>
      </c>
      <c r="D66" s="44"/>
      <c r="E66" s="25"/>
      <c r="F66" s="211"/>
      <c r="G66" s="212"/>
      <c r="H66" s="26"/>
      <c r="I66" s="112"/>
      <c r="J66" s="117"/>
      <c r="K66" s="124"/>
    </row>
    <row r="67" spans="1:184" ht="16.5" customHeight="1" x14ac:dyDescent="0.2">
      <c r="A67" s="45"/>
      <c r="B67" s="93"/>
      <c r="C67" s="92" t="str">
        <f>Codes!E57</f>
        <v/>
      </c>
      <c r="D67" s="44"/>
      <c r="E67" s="25"/>
      <c r="F67" s="211"/>
      <c r="G67" s="212"/>
      <c r="H67" s="26"/>
      <c r="I67" s="112"/>
      <c r="J67" s="117"/>
      <c r="K67" s="124"/>
    </row>
    <row r="68" spans="1:184" ht="16.5" customHeight="1" x14ac:dyDescent="0.2">
      <c r="A68" s="45"/>
      <c r="B68" s="93"/>
      <c r="C68" s="92" t="str">
        <f>Codes!E58</f>
        <v/>
      </c>
      <c r="D68" s="44"/>
      <c r="E68" s="25"/>
      <c r="F68" s="211"/>
      <c r="G68" s="212"/>
      <c r="H68" s="26"/>
      <c r="I68" s="112"/>
      <c r="J68" s="117"/>
      <c r="K68" s="124"/>
    </row>
    <row r="69" spans="1:184" ht="16.5" customHeight="1" x14ac:dyDescent="0.2">
      <c r="A69" s="45"/>
      <c r="B69" s="93"/>
      <c r="C69" s="92" t="str">
        <f>Codes!E59</f>
        <v/>
      </c>
      <c r="D69" s="44"/>
      <c r="E69" s="25"/>
      <c r="F69" s="211"/>
      <c r="G69" s="212"/>
      <c r="H69" s="26"/>
      <c r="I69" s="112"/>
      <c r="J69" s="117"/>
      <c r="K69" s="124"/>
    </row>
    <row r="70" spans="1:184" ht="16.5" customHeight="1" x14ac:dyDescent="0.2">
      <c r="A70" s="45"/>
      <c r="B70" s="93"/>
      <c r="C70" s="92" t="str">
        <f>Codes!E60</f>
        <v/>
      </c>
      <c r="D70" s="44"/>
      <c r="E70" s="25"/>
      <c r="F70" s="211"/>
      <c r="G70" s="212"/>
      <c r="H70" s="26"/>
      <c r="I70" s="112"/>
      <c r="J70" s="117"/>
      <c r="K70" s="124"/>
    </row>
    <row r="71" spans="1:184" ht="16.5" customHeight="1" x14ac:dyDescent="0.2">
      <c r="A71" s="45"/>
      <c r="B71" s="91"/>
      <c r="C71" s="92" t="str">
        <f>Codes!E61</f>
        <v/>
      </c>
      <c r="D71" s="42"/>
      <c r="E71" s="23"/>
      <c r="F71" s="211"/>
      <c r="G71" s="212"/>
      <c r="H71" s="138"/>
      <c r="I71" s="110"/>
      <c r="J71" s="117"/>
      <c r="K71" s="124"/>
    </row>
    <row r="72" spans="1:184" ht="16.5" customHeight="1" thickBot="1" x14ac:dyDescent="0.25">
      <c r="A72" s="45"/>
      <c r="B72" s="94"/>
      <c r="C72" s="95" t="str">
        <f>Codes!E62</f>
        <v/>
      </c>
      <c r="D72" s="43"/>
      <c r="E72" s="24"/>
      <c r="F72" s="213"/>
      <c r="G72" s="214"/>
      <c r="H72" s="143"/>
      <c r="I72" s="111"/>
      <c r="J72" s="125"/>
      <c r="K72" s="126"/>
    </row>
    <row r="73" spans="1:184" ht="12" customHeight="1" x14ac:dyDescent="0.25">
      <c r="A73" s="45"/>
      <c r="B73" s="104" t="s">
        <v>14</v>
      </c>
      <c r="C73" s="173"/>
      <c r="D73" s="135"/>
      <c r="E73" s="135"/>
      <c r="F73" s="135"/>
      <c r="G73" s="135"/>
      <c r="H73" s="135"/>
      <c r="I73" s="49"/>
      <c r="J73" s="45"/>
      <c r="K73" s="74"/>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row>
    <row r="74" spans="1:184" ht="12" customHeight="1" x14ac:dyDescent="0.25">
      <c r="A74" s="45"/>
      <c r="B74" s="103" t="s">
        <v>15</v>
      </c>
      <c r="C74" s="79"/>
      <c r="D74" s="191" t="s">
        <v>16</v>
      </c>
      <c r="E74" s="191"/>
      <c r="F74" s="191"/>
      <c r="G74" s="191"/>
      <c r="H74" s="137"/>
      <c r="I74" s="45"/>
      <c r="J74" s="75"/>
      <c r="K74" s="107"/>
      <c r="L74" s="76"/>
      <c r="M74" s="76"/>
      <c r="N74" s="76"/>
      <c r="O74" s="77"/>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row>
    <row r="75" spans="1:184" ht="12" customHeight="1" x14ac:dyDescent="0.25">
      <c r="A75" s="45"/>
      <c r="B75" s="103" t="s">
        <v>17</v>
      </c>
      <c r="C75" s="79"/>
      <c r="D75" s="191" t="s">
        <v>18</v>
      </c>
      <c r="E75" s="191"/>
      <c r="F75" s="191"/>
      <c r="G75" s="191"/>
      <c r="H75" s="136"/>
      <c r="I75" s="45"/>
      <c r="J75" s="75"/>
      <c r="K75" s="107"/>
      <c r="L75" s="76"/>
      <c r="M75" s="76"/>
      <c r="N75" s="76"/>
      <c r="O75" s="77"/>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row>
    <row r="76" spans="1:184" ht="12" customHeight="1" x14ac:dyDescent="0.2">
      <c r="A76" s="45"/>
      <c r="B76" s="103" t="s">
        <v>19</v>
      </c>
      <c r="C76" s="79"/>
      <c r="D76" s="192" t="s">
        <v>41</v>
      </c>
      <c r="E76" s="192"/>
      <c r="F76" s="192"/>
      <c r="G76" s="192"/>
      <c r="H76" s="45"/>
      <c r="I76" s="45"/>
      <c r="J76" s="45"/>
      <c r="K76" s="74"/>
      <c r="L76" s="45"/>
      <c r="M76" s="45"/>
      <c r="N76" s="77"/>
      <c r="O76" s="77"/>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row>
    <row r="77" spans="1:184" ht="12" customHeight="1" x14ac:dyDescent="0.2">
      <c r="A77" s="45"/>
      <c r="B77" s="103" t="s">
        <v>21</v>
      </c>
      <c r="C77" s="79"/>
      <c r="D77" s="136"/>
      <c r="E77" s="136"/>
      <c r="F77" s="136"/>
      <c r="G77" s="136"/>
      <c r="H77" s="78"/>
      <c r="I77" s="106"/>
      <c r="J77" s="45"/>
      <c r="K77" s="74"/>
      <c r="L77" s="45"/>
      <c r="M77" s="45"/>
      <c r="N77" s="77"/>
      <c r="O77" s="77"/>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row>
    <row r="78" spans="1:184" ht="12" customHeight="1" x14ac:dyDescent="0.2">
      <c r="A78" s="45"/>
      <c r="B78" s="73"/>
      <c r="C78" s="79"/>
      <c r="D78" s="192"/>
      <c r="E78" s="192"/>
      <c r="F78" s="78"/>
      <c r="G78" s="79"/>
      <c r="H78" s="78"/>
      <c r="I78" s="106"/>
      <c r="J78" s="45"/>
      <c r="K78" s="74"/>
      <c r="L78" s="45"/>
      <c r="M78" s="45"/>
      <c r="N78" s="77"/>
      <c r="O78" s="77"/>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row>
    <row r="79" spans="1:184" ht="12" customHeight="1" x14ac:dyDescent="0.2">
      <c r="A79" s="45"/>
      <c r="B79" s="73"/>
      <c r="C79" s="79"/>
      <c r="D79" s="136"/>
      <c r="E79" s="136"/>
      <c r="F79" s="78"/>
      <c r="G79" s="79"/>
      <c r="H79" s="78"/>
      <c r="I79" s="106"/>
      <c r="J79" s="45"/>
      <c r="K79" s="74"/>
      <c r="L79" s="45"/>
      <c r="M79" s="45"/>
      <c r="N79" s="77"/>
      <c r="O79" s="77"/>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row>
    <row r="80" spans="1:184" ht="15" customHeight="1" thickBot="1" x14ac:dyDescent="0.3">
      <c r="A80" s="45"/>
      <c r="B80" s="168" t="s">
        <v>42</v>
      </c>
      <c r="C80" s="178"/>
      <c r="D80" s="169"/>
      <c r="E80" s="157"/>
      <c r="F80" s="157"/>
      <c r="G80" s="157"/>
      <c r="H80" s="157"/>
      <c r="I80" s="157"/>
      <c r="J80" s="128"/>
      <c r="K80" s="129"/>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row>
    <row r="81" spans="1:184" ht="60.95" customHeight="1" thickBot="1" x14ac:dyDescent="0.25">
      <c r="A81" s="45"/>
      <c r="B81" s="165" t="s">
        <v>43</v>
      </c>
      <c r="C81" s="172" t="s">
        <v>24</v>
      </c>
      <c r="D81" s="160" t="s">
        <v>34</v>
      </c>
      <c r="E81" s="160" t="s">
        <v>44</v>
      </c>
      <c r="F81" s="160" t="s">
        <v>45</v>
      </c>
      <c r="G81" s="160" t="s">
        <v>46</v>
      </c>
      <c r="H81" s="155" t="s">
        <v>47</v>
      </c>
      <c r="I81" s="160" t="s">
        <v>30</v>
      </c>
      <c r="J81" s="155" t="s">
        <v>31</v>
      </c>
      <c r="K81" s="81" t="s">
        <v>32</v>
      </c>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row>
    <row r="82" spans="1:184" ht="16.5" customHeight="1" x14ac:dyDescent="0.2">
      <c r="A82" s="45"/>
      <c r="B82" s="82"/>
      <c r="C82" s="90" t="str">
        <f>Codes!E35</f>
        <v/>
      </c>
      <c r="D82" s="41"/>
      <c r="E82" s="19"/>
      <c r="F82" s="18"/>
      <c r="G82" s="18"/>
      <c r="H82" s="18"/>
      <c r="I82" s="109"/>
      <c r="J82" s="122"/>
      <c r="K82" s="123"/>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row>
    <row r="83" spans="1:184" ht="16.5" customHeight="1" x14ac:dyDescent="0.2">
      <c r="A83" s="45"/>
      <c r="B83" s="88"/>
      <c r="C83" s="96" t="str">
        <f>Codes!E36</f>
        <v/>
      </c>
      <c r="D83" s="44"/>
      <c r="E83" s="20"/>
      <c r="F83" s="15"/>
      <c r="G83" s="15"/>
      <c r="H83" s="15"/>
      <c r="I83" s="112"/>
      <c r="J83" s="117"/>
      <c r="K83" s="124"/>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row>
    <row r="84" spans="1:184" ht="16.5" customHeight="1" x14ac:dyDescent="0.2">
      <c r="A84" s="45"/>
      <c r="B84" s="88"/>
      <c r="C84" s="96" t="str">
        <f>Codes!E37</f>
        <v/>
      </c>
      <c r="D84" s="44"/>
      <c r="E84" s="20"/>
      <c r="F84" s="15"/>
      <c r="G84" s="15"/>
      <c r="H84" s="15"/>
      <c r="I84" s="112"/>
      <c r="J84" s="117"/>
      <c r="K84" s="124"/>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row>
    <row r="85" spans="1:184" ht="16.5" customHeight="1" x14ac:dyDescent="0.2">
      <c r="A85" s="45"/>
      <c r="B85" s="88"/>
      <c r="C85" s="96" t="str">
        <f>Codes!E38</f>
        <v/>
      </c>
      <c r="D85" s="44"/>
      <c r="E85" s="20"/>
      <c r="F85" s="15"/>
      <c r="G85" s="15"/>
      <c r="H85" s="15"/>
      <c r="I85" s="112"/>
      <c r="J85" s="117"/>
      <c r="K85" s="124"/>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row>
    <row r="86" spans="1:184" ht="16.5" customHeight="1" x14ac:dyDescent="0.2">
      <c r="A86" s="45"/>
      <c r="B86" s="88"/>
      <c r="C86" s="96" t="str">
        <f>Codes!E39</f>
        <v/>
      </c>
      <c r="D86" s="44"/>
      <c r="E86" s="20"/>
      <c r="F86" s="15"/>
      <c r="G86" s="15"/>
      <c r="H86" s="15"/>
      <c r="I86" s="112"/>
      <c r="J86" s="117"/>
      <c r="K86" s="124"/>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row>
    <row r="87" spans="1:184" ht="16.5" customHeight="1" x14ac:dyDescent="0.2">
      <c r="A87" s="45"/>
      <c r="B87" s="88"/>
      <c r="C87" s="96" t="str">
        <f>Codes!E40</f>
        <v/>
      </c>
      <c r="D87" s="44"/>
      <c r="E87" s="20"/>
      <c r="F87" s="15"/>
      <c r="G87" s="15"/>
      <c r="H87" s="15"/>
      <c r="I87" s="112"/>
      <c r="J87" s="117"/>
      <c r="K87" s="124"/>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row>
    <row r="88" spans="1:184" ht="16.5" customHeight="1" x14ac:dyDescent="0.2">
      <c r="A88" s="45"/>
      <c r="B88" s="170"/>
      <c r="C88" s="98" t="str">
        <f>Codes!E41</f>
        <v/>
      </c>
      <c r="D88" s="69"/>
      <c r="E88" s="171"/>
      <c r="F88" s="16"/>
      <c r="G88" s="16"/>
      <c r="H88" s="16"/>
      <c r="I88" s="113"/>
      <c r="J88" s="118"/>
      <c r="K88" s="163"/>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row>
    <row r="89" spans="1:184" ht="15" customHeight="1" thickBot="1" x14ac:dyDescent="0.3">
      <c r="A89" s="45"/>
      <c r="B89" s="156" t="s">
        <v>48</v>
      </c>
      <c r="C89" s="178"/>
      <c r="D89" s="157"/>
      <c r="E89" s="164"/>
      <c r="F89" s="190"/>
      <c r="G89" s="190"/>
      <c r="H89" s="164"/>
      <c r="I89" s="164"/>
      <c r="J89" s="154"/>
      <c r="K89" s="129"/>
    </row>
    <row r="90" spans="1:184" ht="45" customHeight="1" thickBot="1" x14ac:dyDescent="0.25">
      <c r="A90" s="45"/>
      <c r="B90" s="165" t="s">
        <v>43</v>
      </c>
      <c r="C90" s="172" t="s">
        <v>24</v>
      </c>
      <c r="D90" s="193" t="s">
        <v>49</v>
      </c>
      <c r="E90" s="210"/>
      <c r="F90" s="193" t="s">
        <v>50</v>
      </c>
      <c r="G90" s="194"/>
      <c r="H90" s="155" t="s">
        <v>51</v>
      </c>
      <c r="I90" s="160" t="s">
        <v>30</v>
      </c>
      <c r="J90" s="166"/>
      <c r="K90" s="167"/>
    </row>
    <row r="91" spans="1:184" ht="16.5" customHeight="1" x14ac:dyDescent="0.2">
      <c r="A91" s="45"/>
      <c r="B91" s="89"/>
      <c r="C91" s="90" t="str">
        <f>Codes!E63</f>
        <v/>
      </c>
      <c r="D91" s="206"/>
      <c r="E91" s="207"/>
      <c r="F91" s="208"/>
      <c r="G91" s="209"/>
      <c r="H91" s="141"/>
      <c r="I91" s="109"/>
      <c r="J91" s="122"/>
      <c r="K91" s="123"/>
    </row>
    <row r="92" spans="1:184" ht="16.5" customHeight="1" x14ac:dyDescent="0.2">
      <c r="A92" s="45"/>
      <c r="B92" s="91"/>
      <c r="C92" s="92" t="str">
        <f>Codes!E64</f>
        <v/>
      </c>
      <c r="D92" s="198"/>
      <c r="E92" s="199"/>
      <c r="F92" s="200"/>
      <c r="G92" s="201"/>
      <c r="H92" s="138"/>
      <c r="I92" s="110"/>
      <c r="J92" s="117"/>
      <c r="K92" s="124"/>
    </row>
    <row r="93" spans="1:184" ht="16.5" customHeight="1" x14ac:dyDescent="0.2">
      <c r="A93" s="45"/>
      <c r="B93" s="91"/>
      <c r="C93" s="92" t="str">
        <f>Codes!E65</f>
        <v/>
      </c>
      <c r="D93" s="198"/>
      <c r="E93" s="199"/>
      <c r="F93" s="200"/>
      <c r="G93" s="201"/>
      <c r="H93" s="138"/>
      <c r="I93" s="110"/>
      <c r="J93" s="117"/>
      <c r="K93" s="124"/>
    </row>
    <row r="94" spans="1:184" ht="16.5" customHeight="1" x14ac:dyDescent="0.2">
      <c r="A94" s="45"/>
      <c r="B94" s="91"/>
      <c r="C94" s="92" t="str">
        <f>Codes!E66</f>
        <v/>
      </c>
      <c r="D94" s="198"/>
      <c r="E94" s="199"/>
      <c r="F94" s="200"/>
      <c r="G94" s="201"/>
      <c r="H94" s="138"/>
      <c r="I94" s="110"/>
      <c r="J94" s="117"/>
      <c r="K94" s="124"/>
    </row>
    <row r="95" spans="1:184" ht="16.5" customHeight="1" x14ac:dyDescent="0.2">
      <c r="A95" s="45"/>
      <c r="B95" s="91"/>
      <c r="C95" s="92" t="str">
        <f>Codes!E67</f>
        <v/>
      </c>
      <c r="D95" s="198"/>
      <c r="E95" s="199"/>
      <c r="F95" s="200"/>
      <c r="G95" s="201"/>
      <c r="H95" s="138"/>
      <c r="I95" s="110"/>
      <c r="J95" s="117"/>
      <c r="K95" s="124"/>
    </row>
    <row r="96" spans="1:184" ht="16.5" customHeight="1" x14ac:dyDescent="0.2">
      <c r="A96" s="45"/>
      <c r="B96" s="91"/>
      <c r="C96" s="92" t="str">
        <f>Codes!E68</f>
        <v/>
      </c>
      <c r="D96" s="198"/>
      <c r="E96" s="199"/>
      <c r="F96" s="200"/>
      <c r="G96" s="201"/>
      <c r="H96" s="138"/>
      <c r="I96" s="110"/>
      <c r="J96" s="117"/>
      <c r="K96" s="124"/>
    </row>
    <row r="97" spans="1:184" ht="16.5" customHeight="1" x14ac:dyDescent="0.2">
      <c r="A97" s="45"/>
      <c r="B97" s="91"/>
      <c r="C97" s="92" t="str">
        <f>Codes!E69</f>
        <v/>
      </c>
      <c r="D97" s="198"/>
      <c r="E97" s="199"/>
      <c r="F97" s="200"/>
      <c r="G97" s="201"/>
      <c r="H97" s="138"/>
      <c r="I97" s="110"/>
      <c r="J97" s="117"/>
      <c r="K97" s="124"/>
    </row>
    <row r="98" spans="1:184" ht="16.5" customHeight="1" x14ac:dyDescent="0.2">
      <c r="A98" s="45"/>
      <c r="B98" s="91"/>
      <c r="C98" s="92" t="str">
        <f>Codes!E70</f>
        <v/>
      </c>
      <c r="D98" s="198"/>
      <c r="E98" s="199"/>
      <c r="F98" s="200"/>
      <c r="G98" s="201"/>
      <c r="H98" s="138"/>
      <c r="I98" s="110"/>
      <c r="J98" s="117"/>
      <c r="K98" s="124"/>
    </row>
    <row r="99" spans="1:184" ht="16.5" customHeight="1" x14ac:dyDescent="0.2">
      <c r="A99" s="45"/>
      <c r="B99" s="91"/>
      <c r="C99" s="92" t="str">
        <f>Codes!E71</f>
        <v/>
      </c>
      <c r="D99" s="198"/>
      <c r="E99" s="199"/>
      <c r="F99" s="200"/>
      <c r="G99" s="201"/>
      <c r="H99" s="138"/>
      <c r="I99" s="110"/>
      <c r="J99" s="117"/>
      <c r="K99" s="124"/>
    </row>
    <row r="100" spans="1:184" ht="16.5" customHeight="1" x14ac:dyDescent="0.2">
      <c r="A100" s="45"/>
      <c r="B100" s="91"/>
      <c r="C100" s="92" t="str">
        <f>Codes!E72</f>
        <v/>
      </c>
      <c r="D100" s="198"/>
      <c r="E100" s="199"/>
      <c r="F100" s="200"/>
      <c r="G100" s="201"/>
      <c r="H100" s="138"/>
      <c r="I100" s="110"/>
      <c r="J100" s="117"/>
      <c r="K100" s="124"/>
    </row>
    <row r="101" spans="1:184" ht="16.5" customHeight="1" x14ac:dyDescent="0.2">
      <c r="A101" s="45"/>
      <c r="B101" s="91"/>
      <c r="C101" s="92" t="str">
        <f>Codes!E73</f>
        <v/>
      </c>
      <c r="D101" s="198"/>
      <c r="E101" s="199"/>
      <c r="F101" s="200"/>
      <c r="G101" s="201"/>
      <c r="H101" s="138"/>
      <c r="I101" s="110"/>
      <c r="J101" s="117"/>
      <c r="K101" s="124"/>
    </row>
    <row r="102" spans="1:184" ht="16.5" customHeight="1" x14ac:dyDescent="0.2">
      <c r="A102" s="45"/>
      <c r="B102" s="91"/>
      <c r="C102" s="92" t="str">
        <f>Codes!E74</f>
        <v/>
      </c>
      <c r="D102" s="198"/>
      <c r="E102" s="199"/>
      <c r="F102" s="200"/>
      <c r="G102" s="201"/>
      <c r="H102" s="138"/>
      <c r="I102" s="110"/>
      <c r="J102" s="117"/>
      <c r="K102" s="124"/>
    </row>
    <row r="103" spans="1:184" ht="16.5" customHeight="1" x14ac:dyDescent="0.2">
      <c r="A103" s="45"/>
      <c r="B103" s="91"/>
      <c r="C103" s="92" t="str">
        <f>Codes!E75</f>
        <v/>
      </c>
      <c r="D103" s="198"/>
      <c r="E103" s="199"/>
      <c r="F103" s="200"/>
      <c r="G103" s="201"/>
      <c r="H103" s="138"/>
      <c r="I103" s="110"/>
      <c r="J103" s="117"/>
      <c r="K103" s="124"/>
    </row>
    <row r="104" spans="1:184" ht="16.5" customHeight="1" x14ac:dyDescent="0.2">
      <c r="A104" s="45"/>
      <c r="B104" s="91"/>
      <c r="C104" s="92" t="str">
        <f>Codes!E76</f>
        <v/>
      </c>
      <c r="D104" s="198"/>
      <c r="E104" s="199"/>
      <c r="F104" s="200"/>
      <c r="G104" s="201"/>
      <c r="H104" s="138"/>
      <c r="I104" s="110"/>
      <c r="J104" s="117"/>
      <c r="K104" s="124"/>
    </row>
    <row r="105" spans="1:184" ht="16.5" customHeight="1" x14ac:dyDescent="0.2">
      <c r="A105" s="45"/>
      <c r="B105" s="93"/>
      <c r="C105" s="92" t="str">
        <f>Codes!E77</f>
        <v/>
      </c>
      <c r="D105" s="198"/>
      <c r="E105" s="199"/>
      <c r="F105" s="200"/>
      <c r="G105" s="201"/>
      <c r="H105" s="26"/>
      <c r="I105" s="112"/>
      <c r="J105" s="117"/>
      <c r="K105" s="124"/>
    </row>
    <row r="106" spans="1:184" ht="16.5" customHeight="1" x14ac:dyDescent="0.2">
      <c r="A106" s="45"/>
      <c r="B106" s="91"/>
      <c r="C106" s="92" t="str">
        <f>Codes!E78</f>
        <v/>
      </c>
      <c r="D106" s="198"/>
      <c r="E106" s="199"/>
      <c r="F106" s="200"/>
      <c r="G106" s="201"/>
      <c r="H106" s="138"/>
      <c r="I106" s="110"/>
      <c r="J106" s="117"/>
      <c r="K106" s="124"/>
    </row>
    <row r="107" spans="1:184" ht="16.5" customHeight="1" thickBot="1" x14ac:dyDescent="0.25">
      <c r="A107" s="45"/>
      <c r="B107" s="91"/>
      <c r="C107" s="92" t="str">
        <f>Codes!E79</f>
        <v/>
      </c>
      <c r="D107" s="202"/>
      <c r="E107" s="203"/>
      <c r="F107" s="204"/>
      <c r="G107" s="205"/>
      <c r="H107" s="138"/>
      <c r="I107" s="110"/>
      <c r="J107" s="125"/>
      <c r="K107" s="126"/>
    </row>
    <row r="108" spans="1:184" ht="12" customHeight="1" x14ac:dyDescent="0.25">
      <c r="A108" s="45"/>
      <c r="B108" s="104" t="s">
        <v>14</v>
      </c>
      <c r="C108" s="173"/>
      <c r="D108" s="135"/>
      <c r="E108" s="135"/>
      <c r="F108" s="135"/>
      <c r="G108" s="135"/>
      <c r="H108" s="135"/>
      <c r="I108" s="49"/>
      <c r="J108" s="45"/>
      <c r="K108" s="74"/>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45"/>
    </row>
    <row r="109" spans="1:184" ht="12" customHeight="1" x14ac:dyDescent="0.25">
      <c r="A109" s="45"/>
      <c r="B109" s="103" t="s">
        <v>15</v>
      </c>
      <c r="C109" s="79"/>
      <c r="D109" s="191" t="s">
        <v>16</v>
      </c>
      <c r="E109" s="191"/>
      <c r="F109" s="191"/>
      <c r="G109" s="191"/>
      <c r="H109" s="137"/>
      <c r="I109" s="45"/>
      <c r="J109" s="75"/>
      <c r="K109" s="107"/>
      <c r="L109" s="76"/>
      <c r="M109" s="76"/>
      <c r="N109" s="76"/>
      <c r="O109" s="77"/>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45"/>
      <c r="FX109" s="45"/>
      <c r="FY109" s="45"/>
      <c r="FZ109" s="45"/>
      <c r="GA109" s="45"/>
      <c r="GB109" s="45"/>
    </row>
    <row r="110" spans="1:184" ht="12" customHeight="1" x14ac:dyDescent="0.25">
      <c r="A110" s="45"/>
      <c r="B110" s="103" t="s">
        <v>17</v>
      </c>
      <c r="C110" s="79"/>
      <c r="D110" s="191" t="s">
        <v>18</v>
      </c>
      <c r="E110" s="191"/>
      <c r="F110" s="191"/>
      <c r="G110" s="191"/>
      <c r="H110" s="136"/>
      <c r="I110" s="45"/>
      <c r="J110" s="75"/>
      <c r="K110" s="107"/>
      <c r="L110" s="76"/>
      <c r="M110" s="76"/>
      <c r="N110" s="76"/>
      <c r="O110" s="77"/>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c r="FW110" s="45"/>
      <c r="FX110" s="45"/>
      <c r="FY110" s="45"/>
      <c r="FZ110" s="45"/>
      <c r="GA110" s="45"/>
      <c r="GB110" s="45"/>
    </row>
    <row r="111" spans="1:184" ht="12" customHeight="1" x14ac:dyDescent="0.2">
      <c r="A111" s="45"/>
      <c r="B111" s="103" t="s">
        <v>52</v>
      </c>
      <c r="C111" s="79"/>
      <c r="D111" s="192" t="s">
        <v>53</v>
      </c>
      <c r="E111" s="192"/>
      <c r="F111" s="192"/>
      <c r="G111" s="192"/>
      <c r="H111" s="45"/>
      <c r="I111" s="45"/>
      <c r="J111" s="45"/>
      <c r="K111" s="74"/>
      <c r="L111" s="45"/>
      <c r="M111" s="45"/>
      <c r="N111" s="77"/>
      <c r="O111" s="77"/>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row>
    <row r="112" spans="1:184" ht="12" customHeight="1" x14ac:dyDescent="0.2">
      <c r="A112" s="45"/>
      <c r="B112" s="103" t="s">
        <v>21</v>
      </c>
      <c r="C112" s="79"/>
      <c r="D112" s="192"/>
      <c r="E112" s="192"/>
      <c r="F112" s="192"/>
      <c r="G112" s="192"/>
      <c r="H112" s="78"/>
      <c r="I112" s="106"/>
      <c r="J112" s="45"/>
      <c r="K112" s="74"/>
      <c r="L112" s="45"/>
      <c r="M112" s="45"/>
      <c r="N112" s="77"/>
      <c r="O112" s="77"/>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row>
    <row r="113" spans="1:184" ht="12" customHeight="1" x14ac:dyDescent="0.2">
      <c r="A113" s="45"/>
      <c r="B113" s="103"/>
      <c r="C113" s="79"/>
      <c r="D113" s="136"/>
      <c r="E113" s="136"/>
      <c r="F113" s="136"/>
      <c r="G113" s="136"/>
      <c r="H113" s="78"/>
      <c r="I113" s="106"/>
      <c r="J113" s="45"/>
      <c r="K113" s="74"/>
      <c r="L113" s="45"/>
      <c r="M113" s="45"/>
      <c r="N113" s="77"/>
      <c r="O113" s="77"/>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row>
    <row r="114" spans="1:184" ht="12" customHeight="1" x14ac:dyDescent="0.2">
      <c r="A114" s="45"/>
      <c r="B114" s="73"/>
      <c r="C114" s="79"/>
      <c r="D114" s="192"/>
      <c r="E114" s="192"/>
      <c r="F114" s="78"/>
      <c r="G114" s="79"/>
      <c r="H114" s="78"/>
      <c r="I114" s="106"/>
      <c r="J114" s="45"/>
      <c r="K114" s="74"/>
      <c r="L114" s="45"/>
      <c r="M114" s="45"/>
      <c r="N114" s="77"/>
      <c r="O114" s="77"/>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row>
    <row r="115" spans="1:184" ht="15.75" thickBot="1" x14ac:dyDescent="0.3">
      <c r="A115" s="45"/>
      <c r="B115" s="156" t="s">
        <v>54</v>
      </c>
      <c r="C115" s="178"/>
      <c r="D115" s="157"/>
      <c r="E115" s="164"/>
      <c r="F115" s="190"/>
      <c r="G115" s="190"/>
      <c r="H115" s="164"/>
      <c r="I115" s="164"/>
      <c r="J115" s="154"/>
      <c r="K115" s="129"/>
    </row>
    <row r="116" spans="1:184" ht="50.45" customHeight="1" thickBot="1" x14ac:dyDescent="0.25">
      <c r="A116" s="45"/>
      <c r="B116" s="165" t="s">
        <v>43</v>
      </c>
      <c r="C116" s="172" t="s">
        <v>24</v>
      </c>
      <c r="D116" s="160" t="s">
        <v>25</v>
      </c>
      <c r="E116" s="160" t="s">
        <v>47</v>
      </c>
      <c r="F116" s="161"/>
      <c r="G116" s="162"/>
      <c r="H116" s="155" t="s">
        <v>55</v>
      </c>
      <c r="I116" s="160" t="s">
        <v>56</v>
      </c>
      <c r="J116" s="166"/>
      <c r="K116" s="167"/>
    </row>
    <row r="117" spans="1:184" ht="16.5" customHeight="1" x14ac:dyDescent="0.2">
      <c r="A117" s="45"/>
      <c r="B117" s="89"/>
      <c r="C117" s="90" t="str">
        <f>Codes!E90</f>
        <v/>
      </c>
      <c r="D117" s="41"/>
      <c r="E117" s="132"/>
      <c r="F117" s="133"/>
      <c r="G117" s="134"/>
      <c r="H117" s="18"/>
      <c r="I117" s="109"/>
      <c r="J117" s="121"/>
      <c r="K117" s="130"/>
    </row>
    <row r="118" spans="1:184" ht="16.5" customHeight="1" x14ac:dyDescent="0.2">
      <c r="A118" s="45"/>
      <c r="B118" s="93"/>
      <c r="C118" s="96" t="str">
        <f>Codes!E91</f>
        <v/>
      </c>
      <c r="D118" s="44"/>
      <c r="E118" s="181"/>
      <c r="F118" s="196"/>
      <c r="G118" s="197"/>
      <c r="H118" s="15"/>
      <c r="I118" s="112"/>
      <c r="J118" s="117"/>
      <c r="K118" s="124"/>
    </row>
    <row r="119" spans="1:184" ht="16.5" customHeight="1" x14ac:dyDescent="0.2">
      <c r="A119" s="45"/>
      <c r="B119" s="93"/>
      <c r="C119" s="96" t="str">
        <f>Codes!E92</f>
        <v/>
      </c>
      <c r="D119" s="44"/>
      <c r="E119" s="181"/>
      <c r="F119" s="182"/>
      <c r="G119" s="183"/>
      <c r="H119" s="15"/>
      <c r="I119" s="112"/>
      <c r="J119" s="117"/>
      <c r="K119" s="124"/>
    </row>
    <row r="120" spans="1:184" ht="16.5" customHeight="1" x14ac:dyDescent="0.2">
      <c r="A120" s="45"/>
      <c r="B120" s="93"/>
      <c r="C120" s="96" t="str">
        <f>Codes!E93</f>
        <v/>
      </c>
      <c r="D120" s="44"/>
      <c r="E120" s="181"/>
      <c r="F120" s="182"/>
      <c r="G120" s="183"/>
      <c r="H120" s="15"/>
      <c r="I120" s="112"/>
      <c r="J120" s="117"/>
      <c r="K120" s="124"/>
    </row>
    <row r="121" spans="1:184" ht="16.5" customHeight="1" x14ac:dyDescent="0.2">
      <c r="A121" s="45"/>
      <c r="B121" s="97"/>
      <c r="C121" s="98" t="str">
        <f>Codes!E94</f>
        <v/>
      </c>
      <c r="D121" s="69"/>
      <c r="E121" s="187"/>
      <c r="F121" s="188"/>
      <c r="G121" s="189"/>
      <c r="H121" s="16"/>
      <c r="I121" s="113"/>
      <c r="J121" s="118"/>
      <c r="K121" s="163"/>
    </row>
    <row r="122" spans="1:184" ht="15.75" thickBot="1" x14ac:dyDescent="0.3">
      <c r="A122" s="45"/>
      <c r="B122" s="168" t="s">
        <v>57</v>
      </c>
      <c r="C122" s="178"/>
      <c r="D122" s="169"/>
      <c r="E122" s="169"/>
      <c r="F122" s="190"/>
      <c r="G122" s="190"/>
      <c r="H122" s="164"/>
      <c r="I122" s="164"/>
      <c r="J122" s="154"/>
      <c r="K122" s="129"/>
    </row>
    <row r="123" spans="1:184" ht="54.95" customHeight="1" thickBot="1" x14ac:dyDescent="0.25">
      <c r="A123" s="45"/>
      <c r="B123" s="165" t="s">
        <v>43</v>
      </c>
      <c r="C123" s="172" t="s">
        <v>24</v>
      </c>
      <c r="D123" s="160" t="s">
        <v>34</v>
      </c>
      <c r="E123" s="160" t="s">
        <v>45</v>
      </c>
      <c r="F123" s="161"/>
      <c r="G123" s="162"/>
      <c r="H123" s="155" t="s">
        <v>58</v>
      </c>
      <c r="I123" s="160" t="s">
        <v>56</v>
      </c>
      <c r="J123" s="166"/>
      <c r="K123" s="167"/>
    </row>
    <row r="124" spans="1:184" ht="16.5" customHeight="1" x14ac:dyDescent="0.2">
      <c r="A124" s="45"/>
      <c r="B124" s="89"/>
      <c r="C124" s="90" t="str">
        <f>Codes!E95</f>
        <v/>
      </c>
      <c r="D124" s="41"/>
      <c r="E124" s="132"/>
      <c r="F124" s="133"/>
      <c r="G124" s="134"/>
      <c r="H124" s="18"/>
      <c r="I124" s="109"/>
      <c r="J124" s="121"/>
      <c r="K124" s="130"/>
    </row>
    <row r="125" spans="1:184" ht="16.5" customHeight="1" x14ac:dyDescent="0.2">
      <c r="A125" s="45"/>
      <c r="B125" s="93"/>
      <c r="C125" s="96" t="str">
        <f>Codes!E96</f>
        <v/>
      </c>
      <c r="D125" s="44"/>
      <c r="E125" s="181"/>
      <c r="F125" s="182"/>
      <c r="G125" s="183"/>
      <c r="H125" s="15"/>
      <c r="I125" s="112"/>
      <c r="J125" s="117"/>
      <c r="K125" s="124"/>
    </row>
    <row r="126" spans="1:184" ht="16.5" customHeight="1" x14ac:dyDescent="0.2">
      <c r="A126" s="45"/>
      <c r="B126" s="93"/>
      <c r="C126" s="96" t="str">
        <f>Codes!E97</f>
        <v/>
      </c>
      <c r="D126" s="44"/>
      <c r="E126" s="181"/>
      <c r="F126" s="182"/>
      <c r="G126" s="183"/>
      <c r="H126" s="15"/>
      <c r="I126" s="112"/>
      <c r="J126" s="117"/>
      <c r="K126" s="124"/>
    </row>
    <row r="127" spans="1:184" ht="16.5" customHeight="1" x14ac:dyDescent="0.2">
      <c r="A127" s="45"/>
      <c r="B127" s="99"/>
      <c r="C127" s="96" t="str">
        <f>Codes!E98</f>
        <v/>
      </c>
      <c r="D127" s="70"/>
      <c r="E127" s="181"/>
      <c r="F127" s="182"/>
      <c r="G127" s="183"/>
      <c r="H127" s="21"/>
      <c r="I127" s="114"/>
      <c r="J127" s="117"/>
      <c r="K127" s="124"/>
    </row>
    <row r="128" spans="1:184" ht="16.5" customHeight="1" x14ac:dyDescent="0.2">
      <c r="A128" s="45"/>
      <c r="B128" s="97"/>
      <c r="C128" s="96" t="str">
        <f>Codes!E99</f>
        <v/>
      </c>
      <c r="D128" s="69"/>
      <c r="E128" s="181"/>
      <c r="F128" s="182"/>
      <c r="G128" s="183"/>
      <c r="H128" s="16"/>
      <c r="I128" s="113"/>
      <c r="J128" s="117"/>
      <c r="K128" s="124"/>
    </row>
    <row r="129" spans="1:11" ht="16.5" customHeight="1" x14ac:dyDescent="0.2">
      <c r="A129" s="45"/>
      <c r="B129" s="97"/>
      <c r="C129" s="96" t="str">
        <f>Codes!E100</f>
        <v/>
      </c>
      <c r="D129" s="69"/>
      <c r="E129" s="181"/>
      <c r="F129" s="182"/>
      <c r="G129" s="183"/>
      <c r="H129" s="16"/>
      <c r="I129" s="113"/>
      <c r="J129" s="117"/>
      <c r="K129" s="124"/>
    </row>
    <row r="130" spans="1:11" ht="16.5" customHeight="1" x14ac:dyDescent="0.2">
      <c r="A130" s="45"/>
      <c r="B130" s="97"/>
      <c r="C130" s="96" t="str">
        <f>Codes!E101</f>
        <v/>
      </c>
      <c r="D130" s="69"/>
      <c r="E130" s="181"/>
      <c r="F130" s="182"/>
      <c r="G130" s="183"/>
      <c r="H130" s="16"/>
      <c r="I130" s="113"/>
      <c r="J130" s="117"/>
      <c r="K130" s="124"/>
    </row>
    <row r="131" spans="1:11" ht="16.5" customHeight="1" x14ac:dyDescent="0.2">
      <c r="A131" s="45"/>
      <c r="B131" s="97"/>
      <c r="C131" s="96" t="str">
        <f>Codes!E102</f>
        <v/>
      </c>
      <c r="D131" s="69"/>
      <c r="E131" s="181"/>
      <c r="F131" s="182"/>
      <c r="G131" s="183"/>
      <c r="H131" s="16"/>
      <c r="I131" s="113"/>
      <c r="J131" s="117"/>
      <c r="K131" s="124"/>
    </row>
    <row r="132" spans="1:11" ht="16.5" customHeight="1" x14ac:dyDescent="0.2">
      <c r="A132" s="45"/>
      <c r="B132" s="97"/>
      <c r="C132" s="98" t="str">
        <f>Codes!E103</f>
        <v/>
      </c>
      <c r="D132" s="69"/>
      <c r="E132" s="187"/>
      <c r="F132" s="188"/>
      <c r="G132" s="189"/>
      <c r="H132" s="16"/>
      <c r="I132" s="113"/>
      <c r="J132" s="118"/>
      <c r="K132" s="163"/>
    </row>
    <row r="133" spans="1:11" ht="15" customHeight="1" thickBot="1" x14ac:dyDescent="0.3">
      <c r="A133" s="45"/>
      <c r="B133" s="156" t="s">
        <v>59</v>
      </c>
      <c r="C133" s="178"/>
      <c r="D133" s="157"/>
      <c r="E133" s="164"/>
      <c r="F133" s="190"/>
      <c r="G133" s="190"/>
      <c r="H133" s="164"/>
      <c r="I133" s="164"/>
      <c r="J133" s="154"/>
      <c r="K133" s="129"/>
    </row>
    <row r="134" spans="1:11" ht="50.1" customHeight="1" thickBot="1" x14ac:dyDescent="0.25">
      <c r="A134" s="45"/>
      <c r="B134" s="165" t="s">
        <v>43</v>
      </c>
      <c r="C134" s="172" t="s">
        <v>24</v>
      </c>
      <c r="D134" s="160" t="s">
        <v>60</v>
      </c>
      <c r="E134" s="160" t="s">
        <v>61</v>
      </c>
      <c r="F134" s="193" t="s">
        <v>62</v>
      </c>
      <c r="G134" s="194"/>
      <c r="H134" s="155" t="s">
        <v>63</v>
      </c>
      <c r="I134" s="160" t="s">
        <v>56</v>
      </c>
      <c r="J134" s="166"/>
      <c r="K134" s="167"/>
    </row>
    <row r="135" spans="1:11" ht="16.5" customHeight="1" x14ac:dyDescent="0.2">
      <c r="A135" s="45"/>
      <c r="B135" s="89"/>
      <c r="C135" s="90" t="str">
        <f>Codes!E121</f>
        <v/>
      </c>
      <c r="D135" s="41"/>
      <c r="E135" s="22"/>
      <c r="F135" s="27"/>
      <c r="G135" s="28"/>
      <c r="H135" s="141"/>
      <c r="I135" s="109"/>
      <c r="J135" s="122"/>
      <c r="K135" s="123"/>
    </row>
    <row r="136" spans="1:11" ht="16.5" customHeight="1" x14ac:dyDescent="0.2">
      <c r="A136" s="45"/>
      <c r="B136" s="91"/>
      <c r="C136" s="92" t="str">
        <f>Codes!E122</f>
        <v/>
      </c>
      <c r="D136" s="42"/>
      <c r="E136" s="23"/>
      <c r="F136" s="29"/>
      <c r="G136" s="30"/>
      <c r="H136" s="138"/>
      <c r="I136" s="110"/>
      <c r="J136" s="117"/>
      <c r="K136" s="124"/>
    </row>
    <row r="137" spans="1:11" ht="16.5" customHeight="1" x14ac:dyDescent="0.2">
      <c r="A137" s="45"/>
      <c r="B137" s="93"/>
      <c r="C137" s="92" t="str">
        <f>Codes!E123</f>
        <v/>
      </c>
      <c r="D137" s="44"/>
      <c r="E137" s="25"/>
      <c r="F137" s="29"/>
      <c r="G137" s="30"/>
      <c r="H137" s="26"/>
      <c r="I137" s="112"/>
      <c r="J137" s="117"/>
      <c r="K137" s="124"/>
    </row>
    <row r="138" spans="1:11" ht="16.5" customHeight="1" x14ac:dyDescent="0.2">
      <c r="A138" s="45"/>
      <c r="B138" s="93"/>
      <c r="C138" s="92" t="str">
        <f>Codes!E124</f>
        <v/>
      </c>
      <c r="D138" s="44"/>
      <c r="E138" s="25"/>
      <c r="F138" s="29"/>
      <c r="G138" s="30"/>
      <c r="H138" s="26"/>
      <c r="I138" s="112"/>
      <c r="J138" s="117"/>
      <c r="K138" s="124"/>
    </row>
    <row r="139" spans="1:11" ht="16.5" customHeight="1" x14ac:dyDescent="0.2">
      <c r="A139" s="45"/>
      <c r="B139" s="93"/>
      <c r="C139" s="92" t="str">
        <f>Codes!E125</f>
        <v/>
      </c>
      <c r="D139" s="44"/>
      <c r="E139" s="25"/>
      <c r="F139" s="29"/>
      <c r="G139" s="30"/>
      <c r="H139" s="26"/>
      <c r="I139" s="112"/>
      <c r="J139" s="117"/>
      <c r="K139" s="124"/>
    </row>
    <row r="140" spans="1:11" ht="16.5" customHeight="1" x14ac:dyDescent="0.2">
      <c r="A140" s="45"/>
      <c r="B140" s="93"/>
      <c r="C140" s="92" t="str">
        <f>Codes!E126</f>
        <v/>
      </c>
      <c r="D140" s="44"/>
      <c r="E140" s="25"/>
      <c r="F140" s="29"/>
      <c r="G140" s="30"/>
      <c r="H140" s="26"/>
      <c r="I140" s="112"/>
      <c r="J140" s="117"/>
      <c r="K140" s="124"/>
    </row>
    <row r="141" spans="1:11" ht="16.5" customHeight="1" x14ac:dyDescent="0.2">
      <c r="A141" s="45"/>
      <c r="B141" s="93"/>
      <c r="C141" s="92" t="str">
        <f>Codes!E127</f>
        <v/>
      </c>
      <c r="D141" s="44"/>
      <c r="E141" s="25"/>
      <c r="F141" s="29"/>
      <c r="G141" s="30"/>
      <c r="H141" s="26"/>
      <c r="I141" s="112"/>
      <c r="J141" s="117"/>
      <c r="K141" s="124"/>
    </row>
    <row r="142" spans="1:11" ht="16.5" customHeight="1" x14ac:dyDescent="0.2">
      <c r="A142" s="45"/>
      <c r="B142" s="93"/>
      <c r="C142" s="92" t="str">
        <f>Codes!E128</f>
        <v/>
      </c>
      <c r="D142" s="44"/>
      <c r="E142" s="25"/>
      <c r="F142" s="29"/>
      <c r="G142" s="30"/>
      <c r="H142" s="26"/>
      <c r="I142" s="112"/>
      <c r="J142" s="117"/>
      <c r="K142" s="124"/>
    </row>
    <row r="143" spans="1:11" ht="16.5" customHeight="1" x14ac:dyDescent="0.2">
      <c r="A143" s="45"/>
      <c r="B143" s="93"/>
      <c r="C143" s="92" t="str">
        <f>Codes!E129</f>
        <v/>
      </c>
      <c r="D143" s="44"/>
      <c r="E143" s="25"/>
      <c r="F143" s="29"/>
      <c r="G143" s="30"/>
      <c r="H143" s="26"/>
      <c r="I143" s="112"/>
      <c r="J143" s="117"/>
      <c r="K143" s="124"/>
    </row>
    <row r="144" spans="1:11" ht="16.5" customHeight="1" thickBot="1" x14ac:dyDescent="0.25">
      <c r="A144" s="45"/>
      <c r="B144" s="94"/>
      <c r="C144" s="95" t="str">
        <f>Codes!E130</f>
        <v/>
      </c>
      <c r="D144" s="43"/>
      <c r="E144" s="24"/>
      <c r="F144" s="31"/>
      <c r="G144" s="32"/>
      <c r="H144" s="143"/>
      <c r="I144" s="111"/>
      <c r="J144" s="125"/>
      <c r="K144" s="126"/>
    </row>
    <row r="145" spans="1:184" ht="12" customHeight="1" x14ac:dyDescent="0.25">
      <c r="A145" s="45"/>
      <c r="B145" s="104" t="s">
        <v>14</v>
      </c>
      <c r="C145" s="173"/>
      <c r="D145" s="195"/>
      <c r="E145" s="195"/>
      <c r="F145" s="195"/>
      <c r="G145" s="195"/>
      <c r="H145" s="135"/>
      <c r="I145" s="49"/>
      <c r="J145" s="45"/>
      <c r="K145" s="74"/>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row>
    <row r="146" spans="1:184" ht="12" customHeight="1" x14ac:dyDescent="0.25">
      <c r="A146" s="45"/>
      <c r="B146" s="103" t="s">
        <v>15</v>
      </c>
      <c r="C146" s="79"/>
      <c r="D146" s="191" t="s">
        <v>16</v>
      </c>
      <c r="E146" s="191"/>
      <c r="F146" s="191"/>
      <c r="G146" s="191"/>
      <c r="H146" s="137"/>
      <c r="I146" s="45"/>
      <c r="J146" s="75"/>
      <c r="K146" s="107"/>
      <c r="L146" s="76"/>
      <c r="M146" s="76"/>
      <c r="N146" s="76"/>
      <c r="O146" s="77"/>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row>
    <row r="147" spans="1:184" ht="12" customHeight="1" x14ac:dyDescent="0.25">
      <c r="A147" s="45"/>
      <c r="B147" s="103" t="s">
        <v>17</v>
      </c>
      <c r="C147" s="79"/>
      <c r="D147" s="191" t="s">
        <v>18</v>
      </c>
      <c r="E147" s="191"/>
      <c r="F147" s="191"/>
      <c r="G147" s="191"/>
      <c r="H147" s="136"/>
      <c r="I147" s="45"/>
      <c r="J147" s="75"/>
      <c r="K147" s="107"/>
      <c r="L147" s="76"/>
      <c r="M147" s="76"/>
      <c r="N147" s="76"/>
      <c r="O147" s="77"/>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row>
    <row r="148" spans="1:184" ht="12" customHeight="1" x14ac:dyDescent="0.2">
      <c r="A148" s="45"/>
      <c r="B148" s="103" t="s">
        <v>19</v>
      </c>
      <c r="C148" s="79"/>
      <c r="D148" s="192" t="s">
        <v>64</v>
      </c>
      <c r="E148" s="192"/>
      <c r="F148" s="192"/>
      <c r="G148" s="192"/>
      <c r="H148" s="45"/>
      <c r="I148" s="45"/>
      <c r="J148" s="45"/>
      <c r="K148" s="74"/>
      <c r="L148" s="45"/>
      <c r="M148" s="45"/>
      <c r="N148" s="77"/>
      <c r="O148" s="77"/>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row>
    <row r="149" spans="1:184" ht="12" customHeight="1" x14ac:dyDescent="0.2">
      <c r="A149" s="45"/>
      <c r="B149" s="103" t="s">
        <v>21</v>
      </c>
      <c r="C149" s="79"/>
      <c r="D149" s="192"/>
      <c r="E149" s="192"/>
      <c r="F149" s="192"/>
      <c r="G149" s="192"/>
      <c r="H149" s="78"/>
      <c r="I149" s="106"/>
      <c r="J149" s="45"/>
      <c r="K149" s="74"/>
      <c r="L149" s="45"/>
      <c r="M149" s="45"/>
      <c r="N149" s="77"/>
      <c r="O149" s="77"/>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row>
    <row r="150" spans="1:184" ht="12" customHeight="1" x14ac:dyDescent="0.2">
      <c r="A150" s="45"/>
      <c r="B150" s="103"/>
      <c r="C150" s="79"/>
      <c r="D150" s="136"/>
      <c r="E150" s="136"/>
      <c r="F150" s="136"/>
      <c r="G150" s="136"/>
      <c r="H150" s="78"/>
      <c r="I150" s="106"/>
      <c r="J150" s="45"/>
      <c r="K150" s="74"/>
      <c r="L150" s="45"/>
      <c r="M150" s="45"/>
      <c r="N150" s="77"/>
      <c r="O150" s="77"/>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row>
    <row r="151" spans="1:184" ht="12" customHeight="1" x14ac:dyDescent="0.2">
      <c r="A151" s="45"/>
      <c r="B151" s="73"/>
      <c r="C151" s="79"/>
      <c r="D151" s="192"/>
      <c r="E151" s="192"/>
      <c r="F151" s="78"/>
      <c r="G151" s="79"/>
      <c r="I151" s="106"/>
      <c r="J151" s="45"/>
      <c r="K151" s="74"/>
      <c r="L151" s="45"/>
      <c r="M151" s="45"/>
      <c r="N151" s="77"/>
      <c r="O151" s="77"/>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row>
    <row r="152" spans="1:184" ht="15" customHeight="1" thickBot="1" x14ac:dyDescent="0.3">
      <c r="A152" s="45"/>
      <c r="B152" s="156" t="s">
        <v>65</v>
      </c>
      <c r="C152" s="178"/>
      <c r="D152" s="157"/>
      <c r="E152" s="158"/>
      <c r="F152" s="190"/>
      <c r="G152" s="190"/>
      <c r="H152" s="158"/>
      <c r="I152" s="158"/>
      <c r="J152" s="154"/>
      <c r="K152" s="129"/>
    </row>
    <row r="153" spans="1:184" ht="45" customHeight="1" thickBot="1" x14ac:dyDescent="0.25">
      <c r="A153" s="45"/>
      <c r="B153" s="159" t="s">
        <v>23</v>
      </c>
      <c r="C153" s="172" t="s">
        <v>24</v>
      </c>
      <c r="D153" s="160" t="s">
        <v>25</v>
      </c>
      <c r="E153" s="160" t="s">
        <v>47</v>
      </c>
      <c r="F153" s="161"/>
      <c r="G153" s="162"/>
      <c r="H153" s="155" t="s">
        <v>55</v>
      </c>
      <c r="I153" s="160" t="s">
        <v>30</v>
      </c>
      <c r="J153" s="155" t="s">
        <v>31</v>
      </c>
      <c r="K153" s="155" t="s">
        <v>32</v>
      </c>
    </row>
    <row r="154" spans="1:184" ht="16.5" customHeight="1" x14ac:dyDescent="0.2">
      <c r="A154" s="45"/>
      <c r="B154" s="89"/>
      <c r="C154" s="90" t="str">
        <f>Codes!E111</f>
        <v/>
      </c>
      <c r="D154" s="41"/>
      <c r="E154" s="132"/>
      <c r="F154" s="133"/>
      <c r="G154" s="134"/>
      <c r="H154" s="18"/>
      <c r="I154" s="109"/>
      <c r="J154" s="122"/>
      <c r="K154" s="123"/>
    </row>
    <row r="155" spans="1:184" ht="16.5" customHeight="1" x14ac:dyDescent="0.2">
      <c r="A155" s="45"/>
      <c r="B155" s="93"/>
      <c r="C155" s="96" t="str">
        <f>Codes!E112</f>
        <v/>
      </c>
      <c r="D155" s="44"/>
      <c r="E155" s="181"/>
      <c r="F155" s="182"/>
      <c r="G155" s="183"/>
      <c r="H155" s="15"/>
      <c r="I155" s="112"/>
      <c r="J155" s="117"/>
      <c r="K155" s="124"/>
    </row>
    <row r="156" spans="1:184" ht="16.5" customHeight="1" x14ac:dyDescent="0.2">
      <c r="A156" s="45"/>
      <c r="B156" s="93"/>
      <c r="C156" s="96" t="str">
        <f>Codes!E113</f>
        <v/>
      </c>
      <c r="D156" s="44"/>
      <c r="E156" s="181"/>
      <c r="F156" s="182"/>
      <c r="G156" s="183"/>
      <c r="H156" s="15"/>
      <c r="I156" s="112"/>
      <c r="J156" s="117"/>
      <c r="K156" s="124"/>
    </row>
    <row r="157" spans="1:184" ht="16.5" customHeight="1" x14ac:dyDescent="0.2">
      <c r="A157" s="45"/>
      <c r="B157" s="93"/>
      <c r="C157" s="96" t="str">
        <f>Codes!E114</f>
        <v/>
      </c>
      <c r="D157" s="44"/>
      <c r="E157" s="181"/>
      <c r="F157" s="182"/>
      <c r="G157" s="183"/>
      <c r="H157" s="15"/>
      <c r="I157" s="112"/>
      <c r="J157" s="117"/>
      <c r="K157" s="124"/>
    </row>
    <row r="158" spans="1:184" ht="16.5" customHeight="1" x14ac:dyDescent="0.2">
      <c r="A158" s="45"/>
      <c r="B158" s="93"/>
      <c r="C158" s="96" t="str">
        <f>Codes!E115</f>
        <v/>
      </c>
      <c r="D158" s="44"/>
      <c r="E158" s="181"/>
      <c r="F158" s="182"/>
      <c r="G158" s="183"/>
      <c r="H158" s="15"/>
      <c r="I158" s="112"/>
      <c r="J158" s="117"/>
      <c r="K158" s="124"/>
    </row>
    <row r="159" spans="1:184" ht="16.5" customHeight="1" x14ac:dyDescent="0.2">
      <c r="A159" s="45"/>
      <c r="B159" s="93"/>
      <c r="C159" s="96" t="str">
        <f>Codes!E116</f>
        <v/>
      </c>
      <c r="D159" s="44"/>
      <c r="E159" s="181"/>
      <c r="F159" s="182"/>
      <c r="G159" s="183"/>
      <c r="H159" s="15"/>
      <c r="I159" s="112"/>
      <c r="J159" s="117"/>
      <c r="K159" s="124"/>
    </row>
    <row r="160" spans="1:184" ht="16.5" customHeight="1" x14ac:dyDescent="0.2">
      <c r="A160" s="45"/>
      <c r="B160" s="93"/>
      <c r="C160" s="96" t="str">
        <f>Codes!E117</f>
        <v/>
      </c>
      <c r="D160" s="44"/>
      <c r="E160" s="181"/>
      <c r="F160" s="182"/>
      <c r="G160" s="183"/>
      <c r="H160" s="15"/>
      <c r="I160" s="112"/>
      <c r="J160" s="117"/>
      <c r="K160" s="124"/>
    </row>
    <row r="161" spans="1:14" ht="16.5" customHeight="1" x14ac:dyDescent="0.2">
      <c r="A161" s="45"/>
      <c r="B161" s="93"/>
      <c r="C161" s="96" t="str">
        <f>Codes!E118</f>
        <v/>
      </c>
      <c r="D161" s="44"/>
      <c r="E161" s="181"/>
      <c r="F161" s="182"/>
      <c r="G161" s="183"/>
      <c r="H161" s="15"/>
      <c r="I161" s="112"/>
      <c r="J161" s="117"/>
      <c r="K161" s="124"/>
    </row>
    <row r="162" spans="1:14" ht="16.5" customHeight="1" x14ac:dyDescent="0.2">
      <c r="A162" s="45"/>
      <c r="B162" s="97"/>
      <c r="C162" s="98" t="str">
        <f>Codes!E119</f>
        <v/>
      </c>
      <c r="D162" s="69"/>
      <c r="E162" s="187"/>
      <c r="F162" s="188"/>
      <c r="G162" s="189"/>
      <c r="H162" s="16"/>
      <c r="I162" s="113"/>
      <c r="J162" s="118"/>
      <c r="K162" s="163"/>
    </row>
    <row r="163" spans="1:14" ht="15" customHeight="1" thickBot="1" x14ac:dyDescent="0.3">
      <c r="A163" s="45"/>
      <c r="B163" s="156" t="s">
        <v>66</v>
      </c>
      <c r="C163" s="178"/>
      <c r="D163" s="157"/>
      <c r="E163" s="164"/>
      <c r="F163" s="190"/>
      <c r="G163" s="190"/>
      <c r="H163" s="164"/>
      <c r="I163" s="164"/>
      <c r="J163" s="154"/>
      <c r="K163" s="129"/>
    </row>
    <row r="164" spans="1:14" ht="45" customHeight="1" thickBot="1" x14ac:dyDescent="0.25">
      <c r="A164" s="45"/>
      <c r="B164" s="159" t="s">
        <v>23</v>
      </c>
      <c r="C164" s="172" t="s">
        <v>24</v>
      </c>
      <c r="D164" s="160" t="s">
        <v>34</v>
      </c>
      <c r="E164" s="160" t="s">
        <v>45</v>
      </c>
      <c r="F164" s="161"/>
      <c r="G164" s="162"/>
      <c r="H164" s="155" t="s">
        <v>58</v>
      </c>
      <c r="I164" s="160" t="s">
        <v>30</v>
      </c>
      <c r="J164" s="155" t="s">
        <v>31</v>
      </c>
      <c r="K164" s="155" t="s">
        <v>32</v>
      </c>
    </row>
    <row r="165" spans="1:14" ht="16.5" customHeight="1" x14ac:dyDescent="0.2">
      <c r="A165" s="45"/>
      <c r="B165" s="93"/>
      <c r="C165" s="96" t="str">
        <f>Codes!E120</f>
        <v/>
      </c>
      <c r="D165" s="44"/>
      <c r="E165" s="132"/>
      <c r="F165" s="133"/>
      <c r="G165" s="134"/>
      <c r="H165" s="15"/>
      <c r="I165" s="112"/>
      <c r="J165" s="122"/>
      <c r="K165" s="123"/>
    </row>
    <row r="166" spans="1:14" ht="16.5" customHeight="1" x14ac:dyDescent="0.2">
      <c r="A166" s="45"/>
      <c r="B166" s="93"/>
      <c r="C166" s="96" t="str">
        <f>Codes!E121</f>
        <v/>
      </c>
      <c r="D166" s="44"/>
      <c r="E166" s="181"/>
      <c r="F166" s="182"/>
      <c r="G166" s="183"/>
      <c r="H166" s="15"/>
      <c r="I166" s="112"/>
      <c r="J166" s="117"/>
      <c r="K166" s="124"/>
    </row>
    <row r="167" spans="1:14" ht="16.5" customHeight="1" x14ac:dyDescent="0.2">
      <c r="A167" s="45"/>
      <c r="B167" s="97"/>
      <c r="C167" s="96" t="str">
        <f>Codes!E122</f>
        <v/>
      </c>
      <c r="D167" s="69"/>
      <c r="E167" s="181"/>
      <c r="F167" s="182"/>
      <c r="G167" s="183"/>
      <c r="H167" s="16"/>
      <c r="I167" s="113"/>
      <c r="J167" s="117"/>
      <c r="K167" s="124"/>
    </row>
    <row r="168" spans="1:14" ht="16.5" customHeight="1" x14ac:dyDescent="0.2">
      <c r="A168" s="45"/>
      <c r="B168" s="97"/>
      <c r="C168" s="96" t="str">
        <f>Codes!E123</f>
        <v/>
      </c>
      <c r="D168" s="69"/>
      <c r="E168" s="181"/>
      <c r="F168" s="182"/>
      <c r="G168" s="183"/>
      <c r="H168" s="16"/>
      <c r="I168" s="113"/>
      <c r="J168" s="117"/>
      <c r="K168" s="124"/>
    </row>
    <row r="169" spans="1:14" ht="16.5" customHeight="1" x14ac:dyDescent="0.2">
      <c r="A169" s="45"/>
      <c r="B169" s="97"/>
      <c r="C169" s="96" t="str">
        <f>Codes!E124</f>
        <v/>
      </c>
      <c r="D169" s="69"/>
      <c r="E169" s="181"/>
      <c r="F169" s="182"/>
      <c r="G169" s="183"/>
      <c r="H169" s="16"/>
      <c r="I169" s="113"/>
      <c r="J169" s="117"/>
      <c r="K169" s="124"/>
    </row>
    <row r="170" spans="1:14" ht="16.5" customHeight="1" x14ac:dyDescent="0.2">
      <c r="A170" s="45"/>
      <c r="B170" s="97"/>
      <c r="C170" s="96" t="str">
        <f>Codes!E125</f>
        <v/>
      </c>
      <c r="D170" s="69"/>
      <c r="E170" s="181"/>
      <c r="F170" s="182"/>
      <c r="G170" s="183"/>
      <c r="H170" s="16"/>
      <c r="I170" s="113"/>
      <c r="J170" s="117"/>
      <c r="K170" s="124"/>
    </row>
    <row r="171" spans="1:14" ht="16.5" customHeight="1" x14ac:dyDescent="0.2">
      <c r="A171" s="45"/>
      <c r="B171" s="97"/>
      <c r="C171" s="96" t="str">
        <f>Codes!E126</f>
        <v/>
      </c>
      <c r="D171" s="69"/>
      <c r="E171" s="181"/>
      <c r="F171" s="182"/>
      <c r="G171" s="183"/>
      <c r="H171" s="16"/>
      <c r="I171" s="113"/>
      <c r="J171" s="117"/>
      <c r="K171" s="124"/>
    </row>
    <row r="172" spans="1:14" ht="16.5" customHeight="1" thickBot="1" x14ac:dyDescent="0.25">
      <c r="A172" s="45"/>
      <c r="B172" s="94"/>
      <c r="C172" s="95" t="str">
        <f>Codes!E127</f>
        <v/>
      </c>
      <c r="D172" s="43"/>
      <c r="E172" s="184"/>
      <c r="F172" s="185"/>
      <c r="G172" s="186"/>
      <c r="H172" s="17"/>
      <c r="I172" s="111"/>
      <c r="J172" s="125"/>
      <c r="K172" s="126"/>
      <c r="M172" s="100"/>
      <c r="N172" s="100"/>
    </row>
    <row r="173" spans="1:14" x14ac:dyDescent="0.2">
      <c r="A173" s="45"/>
      <c r="B173" s="45"/>
      <c r="C173" s="79"/>
      <c r="D173" s="76"/>
      <c r="E173" s="45"/>
      <c r="F173" s="45"/>
      <c r="G173" s="45"/>
      <c r="H173" s="45"/>
      <c r="I173" s="45"/>
      <c r="J173" s="45"/>
      <c r="K173" s="45"/>
    </row>
    <row r="174" spans="1:14" x14ac:dyDescent="0.2">
      <c r="A174" s="45"/>
      <c r="B174" s="45"/>
      <c r="C174" s="79"/>
      <c r="D174" s="45"/>
      <c r="E174" s="45"/>
      <c r="F174" s="45"/>
      <c r="G174" s="45"/>
      <c r="H174" s="45"/>
      <c r="I174" s="45"/>
      <c r="J174" s="45"/>
      <c r="K174" s="45"/>
    </row>
    <row r="175" spans="1:14" x14ac:dyDescent="0.2">
      <c r="A175" s="45"/>
      <c r="B175" s="45"/>
      <c r="C175" s="79"/>
      <c r="D175" s="45"/>
      <c r="E175" s="45"/>
      <c r="F175" s="45"/>
      <c r="G175" s="45"/>
      <c r="H175" s="45"/>
      <c r="I175" s="45"/>
      <c r="J175" s="45"/>
      <c r="K175" s="45"/>
    </row>
    <row r="176" spans="1:14" x14ac:dyDescent="0.2">
      <c r="A176" s="45"/>
      <c r="B176" s="45"/>
      <c r="C176" s="79"/>
      <c r="D176" s="45"/>
      <c r="E176" s="45"/>
      <c r="F176" s="45"/>
      <c r="G176" s="45"/>
      <c r="H176" s="45"/>
      <c r="I176" s="45"/>
      <c r="J176" s="45"/>
      <c r="K176" s="45"/>
    </row>
    <row r="177" spans="1:11" x14ac:dyDescent="0.2">
      <c r="A177" s="45"/>
      <c r="B177" s="45"/>
      <c r="C177" s="79"/>
      <c r="D177" s="45"/>
      <c r="E177" s="45"/>
      <c r="F177" s="45"/>
      <c r="G177" s="45"/>
      <c r="H177" s="45"/>
      <c r="I177" s="45"/>
      <c r="J177" s="45"/>
      <c r="K177" s="45"/>
    </row>
    <row r="178" spans="1:11" x14ac:dyDescent="0.2">
      <c r="A178" s="45"/>
      <c r="B178" s="45"/>
      <c r="C178" s="79"/>
      <c r="D178" s="45"/>
      <c r="E178" s="45"/>
      <c r="F178" s="45"/>
      <c r="G178" s="45"/>
      <c r="H178" s="45"/>
      <c r="I178" s="45"/>
      <c r="J178" s="45"/>
      <c r="K178" s="45"/>
    </row>
  </sheetData>
  <mergeCells count="123">
    <mergeCell ref="D1:G1"/>
    <mergeCell ref="D2:G2"/>
    <mergeCell ref="D3:G3"/>
    <mergeCell ref="D4:G4"/>
    <mergeCell ref="D5:G5"/>
    <mergeCell ref="D6:E6"/>
    <mergeCell ref="D39:G39"/>
    <mergeCell ref="D40:G40"/>
    <mergeCell ref="D41:G41"/>
    <mergeCell ref="D42:G42"/>
    <mergeCell ref="D43:G43"/>
    <mergeCell ref="D45:E45"/>
    <mergeCell ref="F49:G49"/>
    <mergeCell ref="F50:G50"/>
    <mergeCell ref="F51:G51"/>
    <mergeCell ref="F52:G52"/>
    <mergeCell ref="F53:G53"/>
    <mergeCell ref="F54:G54"/>
    <mergeCell ref="F47:G47"/>
    <mergeCell ref="F48:G48"/>
    <mergeCell ref="F61:G61"/>
    <mergeCell ref="F62:G62"/>
    <mergeCell ref="F63:G63"/>
    <mergeCell ref="F64:G64"/>
    <mergeCell ref="F65:G65"/>
    <mergeCell ref="F66:G66"/>
    <mergeCell ref="F55:G55"/>
    <mergeCell ref="F56:G56"/>
    <mergeCell ref="F57:G57"/>
    <mergeCell ref="F58:G58"/>
    <mergeCell ref="F59:G59"/>
    <mergeCell ref="F60:G60"/>
    <mergeCell ref="F89:G89"/>
    <mergeCell ref="D90:E90"/>
    <mergeCell ref="F90:G90"/>
    <mergeCell ref="D74:G74"/>
    <mergeCell ref="D75:G75"/>
    <mergeCell ref="D76:G76"/>
    <mergeCell ref="D78:E78"/>
    <mergeCell ref="F67:G67"/>
    <mergeCell ref="F68:G68"/>
    <mergeCell ref="F69:G69"/>
    <mergeCell ref="F70:G70"/>
    <mergeCell ref="F71:G71"/>
    <mergeCell ref="F72:G72"/>
    <mergeCell ref="D94:E94"/>
    <mergeCell ref="F94:G94"/>
    <mergeCell ref="D95:E95"/>
    <mergeCell ref="F95:G95"/>
    <mergeCell ref="D96:E96"/>
    <mergeCell ref="F96:G96"/>
    <mergeCell ref="D91:E91"/>
    <mergeCell ref="F91:G91"/>
    <mergeCell ref="D92:E92"/>
    <mergeCell ref="F92:G92"/>
    <mergeCell ref="D93:E93"/>
    <mergeCell ref="F93:G93"/>
    <mergeCell ref="D100:E100"/>
    <mergeCell ref="F100:G100"/>
    <mergeCell ref="D101:E101"/>
    <mergeCell ref="F101:G101"/>
    <mergeCell ref="D102:E102"/>
    <mergeCell ref="F102:G102"/>
    <mergeCell ref="D97:E97"/>
    <mergeCell ref="F97:G97"/>
    <mergeCell ref="D98:E98"/>
    <mergeCell ref="F98:G98"/>
    <mergeCell ref="D99:E99"/>
    <mergeCell ref="F99:G99"/>
    <mergeCell ref="D106:E106"/>
    <mergeCell ref="F106:G106"/>
    <mergeCell ref="D107:E107"/>
    <mergeCell ref="F107:G107"/>
    <mergeCell ref="D109:G109"/>
    <mergeCell ref="D103:E103"/>
    <mergeCell ref="F103:G103"/>
    <mergeCell ref="D104:E104"/>
    <mergeCell ref="F104:G104"/>
    <mergeCell ref="D105:E105"/>
    <mergeCell ref="F105:G105"/>
    <mergeCell ref="E120:G120"/>
    <mergeCell ref="E121:G121"/>
    <mergeCell ref="F122:G122"/>
    <mergeCell ref="F115:G115"/>
    <mergeCell ref="E118:G118"/>
    <mergeCell ref="E119:G119"/>
    <mergeCell ref="D110:G110"/>
    <mergeCell ref="D111:G111"/>
    <mergeCell ref="D112:G112"/>
    <mergeCell ref="D114:E114"/>
    <mergeCell ref="E131:G131"/>
    <mergeCell ref="E132:G132"/>
    <mergeCell ref="F133:G133"/>
    <mergeCell ref="F134:G134"/>
    <mergeCell ref="D145:G145"/>
    <mergeCell ref="D146:G146"/>
    <mergeCell ref="E125:G125"/>
    <mergeCell ref="E126:G126"/>
    <mergeCell ref="E127:G127"/>
    <mergeCell ref="E128:G128"/>
    <mergeCell ref="E129:G129"/>
    <mergeCell ref="E130:G130"/>
    <mergeCell ref="E156:G156"/>
    <mergeCell ref="E157:G157"/>
    <mergeCell ref="E158:G158"/>
    <mergeCell ref="E159:G159"/>
    <mergeCell ref="E160:G160"/>
    <mergeCell ref="E161:G161"/>
    <mergeCell ref="F152:G152"/>
    <mergeCell ref="E155:G155"/>
    <mergeCell ref="D147:G147"/>
    <mergeCell ref="D148:G148"/>
    <mergeCell ref="D149:G149"/>
    <mergeCell ref="D151:E151"/>
    <mergeCell ref="E168:G168"/>
    <mergeCell ref="E169:G169"/>
    <mergeCell ref="E170:G170"/>
    <mergeCell ref="E171:G171"/>
    <mergeCell ref="E172:G172"/>
    <mergeCell ref="E162:G162"/>
    <mergeCell ref="F163:G163"/>
    <mergeCell ref="E166:G166"/>
    <mergeCell ref="E167:G167"/>
  </mergeCells>
  <pageMargins left="0.25" right="0.25" top="0.75" bottom="0.75" header="0.3" footer="0.3"/>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Z385"/>
  <sheetViews>
    <sheetView topLeftCell="A104" zoomScaleNormal="100" workbookViewId="0">
      <selection activeCell="H50" sqref="H50"/>
    </sheetView>
  </sheetViews>
  <sheetFormatPr defaultRowHeight="12.75" x14ac:dyDescent="0.2"/>
  <cols>
    <col min="1" max="1" width="47.5703125" customWidth="1"/>
    <col min="2" max="2" width="9.140625" customWidth="1"/>
    <col min="4" max="4" width="9.28515625" customWidth="1"/>
    <col min="5" max="5" width="9.140625" style="33" customWidth="1"/>
    <col min="8" max="8" width="49.140625" bestFit="1" customWidth="1"/>
    <col min="12" max="12" width="9.140625" customWidth="1"/>
    <col min="15" max="15" width="16" customWidth="1"/>
    <col min="16" max="16" width="9.140625" style="14" customWidth="1"/>
    <col min="26" max="26" width="27.140625" customWidth="1"/>
    <col min="35" max="35" width="17.140625" customWidth="1"/>
    <col min="59" max="59" width="10.5703125" customWidth="1"/>
  </cols>
  <sheetData>
    <row r="1" spans="1:78" ht="57" thickBot="1" x14ac:dyDescent="0.25">
      <c r="A1" s="59"/>
      <c r="B1" s="71"/>
      <c r="H1" s="13" t="s">
        <v>67</v>
      </c>
      <c r="I1" s="13" t="s">
        <v>68</v>
      </c>
      <c r="O1" t="s">
        <v>69</v>
      </c>
      <c r="Z1" s="38" t="s">
        <v>70</v>
      </c>
      <c r="AA1" s="40" t="s">
        <v>24</v>
      </c>
      <c r="AB1" s="3" t="s">
        <v>71</v>
      </c>
      <c r="AC1" s="3" t="s">
        <v>26</v>
      </c>
      <c r="AD1" s="3" t="s">
        <v>72</v>
      </c>
      <c r="AE1" s="3" t="s">
        <v>73</v>
      </c>
      <c r="AF1" s="3" t="s">
        <v>29</v>
      </c>
      <c r="AG1" s="2" t="s">
        <v>30</v>
      </c>
      <c r="AH1" s="37"/>
      <c r="AI1" s="38" t="s">
        <v>70</v>
      </c>
      <c r="AJ1" s="39" t="s">
        <v>24</v>
      </c>
      <c r="AK1" s="224" t="s">
        <v>49</v>
      </c>
      <c r="AL1" s="226"/>
      <c r="AM1" s="224" t="s">
        <v>50</v>
      </c>
      <c r="AN1" s="225"/>
      <c r="AO1" s="3" t="s">
        <v>51</v>
      </c>
      <c r="AP1" s="2" t="s">
        <v>30</v>
      </c>
      <c r="AR1" s="5" t="s">
        <v>70</v>
      </c>
      <c r="AS1" s="36" t="s">
        <v>24</v>
      </c>
      <c r="AT1" s="144" t="s">
        <v>60</v>
      </c>
      <c r="AU1" s="144" t="s">
        <v>61</v>
      </c>
      <c r="AV1" s="224" t="s">
        <v>62</v>
      </c>
      <c r="AW1" s="225"/>
      <c r="AX1" s="3" t="s">
        <v>63</v>
      </c>
      <c r="AY1" s="2" t="s">
        <v>56</v>
      </c>
      <c r="BA1" s="5" t="s">
        <v>70</v>
      </c>
      <c r="BB1" s="36" t="s">
        <v>24</v>
      </c>
      <c r="BC1" s="144" t="s">
        <v>71</v>
      </c>
      <c r="BD1" s="144" t="s">
        <v>74</v>
      </c>
      <c r="BE1" s="224" t="s">
        <v>75</v>
      </c>
      <c r="BF1" s="225"/>
      <c r="BG1" s="3" t="s">
        <v>76</v>
      </c>
      <c r="BH1" s="2" t="s">
        <v>56</v>
      </c>
      <c r="BJ1" s="5" t="s">
        <v>70</v>
      </c>
      <c r="BK1" s="36" t="s">
        <v>24</v>
      </c>
      <c r="BL1" s="144" t="s">
        <v>34</v>
      </c>
      <c r="BM1" s="144" t="s">
        <v>44</v>
      </c>
      <c r="BN1" s="144" t="s">
        <v>45</v>
      </c>
      <c r="BO1" s="144" t="s">
        <v>46</v>
      </c>
      <c r="BP1" s="3" t="s">
        <v>47</v>
      </c>
      <c r="BQ1" s="2" t="s">
        <v>30</v>
      </c>
      <c r="BS1" s="5" t="s">
        <v>70</v>
      </c>
      <c r="BT1" s="36" t="s">
        <v>24</v>
      </c>
      <c r="BU1" s="144" t="s">
        <v>25</v>
      </c>
      <c r="BV1" s="144" t="s">
        <v>47</v>
      </c>
      <c r="BW1" s="224" t="s">
        <v>77</v>
      </c>
      <c r="BX1" s="225"/>
      <c r="BY1" s="3" t="s">
        <v>78</v>
      </c>
      <c r="BZ1" s="2" t="s">
        <v>30</v>
      </c>
    </row>
    <row r="2" spans="1:78" x14ac:dyDescent="0.2">
      <c r="A2" s="64" t="s">
        <v>79</v>
      </c>
      <c r="B2" s="54" t="s">
        <v>80</v>
      </c>
      <c r="H2" s="13"/>
      <c r="I2" s="12"/>
      <c r="Z2" s="34" t="s">
        <v>81</v>
      </c>
      <c r="AA2" t="e">
        <f>#REF!</f>
        <v>#REF!</v>
      </c>
      <c r="AB2" t="e">
        <f>#REF!</f>
        <v>#REF!</v>
      </c>
      <c r="AC2" t="e">
        <f>#REF!</f>
        <v>#REF!</v>
      </c>
      <c r="AD2" t="str">
        <f>L14</f>
        <v/>
      </c>
      <c r="AE2" t="e">
        <f>#REF!</f>
        <v>#REF!</v>
      </c>
      <c r="AF2" t="e">
        <f>#REF!</f>
        <v>#REF!</v>
      </c>
      <c r="AG2" t="e">
        <f>#REF!</f>
        <v>#REF!</v>
      </c>
      <c r="AI2" t="s">
        <v>48</v>
      </c>
      <c r="AJ2" s="35" t="e">
        <f>#REF!</f>
        <v>#REF!</v>
      </c>
      <c r="AK2" s="35" t="e">
        <f>#REF!</f>
        <v>#REF!</v>
      </c>
      <c r="AL2" s="35" t="e">
        <f>#REF!</f>
        <v>#REF!</v>
      </c>
      <c r="AM2" s="35" t="e">
        <f>#REF!</f>
        <v>#REF!</v>
      </c>
      <c r="AN2" s="35" t="e">
        <f>#REF!</f>
        <v>#REF!</v>
      </c>
      <c r="AO2" s="35" t="e">
        <f>#REF!</f>
        <v>#REF!</v>
      </c>
      <c r="AP2" s="35" t="e">
        <f>#REF!</f>
        <v>#REF!</v>
      </c>
      <c r="AR2" t="s">
        <v>82</v>
      </c>
      <c r="AS2" s="35" t="e">
        <f>#REF!</f>
        <v>#REF!</v>
      </c>
      <c r="AT2" s="35" t="e">
        <f>#REF!</f>
        <v>#REF!</v>
      </c>
      <c r="AU2" s="35" t="e">
        <f>#REF!</f>
        <v>#REF!</v>
      </c>
      <c r="AV2" s="35" t="e">
        <f>#REF!</f>
        <v>#REF!</v>
      </c>
      <c r="AW2" s="35" t="e">
        <f>#REF!</f>
        <v>#REF!</v>
      </c>
      <c r="AX2" s="35" t="e">
        <f>#REF!</f>
        <v>#REF!</v>
      </c>
      <c r="AY2" s="35" t="e">
        <f>#REF!</f>
        <v>#REF!</v>
      </c>
      <c r="BA2" t="s">
        <v>83</v>
      </c>
      <c r="BB2" s="35" t="e">
        <f>#REF!</f>
        <v>#REF!</v>
      </c>
      <c r="BC2" s="35" t="e">
        <f>#REF!</f>
        <v>#REF!</v>
      </c>
      <c r="BD2" s="35" t="e">
        <f>#REF!</f>
        <v>#REF!</v>
      </c>
      <c r="BE2" s="35" t="e">
        <f>#REF!</f>
        <v>#REF!</v>
      </c>
      <c r="BF2" s="35"/>
      <c r="BG2" s="35" t="e">
        <f>#REF!</f>
        <v>#REF!</v>
      </c>
      <c r="BH2" s="35" t="e">
        <f>#REF!</f>
        <v>#REF!</v>
      </c>
      <c r="BJ2" t="s">
        <v>84</v>
      </c>
      <c r="BK2" s="35" t="e">
        <f>#REF!</f>
        <v>#REF!</v>
      </c>
      <c r="BL2" s="35" t="e">
        <f>#REF!</f>
        <v>#REF!</v>
      </c>
      <c r="BM2" s="35" t="e">
        <f>#REF!</f>
        <v>#REF!</v>
      </c>
      <c r="BN2" s="35" t="e">
        <f>#REF!</f>
        <v>#REF!</v>
      </c>
      <c r="BO2" s="35" t="e">
        <f>#REF!</f>
        <v>#REF!</v>
      </c>
      <c r="BP2" s="35" t="e">
        <f>#REF!</f>
        <v>#REF!</v>
      </c>
      <c r="BQ2" s="35" t="e">
        <f>#REF!</f>
        <v>#REF!</v>
      </c>
      <c r="BS2" t="s">
        <v>85</v>
      </c>
      <c r="BT2" s="35" t="e">
        <f>#REF!</f>
        <v>#REF!</v>
      </c>
      <c r="BU2" s="35" t="e">
        <f>#REF!</f>
        <v>#REF!</v>
      </c>
      <c r="BV2" s="35" t="e">
        <f>#REF!</f>
        <v>#REF!</v>
      </c>
      <c r="BW2" s="35" t="e">
        <f>#REF!</f>
        <v>#REF!</v>
      </c>
      <c r="BX2" s="35" t="e">
        <f>#REF!</f>
        <v>#REF!</v>
      </c>
      <c r="BY2" s="35" t="e">
        <f>#REF!</f>
        <v>#REF!</v>
      </c>
      <c r="BZ2" s="35" t="e">
        <f>#REF!</f>
        <v>#REF!</v>
      </c>
    </row>
    <row r="3" spans="1:78" x14ac:dyDescent="0.2">
      <c r="A3" s="64" t="s">
        <v>86</v>
      </c>
      <c r="B3" s="54" t="s">
        <v>87</v>
      </c>
      <c r="H3" s="13" t="s">
        <v>88</v>
      </c>
      <c r="I3" s="62">
        <v>100</v>
      </c>
      <c r="O3" t="s">
        <v>89</v>
      </c>
      <c r="P3" s="14" t="s">
        <v>90</v>
      </c>
      <c r="R3">
        <v>1</v>
      </c>
      <c r="S3" t="str">
        <f>IF(OR(R3="",R3=1),"",INDEX($O$2:$P$8,R3,2))</f>
        <v/>
      </c>
      <c r="Z3" s="34" t="s">
        <v>81</v>
      </c>
      <c r="AA3" t="e">
        <f>#REF!</f>
        <v>#REF!</v>
      </c>
      <c r="AB3" t="e">
        <f>#REF!</f>
        <v>#REF!</v>
      </c>
      <c r="AC3" t="e">
        <f>#REF!</f>
        <v>#REF!</v>
      </c>
      <c r="AD3" t="str">
        <f t="shared" ref="AD3:AD13" si="0">L15</f>
        <v/>
      </c>
      <c r="AE3" t="e">
        <f>#REF!</f>
        <v>#REF!</v>
      </c>
      <c r="AF3" t="e">
        <f>#REF!</f>
        <v>#REF!</v>
      </c>
      <c r="AG3" t="e">
        <f>#REF!</f>
        <v>#REF!</v>
      </c>
      <c r="AI3" t="s">
        <v>48</v>
      </c>
      <c r="AJ3" s="35" t="e">
        <f>#REF!</f>
        <v>#REF!</v>
      </c>
      <c r="AK3" s="35" t="e">
        <f>#REF!</f>
        <v>#REF!</v>
      </c>
      <c r="AL3" s="35" t="e">
        <f>#REF!</f>
        <v>#REF!</v>
      </c>
      <c r="AM3" s="35" t="e">
        <f>#REF!</f>
        <v>#REF!</v>
      </c>
      <c r="AN3" s="35" t="e">
        <f>#REF!</f>
        <v>#REF!</v>
      </c>
      <c r="AO3" s="35" t="e">
        <f>#REF!</f>
        <v>#REF!</v>
      </c>
      <c r="AP3" s="35" t="e">
        <f>#REF!</f>
        <v>#REF!</v>
      </c>
      <c r="AR3" t="s">
        <v>82</v>
      </c>
      <c r="AS3" s="35" t="e">
        <f>#REF!</f>
        <v>#REF!</v>
      </c>
      <c r="AT3" s="35" t="e">
        <f>#REF!</f>
        <v>#REF!</v>
      </c>
      <c r="AU3" s="35" t="e">
        <f>#REF!</f>
        <v>#REF!</v>
      </c>
      <c r="AV3" s="35" t="e">
        <f>#REF!</f>
        <v>#REF!</v>
      </c>
      <c r="AW3" s="35" t="e">
        <f>#REF!</f>
        <v>#REF!</v>
      </c>
      <c r="AX3" s="35" t="e">
        <f>#REF!</f>
        <v>#REF!</v>
      </c>
      <c r="AY3" s="35" t="e">
        <f>#REF!</f>
        <v>#REF!</v>
      </c>
      <c r="BA3" t="s">
        <v>83</v>
      </c>
      <c r="BB3" s="35" t="e">
        <f>#REF!</f>
        <v>#REF!</v>
      </c>
      <c r="BC3" s="35" t="e">
        <f>#REF!</f>
        <v>#REF!</v>
      </c>
      <c r="BD3" s="35" t="e">
        <f>#REF!</f>
        <v>#REF!</v>
      </c>
      <c r="BE3" s="35" t="e">
        <f>#REF!</f>
        <v>#REF!</v>
      </c>
      <c r="BF3" s="35"/>
      <c r="BG3" s="35" t="e">
        <f>#REF!</f>
        <v>#REF!</v>
      </c>
      <c r="BH3" s="35" t="e">
        <f>#REF!</f>
        <v>#REF!</v>
      </c>
      <c r="BJ3" t="s">
        <v>84</v>
      </c>
      <c r="BK3" s="35" t="e">
        <f>#REF!</f>
        <v>#REF!</v>
      </c>
      <c r="BL3" s="35" t="e">
        <f>#REF!</f>
        <v>#REF!</v>
      </c>
      <c r="BM3" s="35" t="e">
        <f>#REF!</f>
        <v>#REF!</v>
      </c>
      <c r="BN3" s="35" t="e">
        <f>#REF!</f>
        <v>#REF!</v>
      </c>
      <c r="BO3" s="35" t="e">
        <f>#REF!</f>
        <v>#REF!</v>
      </c>
      <c r="BP3" s="35" t="e">
        <f>#REF!</f>
        <v>#REF!</v>
      </c>
      <c r="BQ3" s="35" t="e">
        <f>#REF!</f>
        <v>#REF!</v>
      </c>
      <c r="BS3" t="s">
        <v>85</v>
      </c>
      <c r="BT3" s="35" t="e">
        <f>#REF!</f>
        <v>#REF!</v>
      </c>
      <c r="BU3" s="35" t="e">
        <f>#REF!</f>
        <v>#REF!</v>
      </c>
      <c r="BV3" s="35" t="e">
        <f>#REF!</f>
        <v>#REF!</v>
      </c>
      <c r="BW3" s="35" t="e">
        <f>#REF!</f>
        <v>#REF!</v>
      </c>
      <c r="BX3" s="35" t="e">
        <f>#REF!</f>
        <v>#REF!</v>
      </c>
      <c r="BY3" s="35" t="e">
        <f>#REF!</f>
        <v>#REF!</v>
      </c>
      <c r="BZ3" s="35" t="e">
        <f>#REF!</f>
        <v>#REF!</v>
      </c>
    </row>
    <row r="4" spans="1:78" x14ac:dyDescent="0.2">
      <c r="A4" s="64" t="s">
        <v>91</v>
      </c>
      <c r="B4" s="55">
        <v>217</v>
      </c>
      <c r="H4" s="13" t="s">
        <v>92</v>
      </c>
      <c r="I4" s="62">
        <v>101</v>
      </c>
      <c r="O4" t="s">
        <v>93</v>
      </c>
      <c r="P4" s="14" t="s">
        <v>94</v>
      </c>
      <c r="R4">
        <v>1</v>
      </c>
      <c r="S4" t="str">
        <f>IF(OR(R4="",R4=1),"",INDEX($O$2:$P$8,R4,2))</f>
        <v/>
      </c>
      <c r="Z4" s="34" t="s">
        <v>81</v>
      </c>
      <c r="AA4" t="e">
        <f>#REF!</f>
        <v>#REF!</v>
      </c>
      <c r="AB4" t="e">
        <f>#REF!</f>
        <v>#REF!</v>
      </c>
      <c r="AC4" t="e">
        <f>#REF!</f>
        <v>#REF!</v>
      </c>
      <c r="AD4" t="str">
        <f t="shared" si="0"/>
        <v/>
      </c>
      <c r="AE4" t="e">
        <f>#REF!</f>
        <v>#REF!</v>
      </c>
      <c r="AF4" t="e">
        <f>#REF!</f>
        <v>#REF!</v>
      </c>
      <c r="AG4" t="e">
        <f>#REF!</f>
        <v>#REF!</v>
      </c>
      <c r="AI4" t="s">
        <v>48</v>
      </c>
      <c r="AJ4" s="35" t="e">
        <f>#REF!</f>
        <v>#REF!</v>
      </c>
      <c r="AK4" s="35" t="e">
        <f>#REF!</f>
        <v>#REF!</v>
      </c>
      <c r="AL4" s="35" t="e">
        <f>#REF!</f>
        <v>#REF!</v>
      </c>
      <c r="AM4" s="35" t="e">
        <f>#REF!</f>
        <v>#REF!</v>
      </c>
      <c r="AN4" s="35" t="e">
        <f>#REF!</f>
        <v>#REF!</v>
      </c>
      <c r="AO4" s="35" t="e">
        <f>#REF!</f>
        <v>#REF!</v>
      </c>
      <c r="AP4" s="35" t="e">
        <f>#REF!</f>
        <v>#REF!</v>
      </c>
      <c r="AR4" t="s">
        <v>82</v>
      </c>
      <c r="AS4" s="35" t="e">
        <f>#REF!</f>
        <v>#REF!</v>
      </c>
      <c r="AT4" s="35" t="e">
        <f>#REF!</f>
        <v>#REF!</v>
      </c>
      <c r="AU4" s="35" t="e">
        <f>#REF!</f>
        <v>#REF!</v>
      </c>
      <c r="AV4" s="35" t="e">
        <f>#REF!</f>
        <v>#REF!</v>
      </c>
      <c r="AW4" s="35" t="e">
        <f>#REF!</f>
        <v>#REF!</v>
      </c>
      <c r="AX4" s="35" t="e">
        <f>#REF!</f>
        <v>#REF!</v>
      </c>
      <c r="AY4" s="35" t="e">
        <f>#REF!</f>
        <v>#REF!</v>
      </c>
      <c r="BA4" t="s">
        <v>83</v>
      </c>
      <c r="BB4" s="35" t="e">
        <f>#REF!</f>
        <v>#REF!</v>
      </c>
      <c r="BC4" s="35" t="e">
        <f>#REF!</f>
        <v>#REF!</v>
      </c>
      <c r="BD4" s="35" t="e">
        <f>#REF!</f>
        <v>#REF!</v>
      </c>
      <c r="BE4" s="35" t="e">
        <f>#REF!</f>
        <v>#REF!</v>
      </c>
      <c r="BF4" s="35"/>
      <c r="BG4" s="35" t="e">
        <f>#REF!</f>
        <v>#REF!</v>
      </c>
      <c r="BH4" s="35" t="e">
        <f>#REF!</f>
        <v>#REF!</v>
      </c>
      <c r="BJ4" t="s">
        <v>84</v>
      </c>
      <c r="BK4" s="35" t="e">
        <f>#REF!</f>
        <v>#REF!</v>
      </c>
      <c r="BL4" s="35" t="e">
        <f>#REF!</f>
        <v>#REF!</v>
      </c>
      <c r="BM4" s="35" t="e">
        <f>#REF!</f>
        <v>#REF!</v>
      </c>
      <c r="BN4" s="35" t="e">
        <f>#REF!</f>
        <v>#REF!</v>
      </c>
      <c r="BO4" s="35" t="e">
        <f>#REF!</f>
        <v>#REF!</v>
      </c>
      <c r="BP4" s="35" t="e">
        <f>#REF!</f>
        <v>#REF!</v>
      </c>
      <c r="BQ4" s="35" t="e">
        <f>#REF!</f>
        <v>#REF!</v>
      </c>
      <c r="BS4" t="s">
        <v>85</v>
      </c>
      <c r="BT4" s="35" t="e">
        <f>#REF!</f>
        <v>#REF!</v>
      </c>
      <c r="BU4" s="35" t="e">
        <f>#REF!</f>
        <v>#REF!</v>
      </c>
      <c r="BV4" s="35" t="e">
        <f>#REF!</f>
        <v>#REF!</v>
      </c>
      <c r="BW4" s="35" t="e">
        <f>#REF!</f>
        <v>#REF!</v>
      </c>
      <c r="BX4" s="35" t="e">
        <f>#REF!</f>
        <v>#REF!</v>
      </c>
      <c r="BY4" s="35" t="e">
        <f>#REF!</f>
        <v>#REF!</v>
      </c>
      <c r="BZ4" s="35" t="e">
        <f>#REF!</f>
        <v>#REF!</v>
      </c>
    </row>
    <row r="5" spans="1:78" x14ac:dyDescent="0.2">
      <c r="A5" s="65" t="s">
        <v>95</v>
      </c>
      <c r="B5" s="55">
        <v>115</v>
      </c>
      <c r="H5" s="13" t="s">
        <v>96</v>
      </c>
      <c r="I5" s="62">
        <v>102</v>
      </c>
      <c r="O5" t="s">
        <v>97</v>
      </c>
      <c r="P5" s="14" t="s">
        <v>98</v>
      </c>
      <c r="R5">
        <v>1</v>
      </c>
      <c r="S5" t="str">
        <f>IF(OR(R5="",R5=1),"",INDEX($O$2:$P$8,R5,2))</f>
        <v/>
      </c>
      <c r="Z5" s="34" t="s">
        <v>81</v>
      </c>
      <c r="AA5" t="e">
        <f>#REF!</f>
        <v>#REF!</v>
      </c>
      <c r="AB5" t="e">
        <f>#REF!</f>
        <v>#REF!</v>
      </c>
      <c r="AC5" t="e">
        <f>#REF!</f>
        <v>#REF!</v>
      </c>
      <c r="AD5" t="str">
        <f t="shared" si="0"/>
        <v/>
      </c>
      <c r="AE5" t="e">
        <f>#REF!</f>
        <v>#REF!</v>
      </c>
      <c r="AF5" t="e">
        <f>#REF!</f>
        <v>#REF!</v>
      </c>
      <c r="AG5" t="e">
        <f>#REF!</f>
        <v>#REF!</v>
      </c>
      <c r="AI5" t="s">
        <v>48</v>
      </c>
      <c r="AJ5" s="35" t="e">
        <f>#REF!</f>
        <v>#REF!</v>
      </c>
      <c r="AK5" s="35" t="e">
        <f>#REF!</f>
        <v>#REF!</v>
      </c>
      <c r="AL5" s="35" t="e">
        <f>#REF!</f>
        <v>#REF!</v>
      </c>
      <c r="AM5" s="35" t="e">
        <f>#REF!</f>
        <v>#REF!</v>
      </c>
      <c r="AN5" s="35" t="e">
        <f>#REF!</f>
        <v>#REF!</v>
      </c>
      <c r="AO5" s="35" t="e">
        <f>#REF!</f>
        <v>#REF!</v>
      </c>
      <c r="AP5" s="35" t="e">
        <f>#REF!</f>
        <v>#REF!</v>
      </c>
      <c r="AR5" t="s">
        <v>82</v>
      </c>
      <c r="AS5" s="35" t="e">
        <f>#REF!</f>
        <v>#REF!</v>
      </c>
      <c r="AT5" s="35" t="e">
        <f>#REF!</f>
        <v>#REF!</v>
      </c>
      <c r="AU5" s="35" t="e">
        <f>#REF!</f>
        <v>#REF!</v>
      </c>
      <c r="AV5" s="35" t="e">
        <f>#REF!</f>
        <v>#REF!</v>
      </c>
      <c r="AW5" s="35" t="e">
        <f>#REF!</f>
        <v>#REF!</v>
      </c>
      <c r="AX5" s="35" t="e">
        <f>#REF!</f>
        <v>#REF!</v>
      </c>
      <c r="AY5" s="35" t="e">
        <f>#REF!</f>
        <v>#REF!</v>
      </c>
      <c r="BA5" t="s">
        <v>83</v>
      </c>
      <c r="BB5" s="35" t="e">
        <f>#REF!</f>
        <v>#REF!</v>
      </c>
      <c r="BC5" s="35" t="e">
        <f>#REF!</f>
        <v>#REF!</v>
      </c>
      <c r="BD5" s="35" t="e">
        <f>#REF!</f>
        <v>#REF!</v>
      </c>
      <c r="BE5" s="35" t="e">
        <f>#REF!</f>
        <v>#REF!</v>
      </c>
      <c r="BF5" s="35"/>
      <c r="BG5" s="35" t="e">
        <f>#REF!</f>
        <v>#REF!</v>
      </c>
      <c r="BH5" s="35" t="e">
        <f>#REF!</f>
        <v>#REF!</v>
      </c>
      <c r="BJ5" t="s">
        <v>84</v>
      </c>
      <c r="BK5" s="35" t="e">
        <f>#REF!</f>
        <v>#REF!</v>
      </c>
      <c r="BL5" s="35" t="e">
        <f>#REF!</f>
        <v>#REF!</v>
      </c>
      <c r="BM5" s="35" t="e">
        <f>#REF!</f>
        <v>#REF!</v>
      </c>
      <c r="BN5" s="35" t="e">
        <f>#REF!</f>
        <v>#REF!</v>
      </c>
      <c r="BO5" s="35" t="e">
        <f>#REF!</f>
        <v>#REF!</v>
      </c>
      <c r="BP5" s="35" t="e">
        <f>#REF!</f>
        <v>#REF!</v>
      </c>
      <c r="BQ5" s="35" t="e">
        <f>#REF!</f>
        <v>#REF!</v>
      </c>
      <c r="BS5" t="s">
        <v>85</v>
      </c>
      <c r="BT5" s="35" t="e">
        <f>#REF!</f>
        <v>#REF!</v>
      </c>
      <c r="BU5" s="35" t="e">
        <f>#REF!</f>
        <v>#REF!</v>
      </c>
      <c r="BV5" s="35" t="e">
        <f>#REF!</f>
        <v>#REF!</v>
      </c>
      <c r="BW5" s="35" t="e">
        <f>#REF!</f>
        <v>#REF!</v>
      </c>
      <c r="BX5" s="35" t="e">
        <f>#REF!</f>
        <v>#REF!</v>
      </c>
      <c r="BY5" s="35" t="e">
        <f>#REF!</f>
        <v>#REF!</v>
      </c>
      <c r="BZ5" s="35" t="e">
        <f>#REF!</f>
        <v>#REF!</v>
      </c>
    </row>
    <row r="6" spans="1:78" x14ac:dyDescent="0.2">
      <c r="A6" s="65" t="s">
        <v>99</v>
      </c>
      <c r="B6" s="55">
        <v>116</v>
      </c>
      <c r="H6" s="13" t="s">
        <v>100</v>
      </c>
      <c r="I6" s="62">
        <v>103</v>
      </c>
      <c r="O6" t="s">
        <v>101</v>
      </c>
      <c r="P6" s="14" t="s">
        <v>102</v>
      </c>
      <c r="R6">
        <v>1</v>
      </c>
      <c r="S6" t="str">
        <f t="shared" ref="S6:S47" si="1">IF(OR(R6="",R6=1),"",INDEX($O$2:$P$8,R6,2))</f>
        <v/>
      </c>
      <c r="Z6" s="34" t="s">
        <v>81</v>
      </c>
      <c r="AA6" t="e">
        <f>#REF!</f>
        <v>#REF!</v>
      </c>
      <c r="AB6" t="e">
        <f>#REF!</f>
        <v>#REF!</v>
      </c>
      <c r="AC6" t="e">
        <f>#REF!</f>
        <v>#REF!</v>
      </c>
      <c r="AD6" t="str">
        <f t="shared" si="0"/>
        <v/>
      </c>
      <c r="AE6" t="e">
        <f>#REF!</f>
        <v>#REF!</v>
      </c>
      <c r="AF6" t="e">
        <f>#REF!</f>
        <v>#REF!</v>
      </c>
      <c r="AG6" t="e">
        <f>#REF!</f>
        <v>#REF!</v>
      </c>
      <c r="AI6" t="s">
        <v>48</v>
      </c>
      <c r="AJ6" s="35" t="e">
        <f>#REF!</f>
        <v>#REF!</v>
      </c>
      <c r="AK6" s="35" t="e">
        <f>#REF!</f>
        <v>#REF!</v>
      </c>
      <c r="AL6" s="35" t="e">
        <f>#REF!</f>
        <v>#REF!</v>
      </c>
      <c r="AM6" s="35" t="e">
        <f>#REF!</f>
        <v>#REF!</v>
      </c>
      <c r="AN6" s="35" t="e">
        <f>#REF!</f>
        <v>#REF!</v>
      </c>
      <c r="AO6" s="35" t="e">
        <f>#REF!</f>
        <v>#REF!</v>
      </c>
      <c r="AP6" s="35" t="e">
        <f>#REF!</f>
        <v>#REF!</v>
      </c>
      <c r="AR6" t="s">
        <v>82</v>
      </c>
      <c r="AS6" s="35" t="e">
        <f>#REF!</f>
        <v>#REF!</v>
      </c>
      <c r="AT6" s="35" t="e">
        <f>#REF!</f>
        <v>#REF!</v>
      </c>
      <c r="AU6" s="35" t="e">
        <f>#REF!</f>
        <v>#REF!</v>
      </c>
      <c r="AV6" s="35" t="e">
        <f>#REF!</f>
        <v>#REF!</v>
      </c>
      <c r="AW6" s="35" t="e">
        <f>#REF!</f>
        <v>#REF!</v>
      </c>
      <c r="AX6" s="35" t="e">
        <f>#REF!</f>
        <v>#REF!</v>
      </c>
      <c r="AY6" s="35" t="e">
        <f>#REF!</f>
        <v>#REF!</v>
      </c>
      <c r="BA6" t="s">
        <v>83</v>
      </c>
      <c r="BB6" s="35" t="e">
        <f>#REF!</f>
        <v>#REF!</v>
      </c>
      <c r="BC6" s="35" t="e">
        <f>#REF!</f>
        <v>#REF!</v>
      </c>
      <c r="BD6" s="35" t="e">
        <f>#REF!</f>
        <v>#REF!</v>
      </c>
      <c r="BE6" s="35" t="e">
        <f>#REF!</f>
        <v>#REF!</v>
      </c>
      <c r="BF6" s="35"/>
      <c r="BG6" s="35" t="e">
        <f>#REF!</f>
        <v>#REF!</v>
      </c>
      <c r="BH6" s="35" t="e">
        <f>#REF!</f>
        <v>#REF!</v>
      </c>
      <c r="BJ6" t="s">
        <v>84</v>
      </c>
      <c r="BK6" s="35" t="e">
        <f>#REF!</f>
        <v>#REF!</v>
      </c>
      <c r="BL6" s="35" t="e">
        <f>#REF!</f>
        <v>#REF!</v>
      </c>
      <c r="BM6" s="35" t="e">
        <f>#REF!</f>
        <v>#REF!</v>
      </c>
      <c r="BN6" s="35" t="e">
        <f>#REF!</f>
        <v>#REF!</v>
      </c>
      <c r="BO6" s="35" t="e">
        <f>#REF!</f>
        <v>#REF!</v>
      </c>
      <c r="BP6" s="35" t="e">
        <f>#REF!</f>
        <v>#REF!</v>
      </c>
      <c r="BQ6" s="35" t="e">
        <f>#REF!</f>
        <v>#REF!</v>
      </c>
      <c r="BS6" t="s">
        <v>85</v>
      </c>
      <c r="BT6" s="35" t="e">
        <f>#REF!</f>
        <v>#REF!</v>
      </c>
      <c r="BU6" s="35" t="e">
        <f>#REF!</f>
        <v>#REF!</v>
      </c>
      <c r="BV6" s="35" t="e">
        <f>#REF!</f>
        <v>#REF!</v>
      </c>
      <c r="BW6" s="35" t="e">
        <f>#REF!</f>
        <v>#REF!</v>
      </c>
      <c r="BX6" s="35" t="e">
        <f>#REF!</f>
        <v>#REF!</v>
      </c>
      <c r="BY6" s="35" t="e">
        <f>#REF!</f>
        <v>#REF!</v>
      </c>
      <c r="BZ6" s="35" t="e">
        <f>#REF!</f>
        <v>#REF!</v>
      </c>
    </row>
    <row r="7" spans="1:78" x14ac:dyDescent="0.2">
      <c r="A7" s="64" t="s">
        <v>103</v>
      </c>
      <c r="B7" s="54" t="s">
        <v>104</v>
      </c>
      <c r="H7" s="13" t="s">
        <v>105</v>
      </c>
      <c r="I7" s="62">
        <v>104</v>
      </c>
      <c r="O7" t="s">
        <v>106</v>
      </c>
      <c r="P7" s="14" t="s">
        <v>107</v>
      </c>
      <c r="R7">
        <v>1</v>
      </c>
      <c r="S7" t="str">
        <f t="shared" si="1"/>
        <v/>
      </c>
      <c r="Z7" s="34" t="s">
        <v>81</v>
      </c>
      <c r="AA7" t="e">
        <f>#REF!</f>
        <v>#REF!</v>
      </c>
      <c r="AB7" t="e">
        <f>#REF!</f>
        <v>#REF!</v>
      </c>
      <c r="AC7" t="e">
        <f>#REF!</f>
        <v>#REF!</v>
      </c>
      <c r="AD7" t="str">
        <f t="shared" si="0"/>
        <v/>
      </c>
      <c r="AE7" t="e">
        <f>#REF!</f>
        <v>#REF!</v>
      </c>
      <c r="AF7" t="e">
        <f>#REF!</f>
        <v>#REF!</v>
      </c>
      <c r="AG7" t="e">
        <f>#REF!</f>
        <v>#REF!</v>
      </c>
      <c r="AI7" t="s">
        <v>48</v>
      </c>
      <c r="AJ7" s="35" t="e">
        <f>#REF!</f>
        <v>#REF!</v>
      </c>
      <c r="AK7" s="35" t="e">
        <f>#REF!</f>
        <v>#REF!</v>
      </c>
      <c r="AL7" s="35" t="e">
        <f>#REF!</f>
        <v>#REF!</v>
      </c>
      <c r="AM7" s="35" t="e">
        <f>#REF!</f>
        <v>#REF!</v>
      </c>
      <c r="AN7" s="35" t="e">
        <f>#REF!</f>
        <v>#REF!</v>
      </c>
      <c r="AO7" s="35" t="e">
        <f>#REF!</f>
        <v>#REF!</v>
      </c>
      <c r="AP7" s="35" t="e">
        <f>#REF!</f>
        <v>#REF!</v>
      </c>
      <c r="AR7" t="s">
        <v>82</v>
      </c>
      <c r="AS7" s="35" t="e">
        <f>#REF!</f>
        <v>#REF!</v>
      </c>
      <c r="AT7" s="35" t="e">
        <f>#REF!</f>
        <v>#REF!</v>
      </c>
      <c r="AU7" s="35" t="e">
        <f>#REF!</f>
        <v>#REF!</v>
      </c>
      <c r="AV7" s="35" t="e">
        <f>#REF!</f>
        <v>#REF!</v>
      </c>
      <c r="AW7" s="35" t="e">
        <f>#REF!</f>
        <v>#REF!</v>
      </c>
      <c r="AX7" s="35" t="e">
        <f>#REF!</f>
        <v>#REF!</v>
      </c>
      <c r="AY7" s="35" t="e">
        <f>#REF!</f>
        <v>#REF!</v>
      </c>
      <c r="BA7" t="s">
        <v>108</v>
      </c>
      <c r="BB7" s="35" t="e">
        <f>#REF!</f>
        <v>#REF!</v>
      </c>
      <c r="BC7" s="35" t="e">
        <f>#REF!</f>
        <v>#REF!</v>
      </c>
      <c r="BD7" s="35" t="e">
        <f>#REF!</f>
        <v>#REF!</v>
      </c>
      <c r="BE7" s="35" t="e">
        <f>#REF!</f>
        <v>#REF!</v>
      </c>
      <c r="BF7" s="35"/>
      <c r="BG7" s="35" t="e">
        <f>#REF!</f>
        <v>#REF!</v>
      </c>
      <c r="BH7" s="35" t="e">
        <f>#REF!</f>
        <v>#REF!</v>
      </c>
      <c r="BJ7" t="s">
        <v>84</v>
      </c>
      <c r="BK7" s="35" t="e">
        <f>#REF!</f>
        <v>#REF!</v>
      </c>
      <c r="BL7" s="35" t="e">
        <f>#REF!</f>
        <v>#REF!</v>
      </c>
      <c r="BM7" s="35" t="e">
        <f>#REF!</f>
        <v>#REF!</v>
      </c>
      <c r="BN7" s="35" t="e">
        <f>#REF!</f>
        <v>#REF!</v>
      </c>
      <c r="BO7" s="35" t="e">
        <f>#REF!</f>
        <v>#REF!</v>
      </c>
      <c r="BP7" s="35" t="e">
        <f>#REF!</f>
        <v>#REF!</v>
      </c>
      <c r="BQ7" s="35" t="e">
        <f>#REF!</f>
        <v>#REF!</v>
      </c>
      <c r="BS7" t="s">
        <v>85</v>
      </c>
      <c r="BT7" s="35" t="e">
        <f>#REF!</f>
        <v>#REF!</v>
      </c>
      <c r="BU7" s="35" t="e">
        <f>#REF!</f>
        <v>#REF!</v>
      </c>
      <c r="BV7" s="35" t="e">
        <f>#REF!</f>
        <v>#REF!</v>
      </c>
      <c r="BW7" s="35" t="e">
        <f>#REF!</f>
        <v>#REF!</v>
      </c>
      <c r="BX7" s="35" t="e">
        <f>#REF!</f>
        <v>#REF!</v>
      </c>
      <c r="BY7" s="35" t="e">
        <f>#REF!</f>
        <v>#REF!</v>
      </c>
      <c r="BZ7" s="35" t="e">
        <f>#REF!</f>
        <v>#REF!</v>
      </c>
    </row>
    <row r="8" spans="1:78" x14ac:dyDescent="0.2">
      <c r="A8" s="64" t="s">
        <v>109</v>
      </c>
      <c r="B8" s="54" t="s">
        <v>110</v>
      </c>
      <c r="H8" s="13" t="s">
        <v>111</v>
      </c>
      <c r="I8" s="62">
        <v>105</v>
      </c>
      <c r="O8" t="s">
        <v>112</v>
      </c>
      <c r="P8" s="14" t="s">
        <v>113</v>
      </c>
      <c r="R8">
        <v>1</v>
      </c>
      <c r="S8" t="str">
        <f t="shared" si="1"/>
        <v/>
      </c>
      <c r="Z8" s="34" t="s">
        <v>81</v>
      </c>
      <c r="AA8" t="e">
        <f>#REF!</f>
        <v>#REF!</v>
      </c>
      <c r="AB8" t="e">
        <f>#REF!</f>
        <v>#REF!</v>
      </c>
      <c r="AC8" t="e">
        <f>#REF!</f>
        <v>#REF!</v>
      </c>
      <c r="AD8" t="str">
        <f t="shared" si="0"/>
        <v/>
      </c>
      <c r="AE8" t="e">
        <f>#REF!</f>
        <v>#REF!</v>
      </c>
      <c r="AF8" t="e">
        <f>#REF!</f>
        <v>#REF!</v>
      </c>
      <c r="AG8" t="e">
        <f>#REF!</f>
        <v>#REF!</v>
      </c>
      <c r="AI8" t="s">
        <v>48</v>
      </c>
      <c r="AJ8" s="35" t="e">
        <f>#REF!</f>
        <v>#REF!</v>
      </c>
      <c r="AK8" s="35" t="e">
        <f>#REF!</f>
        <v>#REF!</v>
      </c>
      <c r="AL8" s="35" t="e">
        <f>#REF!</f>
        <v>#REF!</v>
      </c>
      <c r="AM8" s="35" t="e">
        <f>#REF!</f>
        <v>#REF!</v>
      </c>
      <c r="AN8" s="35" t="e">
        <f>#REF!</f>
        <v>#REF!</v>
      </c>
      <c r="AO8" s="35" t="e">
        <f>#REF!</f>
        <v>#REF!</v>
      </c>
      <c r="AP8" s="35" t="e">
        <f>#REF!</f>
        <v>#REF!</v>
      </c>
      <c r="AR8" t="s">
        <v>82</v>
      </c>
      <c r="AS8" s="35" t="e">
        <f>#REF!</f>
        <v>#REF!</v>
      </c>
      <c r="AT8" s="35" t="e">
        <f>#REF!</f>
        <v>#REF!</v>
      </c>
      <c r="AU8" s="35" t="e">
        <f>#REF!</f>
        <v>#REF!</v>
      </c>
      <c r="AV8" s="35" t="e">
        <f>#REF!</f>
        <v>#REF!</v>
      </c>
      <c r="AW8" s="35" t="e">
        <f>#REF!</f>
        <v>#REF!</v>
      </c>
      <c r="AX8" s="35" t="e">
        <f>#REF!</f>
        <v>#REF!</v>
      </c>
      <c r="AY8" s="35" t="e">
        <f>#REF!</f>
        <v>#REF!</v>
      </c>
      <c r="BA8" t="s">
        <v>108</v>
      </c>
      <c r="BB8" s="35" t="e">
        <f>#REF!</f>
        <v>#REF!</v>
      </c>
      <c r="BC8" s="35" t="e">
        <f>#REF!</f>
        <v>#REF!</v>
      </c>
      <c r="BD8" s="35" t="e">
        <f>#REF!</f>
        <v>#REF!</v>
      </c>
      <c r="BE8" s="35" t="e">
        <f>#REF!</f>
        <v>#REF!</v>
      </c>
      <c r="BF8" s="35"/>
      <c r="BG8" s="35" t="e">
        <f>#REF!</f>
        <v>#REF!</v>
      </c>
      <c r="BH8" s="35" t="e">
        <f>#REF!</f>
        <v>#REF!</v>
      </c>
      <c r="BJ8" t="s">
        <v>84</v>
      </c>
      <c r="BK8" s="35" t="e">
        <f>#REF!</f>
        <v>#REF!</v>
      </c>
      <c r="BL8" s="35" t="e">
        <f>#REF!</f>
        <v>#REF!</v>
      </c>
      <c r="BM8" s="35" t="e">
        <f>#REF!</f>
        <v>#REF!</v>
      </c>
      <c r="BN8" s="35" t="e">
        <f>#REF!</f>
        <v>#REF!</v>
      </c>
      <c r="BO8" s="35" t="e">
        <f>#REF!</f>
        <v>#REF!</v>
      </c>
      <c r="BP8" s="35" t="e">
        <f>#REF!</f>
        <v>#REF!</v>
      </c>
      <c r="BQ8" s="35" t="e">
        <f>#REF!</f>
        <v>#REF!</v>
      </c>
      <c r="BS8" t="s">
        <v>85</v>
      </c>
      <c r="BT8" s="35" t="e">
        <f>#REF!</f>
        <v>#REF!</v>
      </c>
      <c r="BU8" s="35" t="e">
        <f>#REF!</f>
        <v>#REF!</v>
      </c>
      <c r="BV8" s="35" t="e">
        <f>#REF!</f>
        <v>#REF!</v>
      </c>
      <c r="BW8" s="35" t="e">
        <f>#REF!</f>
        <v>#REF!</v>
      </c>
      <c r="BX8" s="35" t="e">
        <f>#REF!</f>
        <v>#REF!</v>
      </c>
      <c r="BY8" s="35" t="e">
        <f>#REF!</f>
        <v>#REF!</v>
      </c>
      <c r="BZ8" s="35" t="e">
        <f>#REF!</f>
        <v>#REF!</v>
      </c>
    </row>
    <row r="9" spans="1:78" x14ac:dyDescent="0.2">
      <c r="A9" s="66" t="s">
        <v>114</v>
      </c>
      <c r="B9" s="54" t="s">
        <v>115</v>
      </c>
      <c r="H9" s="13" t="s">
        <v>116</v>
      </c>
      <c r="I9" s="62">
        <v>106</v>
      </c>
      <c r="R9">
        <v>1</v>
      </c>
      <c r="S9" t="str">
        <f t="shared" si="1"/>
        <v/>
      </c>
      <c r="Z9" s="34" t="s">
        <v>81</v>
      </c>
      <c r="AA9" t="e">
        <f>#REF!</f>
        <v>#REF!</v>
      </c>
      <c r="AB9" t="e">
        <f>#REF!</f>
        <v>#REF!</v>
      </c>
      <c r="AC9" t="e">
        <f>#REF!</f>
        <v>#REF!</v>
      </c>
      <c r="AD9" t="str">
        <f t="shared" si="0"/>
        <v/>
      </c>
      <c r="AE9" t="e">
        <f>#REF!</f>
        <v>#REF!</v>
      </c>
      <c r="AF9" t="e">
        <f>#REF!</f>
        <v>#REF!</v>
      </c>
      <c r="AG9" t="e">
        <f>#REF!</f>
        <v>#REF!</v>
      </c>
      <c r="AI9" t="s">
        <v>48</v>
      </c>
      <c r="AJ9" s="35" t="e">
        <f>#REF!</f>
        <v>#REF!</v>
      </c>
      <c r="AK9" s="35" t="e">
        <f>#REF!</f>
        <v>#REF!</v>
      </c>
      <c r="AL9" s="35" t="e">
        <f>#REF!</f>
        <v>#REF!</v>
      </c>
      <c r="AM9" s="35" t="e">
        <f>#REF!</f>
        <v>#REF!</v>
      </c>
      <c r="AN9" s="35" t="e">
        <f>#REF!</f>
        <v>#REF!</v>
      </c>
      <c r="AO9" s="35" t="e">
        <f>#REF!</f>
        <v>#REF!</v>
      </c>
      <c r="AP9" s="35" t="e">
        <f>#REF!</f>
        <v>#REF!</v>
      </c>
      <c r="AR9" t="s">
        <v>82</v>
      </c>
      <c r="AS9" s="35" t="e">
        <f>#REF!</f>
        <v>#REF!</v>
      </c>
      <c r="AT9" s="35" t="e">
        <f>#REF!</f>
        <v>#REF!</v>
      </c>
      <c r="AU9" s="35" t="e">
        <f>#REF!</f>
        <v>#REF!</v>
      </c>
      <c r="AV9" s="35" t="e">
        <f>#REF!</f>
        <v>#REF!</v>
      </c>
      <c r="AW9" s="35" t="e">
        <f>#REF!</f>
        <v>#REF!</v>
      </c>
      <c r="AX9" s="35" t="e">
        <f>#REF!</f>
        <v>#REF!</v>
      </c>
      <c r="AY9" s="35" t="e">
        <f>#REF!</f>
        <v>#REF!</v>
      </c>
      <c r="BA9" t="s">
        <v>108</v>
      </c>
      <c r="BB9" s="35" t="e">
        <f>#REF!</f>
        <v>#REF!</v>
      </c>
      <c r="BC9" s="35" t="e">
        <f>#REF!</f>
        <v>#REF!</v>
      </c>
      <c r="BD9" s="35" t="e">
        <f>#REF!</f>
        <v>#REF!</v>
      </c>
      <c r="BE9" s="35" t="e">
        <f>#REF!</f>
        <v>#REF!</v>
      </c>
      <c r="BF9" s="35"/>
      <c r="BG9" s="35" t="e">
        <f>#REF!</f>
        <v>#REF!</v>
      </c>
      <c r="BH9" s="35" t="e">
        <f>#REF!</f>
        <v>#REF!</v>
      </c>
      <c r="BK9" s="35"/>
      <c r="BL9" s="35"/>
      <c r="BM9" s="35"/>
      <c r="BN9" s="35"/>
      <c r="BO9" s="35"/>
      <c r="BP9" s="35"/>
      <c r="BQ9" s="35"/>
      <c r="BS9" t="s">
        <v>85</v>
      </c>
      <c r="BT9" s="35" t="e">
        <f>#REF!</f>
        <v>#REF!</v>
      </c>
      <c r="BU9" s="35" t="e">
        <f>#REF!</f>
        <v>#REF!</v>
      </c>
      <c r="BV9" s="35" t="e">
        <f>#REF!</f>
        <v>#REF!</v>
      </c>
      <c r="BW9" s="35" t="e">
        <f>#REF!</f>
        <v>#REF!</v>
      </c>
      <c r="BX9" s="35" t="e">
        <f>#REF!</f>
        <v>#REF!</v>
      </c>
      <c r="BY9" s="35" t="e">
        <f>#REF!</f>
        <v>#REF!</v>
      </c>
      <c r="BZ9" s="35" t="e">
        <f>#REF!</f>
        <v>#REF!</v>
      </c>
    </row>
    <row r="10" spans="1:78" x14ac:dyDescent="0.2">
      <c r="A10" s="64" t="s">
        <v>117</v>
      </c>
      <c r="B10" s="54" t="s">
        <v>118</v>
      </c>
      <c r="H10" s="13" t="s">
        <v>119</v>
      </c>
      <c r="I10" s="62">
        <v>107</v>
      </c>
      <c r="R10">
        <v>1</v>
      </c>
      <c r="S10" t="str">
        <f t="shared" si="1"/>
        <v/>
      </c>
      <c r="Z10" s="34" t="s">
        <v>81</v>
      </c>
      <c r="AA10" t="e">
        <f>#REF!</f>
        <v>#REF!</v>
      </c>
      <c r="AB10" t="e">
        <f>#REF!</f>
        <v>#REF!</v>
      </c>
      <c r="AC10" t="e">
        <f>#REF!</f>
        <v>#REF!</v>
      </c>
      <c r="AD10" t="str">
        <f t="shared" si="0"/>
        <v/>
      </c>
      <c r="AE10" t="e">
        <f>#REF!</f>
        <v>#REF!</v>
      </c>
      <c r="AF10" t="e">
        <f>#REF!</f>
        <v>#REF!</v>
      </c>
      <c r="AG10" t="e">
        <f>#REF!</f>
        <v>#REF!</v>
      </c>
      <c r="AI10" t="s">
        <v>48</v>
      </c>
      <c r="AJ10" s="35" t="e">
        <f>#REF!</f>
        <v>#REF!</v>
      </c>
      <c r="AK10" s="35" t="e">
        <f>#REF!</f>
        <v>#REF!</v>
      </c>
      <c r="AL10" s="35" t="e">
        <f>#REF!</f>
        <v>#REF!</v>
      </c>
      <c r="AM10" s="35" t="e">
        <f>#REF!</f>
        <v>#REF!</v>
      </c>
      <c r="AN10" s="35" t="e">
        <f>#REF!</f>
        <v>#REF!</v>
      </c>
      <c r="AO10" s="35" t="e">
        <f>#REF!</f>
        <v>#REF!</v>
      </c>
      <c r="AP10" s="35" t="e">
        <f>#REF!</f>
        <v>#REF!</v>
      </c>
      <c r="AR10" t="s">
        <v>82</v>
      </c>
      <c r="AS10" s="35" t="e">
        <f>#REF!</f>
        <v>#REF!</v>
      </c>
      <c r="AT10" s="35" t="e">
        <f>#REF!</f>
        <v>#REF!</v>
      </c>
      <c r="AU10" s="35" t="e">
        <f>#REF!</f>
        <v>#REF!</v>
      </c>
      <c r="AV10" s="35" t="e">
        <f>#REF!</f>
        <v>#REF!</v>
      </c>
      <c r="AW10" s="35" t="e">
        <f>#REF!</f>
        <v>#REF!</v>
      </c>
      <c r="AX10" s="35" t="e">
        <f>#REF!</f>
        <v>#REF!</v>
      </c>
      <c r="AY10" s="35" t="e">
        <f>#REF!</f>
        <v>#REF!</v>
      </c>
      <c r="BA10" t="s">
        <v>108</v>
      </c>
      <c r="BB10" s="35" t="e">
        <f>#REF!</f>
        <v>#REF!</v>
      </c>
      <c r="BC10" s="35" t="e">
        <f>#REF!</f>
        <v>#REF!</v>
      </c>
      <c r="BD10" s="35" t="e">
        <f>#REF!</f>
        <v>#REF!</v>
      </c>
      <c r="BE10" s="35" t="e">
        <f>#REF!</f>
        <v>#REF!</v>
      </c>
      <c r="BF10" s="35"/>
      <c r="BG10" s="35" t="e">
        <f>#REF!</f>
        <v>#REF!</v>
      </c>
      <c r="BH10" s="35" t="e">
        <f>#REF!</f>
        <v>#REF!</v>
      </c>
      <c r="BK10" s="35"/>
      <c r="BL10" s="35"/>
      <c r="BM10" s="35"/>
      <c r="BN10" s="35"/>
      <c r="BO10" s="35"/>
      <c r="BP10" s="35"/>
      <c r="BQ10" s="35"/>
      <c r="BS10" t="s">
        <v>85</v>
      </c>
      <c r="BT10" s="35" t="e">
        <f>#REF!</f>
        <v>#REF!</v>
      </c>
      <c r="BU10" s="35" t="e">
        <f>#REF!</f>
        <v>#REF!</v>
      </c>
      <c r="BV10" s="35" t="e">
        <f>#REF!</f>
        <v>#REF!</v>
      </c>
      <c r="BW10" s="35" t="e">
        <f>#REF!</f>
        <v>#REF!</v>
      </c>
      <c r="BX10" s="35" t="e">
        <f>#REF!</f>
        <v>#REF!</v>
      </c>
      <c r="BY10" s="35" t="e">
        <f>#REF!</f>
        <v>#REF!</v>
      </c>
      <c r="BZ10" s="35" t="e">
        <f>#REF!</f>
        <v>#REF!</v>
      </c>
    </row>
    <row r="11" spans="1:78" x14ac:dyDescent="0.2">
      <c r="A11" s="64" t="s">
        <v>120</v>
      </c>
      <c r="B11" s="54" t="s">
        <v>121</v>
      </c>
      <c r="H11" s="13" t="s">
        <v>122</v>
      </c>
      <c r="I11" s="62">
        <v>108</v>
      </c>
      <c r="R11">
        <v>1</v>
      </c>
      <c r="S11" t="str">
        <f t="shared" si="1"/>
        <v/>
      </c>
      <c r="Z11" s="34" t="s">
        <v>81</v>
      </c>
      <c r="AA11" t="e">
        <f>#REF!</f>
        <v>#REF!</v>
      </c>
      <c r="AB11" t="e">
        <f>#REF!</f>
        <v>#REF!</v>
      </c>
      <c r="AC11" t="e">
        <f>#REF!</f>
        <v>#REF!</v>
      </c>
      <c r="AD11" t="str">
        <f t="shared" si="0"/>
        <v/>
      </c>
      <c r="AE11" t="e">
        <f>#REF!</f>
        <v>#REF!</v>
      </c>
      <c r="AF11" t="e">
        <f>#REF!</f>
        <v>#REF!</v>
      </c>
      <c r="AG11" t="e">
        <f>#REF!</f>
        <v>#REF!</v>
      </c>
      <c r="AI11" t="s">
        <v>48</v>
      </c>
      <c r="AJ11" s="35" t="e">
        <f>#REF!</f>
        <v>#REF!</v>
      </c>
      <c r="AK11" s="35" t="e">
        <f>#REF!</f>
        <v>#REF!</v>
      </c>
      <c r="AL11" s="35" t="e">
        <f>#REF!</f>
        <v>#REF!</v>
      </c>
      <c r="AM11" s="35" t="e">
        <f>#REF!</f>
        <v>#REF!</v>
      </c>
      <c r="AN11" s="35" t="e">
        <f>#REF!</f>
        <v>#REF!</v>
      </c>
      <c r="AO11" s="35" t="e">
        <f>#REF!</f>
        <v>#REF!</v>
      </c>
      <c r="AP11" s="35" t="e">
        <f>#REF!</f>
        <v>#REF!</v>
      </c>
      <c r="AR11" t="s">
        <v>82</v>
      </c>
      <c r="AS11" s="35" t="e">
        <f>#REF!</f>
        <v>#REF!</v>
      </c>
      <c r="AT11" s="35" t="e">
        <f>#REF!</f>
        <v>#REF!</v>
      </c>
      <c r="AU11" s="35" t="e">
        <f>#REF!</f>
        <v>#REF!</v>
      </c>
      <c r="AV11" s="35" t="e">
        <f>#REF!</f>
        <v>#REF!</v>
      </c>
      <c r="AW11" s="35" t="e">
        <f>#REF!</f>
        <v>#REF!</v>
      </c>
      <c r="AX11" s="35" t="e">
        <f>#REF!</f>
        <v>#REF!</v>
      </c>
      <c r="AY11" s="35" t="e">
        <f>#REF!</f>
        <v>#REF!</v>
      </c>
      <c r="BA11" t="s">
        <v>108</v>
      </c>
      <c r="BB11" s="35" t="e">
        <f>#REF!</f>
        <v>#REF!</v>
      </c>
      <c r="BC11" s="35" t="e">
        <f>#REF!</f>
        <v>#REF!</v>
      </c>
      <c r="BD11" s="35" t="e">
        <f>#REF!</f>
        <v>#REF!</v>
      </c>
      <c r="BE11" s="35" t="e">
        <f>#REF!</f>
        <v>#REF!</v>
      </c>
      <c r="BF11" s="35"/>
      <c r="BG11" s="35" t="e">
        <f>#REF!</f>
        <v>#REF!</v>
      </c>
      <c r="BH11" s="35" t="e">
        <f>#REF!</f>
        <v>#REF!</v>
      </c>
      <c r="BK11" s="35"/>
      <c r="BL11" s="35"/>
      <c r="BM11" s="35"/>
      <c r="BN11" s="35"/>
      <c r="BO11" s="35"/>
      <c r="BP11" s="35"/>
      <c r="BQ11" s="35"/>
      <c r="BS11" t="s">
        <v>123</v>
      </c>
      <c r="BT11" s="35" t="e">
        <f>#REF!</f>
        <v>#REF!</v>
      </c>
      <c r="BU11" s="35" t="e">
        <f>#REF!</f>
        <v>#REF!</v>
      </c>
      <c r="BV11" s="35" t="e">
        <f>#REF!</f>
        <v>#REF!</v>
      </c>
      <c r="BW11" s="35" t="e">
        <f>#REF!</f>
        <v>#REF!</v>
      </c>
      <c r="BX11" s="35" t="e">
        <f>#REF!</f>
        <v>#REF!</v>
      </c>
      <c r="BY11" s="35" t="e">
        <f>#REF!</f>
        <v>#REF!</v>
      </c>
      <c r="BZ11" s="35" t="e">
        <f>#REF!</f>
        <v>#REF!</v>
      </c>
    </row>
    <row r="12" spans="1:78" x14ac:dyDescent="0.2">
      <c r="A12" s="64" t="s">
        <v>124</v>
      </c>
      <c r="B12" s="54" t="s">
        <v>125</v>
      </c>
      <c r="H12" s="13" t="s">
        <v>126</v>
      </c>
      <c r="I12" s="62">
        <v>109</v>
      </c>
      <c r="R12">
        <v>1</v>
      </c>
      <c r="S12" t="str">
        <f t="shared" si="1"/>
        <v/>
      </c>
      <c r="Z12" s="34" t="s">
        <v>81</v>
      </c>
      <c r="AA12" t="e">
        <f>#REF!</f>
        <v>#REF!</v>
      </c>
      <c r="AB12" t="e">
        <f>#REF!</f>
        <v>#REF!</v>
      </c>
      <c r="AC12" t="e">
        <f>#REF!</f>
        <v>#REF!</v>
      </c>
      <c r="AD12" t="str">
        <f t="shared" si="0"/>
        <v/>
      </c>
      <c r="AE12" t="e">
        <f>#REF!</f>
        <v>#REF!</v>
      </c>
      <c r="AF12" t="e">
        <f>#REF!</f>
        <v>#REF!</v>
      </c>
      <c r="AG12" t="e">
        <f>#REF!</f>
        <v>#REF!</v>
      </c>
      <c r="AI12" t="s">
        <v>48</v>
      </c>
      <c r="AJ12" s="35" t="e">
        <f>#REF!</f>
        <v>#REF!</v>
      </c>
      <c r="AK12" s="35" t="e">
        <f>#REF!</f>
        <v>#REF!</v>
      </c>
      <c r="AL12" s="35" t="e">
        <f>#REF!</f>
        <v>#REF!</v>
      </c>
      <c r="AM12" s="35" t="e">
        <f>#REF!</f>
        <v>#REF!</v>
      </c>
      <c r="AN12" s="35" t="e">
        <f>#REF!</f>
        <v>#REF!</v>
      </c>
      <c r="AO12" s="35" t="e">
        <f>#REF!</f>
        <v>#REF!</v>
      </c>
      <c r="AP12" s="35" t="e">
        <f>#REF!</f>
        <v>#REF!</v>
      </c>
      <c r="AS12" s="35"/>
      <c r="AT12" s="35"/>
      <c r="AU12" s="35"/>
      <c r="AV12" s="35"/>
      <c r="AW12" s="35"/>
      <c r="AX12" s="35"/>
      <c r="AY12" s="35"/>
      <c r="BA12" t="s">
        <v>108</v>
      </c>
      <c r="BB12" s="35" t="e">
        <f>#REF!</f>
        <v>#REF!</v>
      </c>
      <c r="BC12" s="35" t="e">
        <f>#REF!</f>
        <v>#REF!</v>
      </c>
      <c r="BD12" s="35" t="e">
        <f>#REF!</f>
        <v>#REF!</v>
      </c>
      <c r="BE12" s="35" t="e">
        <f>#REF!</f>
        <v>#REF!</v>
      </c>
      <c r="BF12" s="35"/>
      <c r="BG12" s="35" t="e">
        <f>#REF!</f>
        <v>#REF!</v>
      </c>
      <c r="BH12" s="35" t="e">
        <f>#REF!</f>
        <v>#REF!</v>
      </c>
      <c r="BK12" s="35"/>
      <c r="BL12" s="35"/>
      <c r="BM12" s="35"/>
      <c r="BN12" s="35"/>
      <c r="BO12" s="35"/>
      <c r="BP12" s="35"/>
      <c r="BQ12" s="35"/>
      <c r="BS12" t="s">
        <v>123</v>
      </c>
      <c r="BT12" s="35" t="e">
        <f>#REF!</f>
        <v>#REF!</v>
      </c>
      <c r="BU12" s="35" t="e">
        <f>#REF!</f>
        <v>#REF!</v>
      </c>
      <c r="BV12" s="35" t="e">
        <f>#REF!</f>
        <v>#REF!</v>
      </c>
      <c r="BW12" s="35" t="e">
        <f>#REF!</f>
        <v>#REF!</v>
      </c>
      <c r="BX12" s="35" t="e">
        <f>#REF!</f>
        <v>#REF!</v>
      </c>
      <c r="BY12" s="35" t="e">
        <f>#REF!</f>
        <v>#REF!</v>
      </c>
      <c r="BZ12" s="35" t="e">
        <f>#REF!</f>
        <v>#REF!</v>
      </c>
    </row>
    <row r="13" spans="1:78" x14ac:dyDescent="0.2">
      <c r="A13" s="64" t="s">
        <v>127</v>
      </c>
      <c r="B13" s="54" t="s">
        <v>128</v>
      </c>
      <c r="H13" s="13" t="s">
        <v>129</v>
      </c>
      <c r="I13" s="62">
        <v>110</v>
      </c>
      <c r="R13">
        <v>1</v>
      </c>
      <c r="S13" t="str">
        <f t="shared" si="1"/>
        <v/>
      </c>
      <c r="Z13" s="34" t="s">
        <v>81</v>
      </c>
      <c r="AA13" t="e">
        <f>#REF!</f>
        <v>#REF!</v>
      </c>
      <c r="AB13" t="e">
        <f>#REF!</f>
        <v>#REF!</v>
      </c>
      <c r="AC13" t="e">
        <f>#REF!</f>
        <v>#REF!</v>
      </c>
      <c r="AD13" t="str">
        <f t="shared" si="0"/>
        <v/>
      </c>
      <c r="AE13" t="e">
        <f>#REF!</f>
        <v>#REF!</v>
      </c>
      <c r="AF13" t="e">
        <f>#REF!</f>
        <v>#REF!</v>
      </c>
      <c r="AG13" t="e">
        <f>#REF!</f>
        <v>#REF!</v>
      </c>
      <c r="AI13" t="s">
        <v>48</v>
      </c>
      <c r="AJ13" s="35" t="e">
        <f>#REF!</f>
        <v>#REF!</v>
      </c>
      <c r="AK13" s="35" t="e">
        <f>#REF!</f>
        <v>#REF!</v>
      </c>
      <c r="AL13" s="35" t="e">
        <f>#REF!</f>
        <v>#REF!</v>
      </c>
      <c r="AM13" s="35" t="e">
        <f>#REF!</f>
        <v>#REF!</v>
      </c>
      <c r="AN13" s="35" t="e">
        <f>#REF!</f>
        <v>#REF!</v>
      </c>
      <c r="AO13" s="35" t="e">
        <f>#REF!</f>
        <v>#REF!</v>
      </c>
      <c r="AP13" s="35" t="e">
        <f>#REF!</f>
        <v>#REF!</v>
      </c>
      <c r="AS13" s="35"/>
      <c r="AT13" s="35"/>
      <c r="AU13" s="35"/>
      <c r="AV13" s="35"/>
      <c r="AW13" s="35"/>
      <c r="AX13" s="35"/>
      <c r="AY13" s="35"/>
      <c r="BA13" t="s">
        <v>108</v>
      </c>
      <c r="BB13" s="35" t="e">
        <f>#REF!</f>
        <v>#REF!</v>
      </c>
      <c r="BC13" s="35" t="e">
        <f>#REF!</f>
        <v>#REF!</v>
      </c>
      <c r="BD13" s="35" t="e">
        <f>#REF!</f>
        <v>#REF!</v>
      </c>
      <c r="BE13" s="35" t="e">
        <f>#REF!</f>
        <v>#REF!</v>
      </c>
      <c r="BF13" s="35"/>
      <c r="BG13" s="35" t="e">
        <f>#REF!</f>
        <v>#REF!</v>
      </c>
      <c r="BH13" s="35" t="e">
        <f>#REF!</f>
        <v>#REF!</v>
      </c>
      <c r="BK13" s="35"/>
      <c r="BL13" s="35"/>
      <c r="BM13" s="35"/>
      <c r="BN13" s="35"/>
      <c r="BO13" s="35"/>
      <c r="BP13" s="35"/>
      <c r="BQ13" s="35"/>
      <c r="BS13" t="s">
        <v>123</v>
      </c>
      <c r="BT13" s="35" t="e">
        <f>#REF!</f>
        <v>#REF!</v>
      </c>
      <c r="BU13" s="35" t="e">
        <f>#REF!</f>
        <v>#REF!</v>
      </c>
      <c r="BV13" s="35" t="e">
        <f>#REF!</f>
        <v>#REF!</v>
      </c>
      <c r="BW13" s="35" t="e">
        <f>#REF!</f>
        <v>#REF!</v>
      </c>
      <c r="BX13" s="35" t="e">
        <f>#REF!</f>
        <v>#REF!</v>
      </c>
      <c r="BY13" s="35" t="e">
        <f>#REF!</f>
        <v>#REF!</v>
      </c>
      <c r="BZ13" s="35" t="e">
        <f>#REF!</f>
        <v>#REF!</v>
      </c>
    </row>
    <row r="14" spans="1:78" x14ac:dyDescent="0.2">
      <c r="A14" s="64" t="s">
        <v>130</v>
      </c>
      <c r="B14" s="54" t="s">
        <v>131</v>
      </c>
      <c r="D14" t="s">
        <v>132</v>
      </c>
      <c r="E14" s="33" t="str">
        <f t="shared" ref="E14:E77" si="2">IF(OR(D14="",D14=1),"",VLOOKUP(D14,$A$1:$B$72,2,TRUE))</f>
        <v/>
      </c>
      <c r="H14" s="13" t="s">
        <v>133</v>
      </c>
      <c r="I14" s="62">
        <v>111</v>
      </c>
      <c r="K14" t="s">
        <v>132</v>
      </c>
      <c r="L14" t="str">
        <f>IF(OR(K14="",K14=1),"",VLOOKUP(K14,$H$2:$I$48,2,TRUE))</f>
        <v/>
      </c>
      <c r="R14">
        <v>1</v>
      </c>
      <c r="S14" t="str">
        <f t="shared" si="1"/>
        <v/>
      </c>
      <c r="Z14" t="s">
        <v>134</v>
      </c>
      <c r="AA14" s="35" t="e">
        <f>#REF!</f>
        <v>#REF!</v>
      </c>
      <c r="AB14" s="35" t="e">
        <f>#REF!</f>
        <v>#REF!</v>
      </c>
      <c r="AC14" s="35" t="e">
        <f>#REF!</f>
        <v>#REF!</v>
      </c>
      <c r="AD14" t="str">
        <f>L26</f>
        <v/>
      </c>
      <c r="AE14" t="e">
        <f>#REF!</f>
        <v>#REF!</v>
      </c>
      <c r="AF14" t="e">
        <f>#REF!</f>
        <v>#REF!</v>
      </c>
      <c r="AG14" t="e">
        <f>#REF!</f>
        <v>#REF!</v>
      </c>
      <c r="AI14" t="s">
        <v>48</v>
      </c>
      <c r="AJ14" s="35" t="e">
        <f>#REF!</f>
        <v>#REF!</v>
      </c>
      <c r="AK14" s="35" t="e">
        <f>#REF!</f>
        <v>#REF!</v>
      </c>
      <c r="AL14" s="35" t="e">
        <f>#REF!</f>
        <v>#REF!</v>
      </c>
      <c r="AM14" s="35" t="e">
        <f>#REF!</f>
        <v>#REF!</v>
      </c>
      <c r="AN14" s="35" t="e">
        <f>#REF!</f>
        <v>#REF!</v>
      </c>
      <c r="AO14" s="35" t="e">
        <f>#REF!</f>
        <v>#REF!</v>
      </c>
      <c r="AP14" s="35" t="e">
        <f>#REF!</f>
        <v>#REF!</v>
      </c>
      <c r="AS14" s="35"/>
      <c r="AT14" s="35"/>
      <c r="AU14" s="35"/>
      <c r="AV14" s="35"/>
      <c r="AW14" s="35"/>
      <c r="AX14" s="35"/>
      <c r="AY14" s="35"/>
      <c r="BA14" t="s">
        <v>108</v>
      </c>
      <c r="BB14" s="35" t="e">
        <f>#REF!</f>
        <v>#REF!</v>
      </c>
      <c r="BC14" s="35" t="e">
        <f>#REF!</f>
        <v>#REF!</v>
      </c>
      <c r="BD14" s="35" t="e">
        <f>#REF!</f>
        <v>#REF!</v>
      </c>
      <c r="BE14" s="35" t="e">
        <f>#REF!</f>
        <v>#REF!</v>
      </c>
      <c r="BF14" s="35"/>
      <c r="BG14" s="35" t="e">
        <f>#REF!</f>
        <v>#REF!</v>
      </c>
      <c r="BH14" s="35" t="e">
        <f>#REF!</f>
        <v>#REF!</v>
      </c>
      <c r="BS14" t="s">
        <v>123</v>
      </c>
      <c r="BT14" s="35" t="e">
        <f>#REF!</f>
        <v>#REF!</v>
      </c>
      <c r="BU14" s="35" t="e">
        <f>#REF!</f>
        <v>#REF!</v>
      </c>
      <c r="BV14" s="35" t="e">
        <f>#REF!</f>
        <v>#REF!</v>
      </c>
      <c r="BW14" s="35" t="e">
        <f>#REF!</f>
        <v>#REF!</v>
      </c>
      <c r="BX14" s="35" t="e">
        <f>#REF!</f>
        <v>#REF!</v>
      </c>
      <c r="BY14" s="35" t="e">
        <f>#REF!</f>
        <v>#REF!</v>
      </c>
      <c r="BZ14" s="35" t="e">
        <f>#REF!</f>
        <v>#REF!</v>
      </c>
    </row>
    <row r="15" spans="1:78" x14ac:dyDescent="0.2">
      <c r="A15" s="64" t="s">
        <v>135</v>
      </c>
      <c r="B15" s="54" t="s">
        <v>136</v>
      </c>
      <c r="D15" t="s">
        <v>132</v>
      </c>
      <c r="E15" s="33" t="str">
        <f t="shared" si="2"/>
        <v/>
      </c>
      <c r="H15" s="13" t="s">
        <v>137</v>
      </c>
      <c r="I15" s="62">
        <v>112</v>
      </c>
      <c r="K15" t="s">
        <v>132</v>
      </c>
      <c r="L15" t="str">
        <f t="shared" ref="L15:L78" si="3">IF(OR(K15="",K15=1),"",VLOOKUP(K15,$H$2:$I$48,2,TRUE))</f>
        <v/>
      </c>
      <c r="R15">
        <v>1</v>
      </c>
      <c r="S15" t="str">
        <f t="shared" si="1"/>
        <v/>
      </c>
      <c r="Z15" t="s">
        <v>134</v>
      </c>
      <c r="AA15" s="35" t="e">
        <f>#REF!</f>
        <v>#REF!</v>
      </c>
      <c r="AB15" s="35" t="e">
        <f>#REF!</f>
        <v>#REF!</v>
      </c>
      <c r="AC15" s="35" t="e">
        <f>#REF!</f>
        <v>#REF!</v>
      </c>
      <c r="AD15" t="str">
        <f t="shared" ref="AD15:AD27" si="4">L27</f>
        <v/>
      </c>
      <c r="AE15" t="e">
        <f>#REF!</f>
        <v>#REF!</v>
      </c>
      <c r="AF15" t="e">
        <f>#REF!</f>
        <v>#REF!</v>
      </c>
      <c r="AG15" t="e">
        <f>#REF!</f>
        <v>#REF!</v>
      </c>
      <c r="AI15" t="s">
        <v>48</v>
      </c>
      <c r="AJ15" s="35" t="e">
        <f>#REF!</f>
        <v>#REF!</v>
      </c>
      <c r="AK15" s="35" t="e">
        <f>#REF!</f>
        <v>#REF!</v>
      </c>
      <c r="AL15" s="35" t="e">
        <f>#REF!</f>
        <v>#REF!</v>
      </c>
      <c r="AM15" s="35" t="e">
        <f>#REF!</f>
        <v>#REF!</v>
      </c>
      <c r="AN15" s="35" t="e">
        <f>#REF!</f>
        <v>#REF!</v>
      </c>
      <c r="AO15" s="35" t="e">
        <f>#REF!</f>
        <v>#REF!</v>
      </c>
      <c r="AP15" s="35" t="e">
        <f>#REF!</f>
        <v>#REF!</v>
      </c>
      <c r="AS15" s="35"/>
      <c r="AT15" s="35"/>
      <c r="AU15" s="35"/>
      <c r="AV15" s="35"/>
      <c r="AW15" s="35"/>
      <c r="AX15" s="35"/>
      <c r="AY15" s="35"/>
      <c r="BA15" t="s">
        <v>108</v>
      </c>
      <c r="BB15" s="35" t="e">
        <f>#REF!</f>
        <v>#REF!</v>
      </c>
      <c r="BC15" s="35" t="e">
        <f>#REF!</f>
        <v>#REF!</v>
      </c>
      <c r="BD15" s="35" t="e">
        <f>#REF!</f>
        <v>#REF!</v>
      </c>
      <c r="BE15" s="35" t="e">
        <f>#REF!</f>
        <v>#REF!</v>
      </c>
      <c r="BF15" s="35"/>
      <c r="BG15" s="35" t="e">
        <f>#REF!</f>
        <v>#REF!</v>
      </c>
      <c r="BH15" s="35" t="e">
        <f>#REF!</f>
        <v>#REF!</v>
      </c>
      <c r="BS15" t="s">
        <v>123</v>
      </c>
      <c r="BT15" s="35" t="e">
        <f>#REF!</f>
        <v>#REF!</v>
      </c>
      <c r="BU15" s="35" t="e">
        <f>#REF!</f>
        <v>#REF!</v>
      </c>
      <c r="BV15" s="35" t="e">
        <f>#REF!</f>
        <v>#REF!</v>
      </c>
      <c r="BW15" s="35" t="e">
        <f>#REF!</f>
        <v>#REF!</v>
      </c>
      <c r="BX15" s="35" t="e">
        <f>#REF!</f>
        <v>#REF!</v>
      </c>
      <c r="BY15" s="35" t="e">
        <f>#REF!</f>
        <v>#REF!</v>
      </c>
      <c r="BZ15" s="35" t="e">
        <f>#REF!</f>
        <v>#REF!</v>
      </c>
    </row>
    <row r="16" spans="1:78" x14ac:dyDescent="0.2">
      <c r="A16" s="64" t="s">
        <v>138</v>
      </c>
      <c r="B16" s="55">
        <v>468</v>
      </c>
      <c r="D16" t="s">
        <v>132</v>
      </c>
      <c r="E16" s="33" t="str">
        <f t="shared" si="2"/>
        <v/>
      </c>
      <c r="H16" s="13" t="s">
        <v>139</v>
      </c>
      <c r="I16" s="62">
        <v>113</v>
      </c>
      <c r="L16" t="str">
        <f t="shared" si="3"/>
        <v/>
      </c>
      <c r="R16">
        <v>1</v>
      </c>
      <c r="S16" t="str">
        <f t="shared" si="1"/>
        <v/>
      </c>
      <c r="Z16" t="s">
        <v>134</v>
      </c>
      <c r="AA16" s="35" t="e">
        <f>#REF!</f>
        <v>#REF!</v>
      </c>
      <c r="AB16" s="35" t="e">
        <f>#REF!</f>
        <v>#REF!</v>
      </c>
      <c r="AC16" s="35" t="e">
        <f>#REF!</f>
        <v>#REF!</v>
      </c>
      <c r="AD16" t="str">
        <f t="shared" si="4"/>
        <v/>
      </c>
      <c r="AE16" t="e">
        <f>#REF!</f>
        <v>#REF!</v>
      </c>
      <c r="AF16" t="e">
        <f>#REF!</f>
        <v>#REF!</v>
      </c>
      <c r="AG16" t="e">
        <f>#REF!</f>
        <v>#REF!</v>
      </c>
      <c r="AI16" t="s">
        <v>48</v>
      </c>
      <c r="AJ16" s="35" t="e">
        <f>#REF!</f>
        <v>#REF!</v>
      </c>
      <c r="AK16" s="35" t="e">
        <f>#REF!</f>
        <v>#REF!</v>
      </c>
      <c r="AL16" s="35" t="e">
        <f>#REF!</f>
        <v>#REF!</v>
      </c>
      <c r="AM16" s="35" t="e">
        <f>#REF!</f>
        <v>#REF!</v>
      </c>
      <c r="AN16" s="35" t="e">
        <f>#REF!</f>
        <v>#REF!</v>
      </c>
      <c r="AO16" s="35" t="e">
        <f>#REF!</f>
        <v>#REF!</v>
      </c>
      <c r="AP16" s="35" t="e">
        <f>#REF!</f>
        <v>#REF!</v>
      </c>
      <c r="AS16" s="35"/>
      <c r="AT16" s="35"/>
      <c r="AU16" s="35"/>
      <c r="AV16" s="35"/>
      <c r="AW16" s="35"/>
      <c r="AX16" s="35"/>
      <c r="AY16" s="35"/>
      <c r="BB16" s="35"/>
      <c r="BC16" s="35"/>
      <c r="BD16" s="35"/>
      <c r="BE16" s="35"/>
      <c r="BF16" s="35"/>
      <c r="BG16" s="35"/>
      <c r="BH16" s="35"/>
      <c r="BS16" t="s">
        <v>123</v>
      </c>
      <c r="BT16" s="35" t="e">
        <f>#REF!</f>
        <v>#REF!</v>
      </c>
      <c r="BU16" s="35" t="e">
        <f>#REF!</f>
        <v>#REF!</v>
      </c>
      <c r="BV16" s="35" t="e">
        <f>#REF!</f>
        <v>#REF!</v>
      </c>
      <c r="BW16" s="35" t="e">
        <f>#REF!</f>
        <v>#REF!</v>
      </c>
      <c r="BX16" s="35" t="e">
        <f>#REF!</f>
        <v>#REF!</v>
      </c>
      <c r="BY16" s="35" t="e">
        <f>#REF!</f>
        <v>#REF!</v>
      </c>
      <c r="BZ16" s="35" t="e">
        <f>#REF!</f>
        <v>#REF!</v>
      </c>
    </row>
    <row r="17" spans="1:78" x14ac:dyDescent="0.2">
      <c r="A17" s="64" t="s">
        <v>140</v>
      </c>
      <c r="B17" s="55">
        <v>469</v>
      </c>
      <c r="D17" t="s">
        <v>132</v>
      </c>
      <c r="E17" s="33" t="str">
        <f t="shared" si="2"/>
        <v/>
      </c>
      <c r="H17" s="13" t="s">
        <v>141</v>
      </c>
      <c r="I17" s="62">
        <v>114</v>
      </c>
      <c r="L17" t="str">
        <f t="shared" si="3"/>
        <v/>
      </c>
      <c r="R17">
        <v>1</v>
      </c>
      <c r="S17" t="str">
        <f t="shared" si="1"/>
        <v/>
      </c>
      <c r="Z17" t="s">
        <v>134</v>
      </c>
      <c r="AA17" s="35" t="e">
        <f>#REF!</f>
        <v>#REF!</v>
      </c>
      <c r="AB17" s="35" t="e">
        <f>#REF!</f>
        <v>#REF!</v>
      </c>
      <c r="AC17" s="35" t="e">
        <f>#REF!</f>
        <v>#REF!</v>
      </c>
      <c r="AD17" t="str">
        <f t="shared" si="4"/>
        <v/>
      </c>
      <c r="AE17" t="e">
        <f>#REF!</f>
        <v>#REF!</v>
      </c>
      <c r="AF17" t="e">
        <f>#REF!</f>
        <v>#REF!</v>
      </c>
      <c r="AG17" t="e">
        <f>#REF!</f>
        <v>#REF!</v>
      </c>
      <c r="AI17" t="s">
        <v>48</v>
      </c>
      <c r="AJ17" s="35" t="e">
        <f>#REF!</f>
        <v>#REF!</v>
      </c>
      <c r="AK17" s="35" t="e">
        <f>#REF!</f>
        <v>#REF!</v>
      </c>
      <c r="AL17" s="35" t="e">
        <f>#REF!</f>
        <v>#REF!</v>
      </c>
      <c r="AM17" s="35" t="e">
        <f>#REF!</f>
        <v>#REF!</v>
      </c>
      <c r="AN17" s="35" t="e">
        <f>#REF!</f>
        <v>#REF!</v>
      </c>
      <c r="AO17" s="35" t="e">
        <f>#REF!</f>
        <v>#REF!</v>
      </c>
      <c r="AP17" s="35" t="e">
        <f>#REF!</f>
        <v>#REF!</v>
      </c>
      <c r="BS17" t="s">
        <v>123</v>
      </c>
      <c r="BT17" s="35" t="e">
        <f>#REF!</f>
        <v>#REF!</v>
      </c>
      <c r="BU17" s="35" t="e">
        <f>#REF!</f>
        <v>#REF!</v>
      </c>
      <c r="BV17" s="35" t="e">
        <f>#REF!</f>
        <v>#REF!</v>
      </c>
      <c r="BW17" s="35" t="e">
        <f>#REF!</f>
        <v>#REF!</v>
      </c>
      <c r="BX17" s="35" t="e">
        <f>#REF!</f>
        <v>#REF!</v>
      </c>
      <c r="BY17" s="35" t="e">
        <f>#REF!</f>
        <v>#REF!</v>
      </c>
      <c r="BZ17" s="35" t="e">
        <f>#REF!</f>
        <v>#REF!</v>
      </c>
    </row>
    <row r="18" spans="1:78" x14ac:dyDescent="0.2">
      <c r="A18" s="64" t="s">
        <v>142</v>
      </c>
      <c r="B18" s="55">
        <v>489</v>
      </c>
      <c r="D18" t="s">
        <v>132</v>
      </c>
      <c r="E18" s="33" t="str">
        <f t="shared" si="2"/>
        <v/>
      </c>
      <c r="H18" s="101" t="s">
        <v>143</v>
      </c>
      <c r="I18" s="62">
        <v>115</v>
      </c>
      <c r="L18" t="str">
        <f t="shared" si="3"/>
        <v/>
      </c>
      <c r="R18">
        <v>1</v>
      </c>
      <c r="S18" t="str">
        <f t="shared" si="1"/>
        <v/>
      </c>
      <c r="Z18" t="s">
        <v>134</v>
      </c>
      <c r="AA18" s="35" t="e">
        <f>#REF!</f>
        <v>#REF!</v>
      </c>
      <c r="AB18" s="35" t="e">
        <f>#REF!</f>
        <v>#REF!</v>
      </c>
      <c r="AC18" s="35" t="e">
        <f>#REF!</f>
        <v>#REF!</v>
      </c>
      <c r="AD18" t="str">
        <f t="shared" si="4"/>
        <v/>
      </c>
      <c r="AE18" t="e">
        <f>#REF!</f>
        <v>#REF!</v>
      </c>
      <c r="AF18" t="e">
        <f>#REF!</f>
        <v>#REF!</v>
      </c>
      <c r="AG18" t="e">
        <f>#REF!</f>
        <v>#REF!</v>
      </c>
      <c r="AI18" t="s">
        <v>48</v>
      </c>
      <c r="AJ18" s="35" t="e">
        <f>#REF!</f>
        <v>#REF!</v>
      </c>
      <c r="AK18" s="35" t="e">
        <f>#REF!</f>
        <v>#REF!</v>
      </c>
      <c r="AL18" s="35" t="e">
        <f>#REF!</f>
        <v>#REF!</v>
      </c>
      <c r="AM18" s="35" t="e">
        <f>#REF!</f>
        <v>#REF!</v>
      </c>
      <c r="AN18" s="35" t="e">
        <f>#REF!</f>
        <v>#REF!</v>
      </c>
      <c r="AO18" s="35" t="e">
        <f>#REF!</f>
        <v>#REF!</v>
      </c>
      <c r="AP18" s="35" t="e">
        <f>#REF!</f>
        <v>#REF!</v>
      </c>
      <c r="BS18" t="s">
        <v>123</v>
      </c>
      <c r="BT18" s="35" t="e">
        <f>#REF!</f>
        <v>#REF!</v>
      </c>
      <c r="BU18" s="35" t="e">
        <f>#REF!</f>
        <v>#REF!</v>
      </c>
      <c r="BV18" s="35" t="e">
        <f>#REF!</f>
        <v>#REF!</v>
      </c>
      <c r="BW18" s="35" t="e">
        <f>#REF!</f>
        <v>#REF!</v>
      </c>
      <c r="BX18" s="35" t="e">
        <f>#REF!</f>
        <v>#REF!</v>
      </c>
      <c r="BY18" s="35" t="e">
        <f>#REF!</f>
        <v>#REF!</v>
      </c>
      <c r="BZ18" s="35" t="e">
        <f>#REF!</f>
        <v>#REF!</v>
      </c>
    </row>
    <row r="19" spans="1:78" x14ac:dyDescent="0.2">
      <c r="A19" s="64" t="s">
        <v>144</v>
      </c>
      <c r="B19" s="55">
        <v>485</v>
      </c>
      <c r="D19" t="s">
        <v>132</v>
      </c>
      <c r="E19" s="33" t="str">
        <f t="shared" si="2"/>
        <v/>
      </c>
      <c r="H19" s="101" t="s">
        <v>145</v>
      </c>
      <c r="I19" s="62">
        <v>116</v>
      </c>
      <c r="L19" t="str">
        <f t="shared" si="3"/>
        <v/>
      </c>
      <c r="R19">
        <v>1</v>
      </c>
      <c r="S19" t="str">
        <f t="shared" si="1"/>
        <v/>
      </c>
      <c r="Z19" t="s">
        <v>134</v>
      </c>
      <c r="AA19" s="35" t="e">
        <f>#REF!</f>
        <v>#REF!</v>
      </c>
      <c r="AB19" s="35" t="e">
        <f>#REF!</f>
        <v>#REF!</v>
      </c>
      <c r="AC19" s="35" t="e">
        <f>#REF!</f>
        <v>#REF!</v>
      </c>
      <c r="AD19" t="str">
        <f t="shared" si="4"/>
        <v/>
      </c>
      <c r="AE19" t="e">
        <f>#REF!</f>
        <v>#REF!</v>
      </c>
      <c r="AF19" t="e">
        <f>#REF!</f>
        <v>#REF!</v>
      </c>
      <c r="AG19" t="e">
        <f>#REF!</f>
        <v>#REF!</v>
      </c>
      <c r="AJ19" s="35"/>
      <c r="AK19" s="35"/>
      <c r="AL19" s="35"/>
      <c r="AM19" s="35"/>
      <c r="AN19" s="35"/>
      <c r="AO19" s="35"/>
      <c r="AP19" s="35"/>
      <c r="BT19" s="35"/>
      <c r="BU19" s="35"/>
      <c r="BV19" s="35"/>
      <c r="BW19" s="35"/>
      <c r="BX19" s="35"/>
      <c r="BY19" s="35"/>
      <c r="BZ19" s="35"/>
    </row>
    <row r="20" spans="1:78" x14ac:dyDescent="0.2">
      <c r="A20" s="64" t="s">
        <v>146</v>
      </c>
      <c r="B20" s="55">
        <v>488</v>
      </c>
      <c r="D20" t="s">
        <v>132</v>
      </c>
      <c r="E20" s="33" t="str">
        <f t="shared" si="2"/>
        <v/>
      </c>
      <c r="H20" s="101" t="s">
        <v>147</v>
      </c>
      <c r="I20" s="62">
        <v>117</v>
      </c>
      <c r="L20" t="str">
        <f t="shared" si="3"/>
        <v/>
      </c>
      <c r="S20" t="str">
        <f t="shared" si="1"/>
        <v/>
      </c>
      <c r="Z20" t="s">
        <v>134</v>
      </c>
      <c r="AA20" s="35" t="e">
        <f>#REF!</f>
        <v>#REF!</v>
      </c>
      <c r="AB20" s="35" t="e">
        <f>#REF!</f>
        <v>#REF!</v>
      </c>
      <c r="AC20" s="35" t="e">
        <f>#REF!</f>
        <v>#REF!</v>
      </c>
      <c r="AD20" t="str">
        <f t="shared" si="4"/>
        <v/>
      </c>
      <c r="AE20" t="e">
        <f>#REF!</f>
        <v>#REF!</v>
      </c>
      <c r="AF20" t="e">
        <f>#REF!</f>
        <v>#REF!</v>
      </c>
      <c r="AG20" t="e">
        <f>#REF!</f>
        <v>#REF!</v>
      </c>
      <c r="AJ20" s="35"/>
      <c r="AK20" s="35"/>
      <c r="AL20" s="35"/>
      <c r="AM20" s="35"/>
      <c r="AN20" s="35"/>
      <c r="AO20" s="35"/>
      <c r="AP20" s="35"/>
      <c r="BT20" s="35"/>
      <c r="BU20" s="35"/>
      <c r="BV20" s="35"/>
      <c r="BW20" s="35"/>
      <c r="BX20" s="35"/>
      <c r="BY20" s="35"/>
      <c r="BZ20" s="35"/>
    </row>
    <row r="21" spans="1:78" x14ac:dyDescent="0.2">
      <c r="A21" s="64" t="s">
        <v>148</v>
      </c>
      <c r="B21" s="55">
        <v>487</v>
      </c>
      <c r="D21" t="s">
        <v>132</v>
      </c>
      <c r="E21" s="33" t="str">
        <f t="shared" si="2"/>
        <v/>
      </c>
      <c r="H21" s="101" t="s">
        <v>149</v>
      </c>
      <c r="I21" s="62">
        <v>118</v>
      </c>
      <c r="L21" t="str">
        <f t="shared" si="3"/>
        <v/>
      </c>
      <c r="S21" t="str">
        <f t="shared" si="1"/>
        <v/>
      </c>
      <c r="Z21" t="s">
        <v>134</v>
      </c>
      <c r="AA21" s="35" t="e">
        <f>#REF!</f>
        <v>#REF!</v>
      </c>
      <c r="AB21" s="35" t="e">
        <f>#REF!</f>
        <v>#REF!</v>
      </c>
      <c r="AC21" s="35" t="e">
        <f>#REF!</f>
        <v>#REF!</v>
      </c>
      <c r="AD21" t="str">
        <f t="shared" si="4"/>
        <v/>
      </c>
      <c r="AE21" t="e">
        <f>#REF!</f>
        <v>#REF!</v>
      </c>
      <c r="AF21" t="e">
        <f>#REF!</f>
        <v>#REF!</v>
      </c>
      <c r="AG21" t="e">
        <f>#REF!</f>
        <v>#REF!</v>
      </c>
      <c r="AJ21" s="35"/>
      <c r="AK21" s="35"/>
      <c r="AL21" s="35"/>
      <c r="AM21" s="35"/>
      <c r="AN21" s="35"/>
      <c r="AO21" s="35"/>
      <c r="AP21" s="35"/>
      <c r="BT21" s="35"/>
      <c r="BU21" s="35"/>
      <c r="BV21" s="35"/>
      <c r="BW21" s="35"/>
      <c r="BX21" s="35"/>
      <c r="BY21" s="35"/>
      <c r="BZ21" s="35"/>
    </row>
    <row r="22" spans="1:78" x14ac:dyDescent="0.2">
      <c r="A22" s="64" t="s">
        <v>150</v>
      </c>
      <c r="B22" s="55">
        <v>477</v>
      </c>
      <c r="D22" t="s">
        <v>132</v>
      </c>
      <c r="E22" s="33" t="str">
        <f t="shared" si="2"/>
        <v/>
      </c>
      <c r="H22" s="101" t="s">
        <v>151</v>
      </c>
      <c r="I22" s="62">
        <v>119</v>
      </c>
      <c r="L22" t="str">
        <f t="shared" si="3"/>
        <v/>
      </c>
      <c r="S22" t="str">
        <f t="shared" si="1"/>
        <v/>
      </c>
      <c r="Z22" t="s">
        <v>134</v>
      </c>
      <c r="AA22" s="35" t="e">
        <f>#REF!</f>
        <v>#REF!</v>
      </c>
      <c r="AB22" s="35" t="e">
        <f>#REF!</f>
        <v>#REF!</v>
      </c>
      <c r="AC22" s="35" t="e">
        <f>#REF!</f>
        <v>#REF!</v>
      </c>
      <c r="AD22" t="str">
        <f t="shared" si="4"/>
        <v/>
      </c>
      <c r="AE22" t="e">
        <f>#REF!</f>
        <v>#REF!</v>
      </c>
      <c r="AF22" t="e">
        <f>#REF!</f>
        <v>#REF!</v>
      </c>
      <c r="AG22" t="e">
        <f>#REF!</f>
        <v>#REF!</v>
      </c>
      <c r="AJ22" s="35"/>
      <c r="AK22" s="35"/>
      <c r="AL22" s="35"/>
      <c r="AM22" s="35"/>
      <c r="AN22" s="35"/>
      <c r="AO22" s="35"/>
      <c r="AP22" s="35"/>
      <c r="BT22" s="35"/>
      <c r="BU22" s="35"/>
      <c r="BV22" s="35"/>
      <c r="BW22" s="35"/>
      <c r="BX22" s="35"/>
      <c r="BY22" s="35"/>
      <c r="BZ22" s="35"/>
    </row>
    <row r="23" spans="1:78" x14ac:dyDescent="0.2">
      <c r="A23" s="64" t="s">
        <v>152</v>
      </c>
      <c r="B23" s="55">
        <v>478</v>
      </c>
      <c r="D23" t="s">
        <v>132</v>
      </c>
      <c r="E23" s="33" t="str">
        <f t="shared" si="2"/>
        <v/>
      </c>
      <c r="H23" s="101" t="s">
        <v>153</v>
      </c>
      <c r="I23" s="62">
        <v>120</v>
      </c>
      <c r="L23" t="str">
        <f t="shared" si="3"/>
        <v/>
      </c>
      <c r="S23" t="str">
        <f t="shared" si="1"/>
        <v/>
      </c>
      <c r="Z23" t="s">
        <v>134</v>
      </c>
      <c r="AA23" s="35" t="e">
        <f>#REF!</f>
        <v>#REF!</v>
      </c>
      <c r="AB23" s="35" t="e">
        <f>#REF!</f>
        <v>#REF!</v>
      </c>
      <c r="AC23" s="35" t="e">
        <f>#REF!</f>
        <v>#REF!</v>
      </c>
      <c r="AD23" t="str">
        <f t="shared" si="4"/>
        <v/>
      </c>
      <c r="AE23" t="e">
        <f>#REF!</f>
        <v>#REF!</v>
      </c>
      <c r="AF23" t="e">
        <f>#REF!</f>
        <v>#REF!</v>
      </c>
      <c r="AG23" t="e">
        <f>#REF!</f>
        <v>#REF!</v>
      </c>
      <c r="AJ23" s="35"/>
      <c r="AK23" s="35"/>
      <c r="AL23" s="35"/>
      <c r="AM23" s="35"/>
      <c r="AN23" s="35"/>
      <c r="AO23" s="35"/>
      <c r="AP23" s="35"/>
    </row>
    <row r="24" spans="1:78" x14ac:dyDescent="0.2">
      <c r="A24" s="64" t="s">
        <v>154</v>
      </c>
      <c r="B24" s="55">
        <v>480</v>
      </c>
      <c r="D24" t="s">
        <v>132</v>
      </c>
      <c r="E24" s="33" t="str">
        <f t="shared" si="2"/>
        <v/>
      </c>
      <c r="H24" s="101" t="s">
        <v>155</v>
      </c>
      <c r="I24" s="62">
        <v>121</v>
      </c>
      <c r="L24" t="str">
        <f t="shared" si="3"/>
        <v/>
      </c>
      <c r="S24" t="str">
        <f t="shared" si="1"/>
        <v/>
      </c>
      <c r="Z24" t="s">
        <v>134</v>
      </c>
      <c r="AA24" s="35" t="e">
        <f>#REF!</f>
        <v>#REF!</v>
      </c>
      <c r="AB24" s="35" t="e">
        <f>#REF!</f>
        <v>#REF!</v>
      </c>
      <c r="AC24" s="35" t="e">
        <f>#REF!</f>
        <v>#REF!</v>
      </c>
      <c r="AD24" t="str">
        <f t="shared" si="4"/>
        <v/>
      </c>
      <c r="AE24" t="e">
        <f>#REF!</f>
        <v>#REF!</v>
      </c>
      <c r="AF24" t="e">
        <f>#REF!</f>
        <v>#REF!</v>
      </c>
      <c r="AG24" t="e">
        <f>#REF!</f>
        <v>#REF!</v>
      </c>
      <c r="AJ24" s="35"/>
      <c r="AK24" s="35"/>
      <c r="AL24" s="35"/>
      <c r="AM24" s="35"/>
      <c r="AN24" s="35"/>
      <c r="AO24" s="35"/>
      <c r="AP24" s="35"/>
    </row>
    <row r="25" spans="1:78" x14ac:dyDescent="0.2">
      <c r="A25" s="64" t="s">
        <v>156</v>
      </c>
      <c r="B25" s="55">
        <v>481</v>
      </c>
      <c r="D25" t="s">
        <v>132</v>
      </c>
      <c r="E25" s="33" t="str">
        <f t="shared" si="2"/>
        <v/>
      </c>
      <c r="H25" s="102" t="s">
        <v>157</v>
      </c>
      <c r="I25" s="63">
        <v>122</v>
      </c>
      <c r="L25" t="str">
        <f t="shared" si="3"/>
        <v/>
      </c>
      <c r="S25" t="str">
        <f t="shared" si="1"/>
        <v/>
      </c>
      <c r="Z25" t="s">
        <v>134</v>
      </c>
      <c r="AA25" s="35" t="e">
        <f>#REF!</f>
        <v>#REF!</v>
      </c>
      <c r="AB25" s="35" t="e">
        <f>#REF!</f>
        <v>#REF!</v>
      </c>
      <c r="AC25" s="35" t="e">
        <f>#REF!</f>
        <v>#REF!</v>
      </c>
      <c r="AD25" t="str">
        <f t="shared" si="4"/>
        <v/>
      </c>
      <c r="AE25" t="e">
        <f>#REF!</f>
        <v>#REF!</v>
      </c>
      <c r="AF25" t="e">
        <f>#REF!</f>
        <v>#REF!</v>
      </c>
      <c r="AG25" t="e">
        <f>#REF!</f>
        <v>#REF!</v>
      </c>
      <c r="AJ25" s="35"/>
      <c r="AK25" s="35"/>
      <c r="AL25" s="35"/>
      <c r="AM25" s="35"/>
      <c r="AN25" s="35"/>
      <c r="AO25" s="35"/>
      <c r="AP25" s="35"/>
    </row>
    <row r="26" spans="1:78" x14ac:dyDescent="0.2">
      <c r="A26" s="64" t="s">
        <v>158</v>
      </c>
      <c r="B26" s="55">
        <v>482</v>
      </c>
      <c r="D26" t="s">
        <v>132</v>
      </c>
      <c r="E26" s="33" t="str">
        <f t="shared" si="2"/>
        <v/>
      </c>
      <c r="H26" s="102" t="s">
        <v>159</v>
      </c>
      <c r="I26" s="63">
        <v>123</v>
      </c>
      <c r="L26" t="str">
        <f t="shared" si="3"/>
        <v/>
      </c>
      <c r="S26" t="str">
        <f t="shared" si="1"/>
        <v/>
      </c>
      <c r="Z26" t="s">
        <v>134</v>
      </c>
      <c r="AA26" s="35" t="e">
        <f>#REF!</f>
        <v>#REF!</v>
      </c>
      <c r="AB26" s="35" t="e">
        <f>#REF!</f>
        <v>#REF!</v>
      </c>
      <c r="AC26" s="35" t="e">
        <f>#REF!</f>
        <v>#REF!</v>
      </c>
      <c r="AD26" t="str">
        <f t="shared" si="4"/>
        <v/>
      </c>
      <c r="AE26" t="e">
        <f>#REF!</f>
        <v>#REF!</v>
      </c>
      <c r="AF26" t="e">
        <f>#REF!</f>
        <v>#REF!</v>
      </c>
      <c r="AG26" t="e">
        <f>#REF!</f>
        <v>#REF!</v>
      </c>
    </row>
    <row r="27" spans="1:78" x14ac:dyDescent="0.2">
      <c r="A27" s="64" t="s">
        <v>160</v>
      </c>
      <c r="B27" s="55">
        <v>490</v>
      </c>
      <c r="D27" t="s">
        <v>132</v>
      </c>
      <c r="E27" s="33" t="str">
        <f t="shared" si="2"/>
        <v/>
      </c>
      <c r="H27" s="102" t="s">
        <v>161</v>
      </c>
      <c r="I27" s="63">
        <v>124</v>
      </c>
      <c r="L27" t="str">
        <f t="shared" si="3"/>
        <v/>
      </c>
      <c r="S27" t="str">
        <f t="shared" si="1"/>
        <v/>
      </c>
      <c r="Z27" t="s">
        <v>134</v>
      </c>
      <c r="AA27" s="35" t="e">
        <f>#REF!</f>
        <v>#REF!</v>
      </c>
      <c r="AB27" s="35" t="e">
        <f>#REF!</f>
        <v>#REF!</v>
      </c>
      <c r="AC27" s="35" t="e">
        <f>#REF!</f>
        <v>#REF!</v>
      </c>
      <c r="AD27" t="str">
        <f t="shared" si="4"/>
        <v/>
      </c>
      <c r="AE27" t="e">
        <f>#REF!</f>
        <v>#REF!</v>
      </c>
      <c r="AF27" t="e">
        <f>#REF!</f>
        <v>#REF!</v>
      </c>
      <c r="AG27" t="e">
        <f>#REF!</f>
        <v>#REF!</v>
      </c>
    </row>
    <row r="28" spans="1:78" x14ac:dyDescent="0.2">
      <c r="A28" s="64" t="s">
        <v>162</v>
      </c>
      <c r="B28" s="55">
        <v>462</v>
      </c>
      <c r="D28" t="s">
        <v>132</v>
      </c>
      <c r="E28" s="33" t="str">
        <f t="shared" si="2"/>
        <v/>
      </c>
      <c r="H28" s="61" t="s">
        <v>163</v>
      </c>
      <c r="I28" s="63">
        <v>125</v>
      </c>
      <c r="L28" t="str">
        <f t="shared" si="3"/>
        <v/>
      </c>
      <c r="S28" t="str">
        <f t="shared" si="1"/>
        <v/>
      </c>
      <c r="Z28" t="s">
        <v>164</v>
      </c>
      <c r="AA28" s="35" t="e">
        <f>#REF!</f>
        <v>#REF!</v>
      </c>
      <c r="AB28" s="35" t="e">
        <f>#REF!</f>
        <v>#REF!</v>
      </c>
      <c r="AC28" s="35" t="e">
        <f>#REF!</f>
        <v>#REF!</v>
      </c>
      <c r="AD28" s="35" t="e">
        <f>#REF!</f>
        <v>#REF!</v>
      </c>
      <c r="AE28" s="35"/>
      <c r="AF28" s="35" t="e">
        <f>#REF!</f>
        <v>#REF!</v>
      </c>
      <c r="AG28" s="35" t="e">
        <f>#REF!</f>
        <v>#REF!</v>
      </c>
      <c r="AH28" s="35"/>
    </row>
    <row r="29" spans="1:78" x14ac:dyDescent="0.2">
      <c r="A29" s="64" t="s">
        <v>165</v>
      </c>
      <c r="B29" s="55">
        <v>311</v>
      </c>
      <c r="D29" t="s">
        <v>132</v>
      </c>
      <c r="E29" s="33" t="str">
        <f t="shared" si="2"/>
        <v/>
      </c>
      <c r="H29" s="61" t="s">
        <v>166</v>
      </c>
      <c r="I29" s="63">
        <v>126</v>
      </c>
      <c r="L29" t="str">
        <f t="shared" si="3"/>
        <v/>
      </c>
      <c r="S29" t="str">
        <f t="shared" si="1"/>
        <v/>
      </c>
      <c r="Z29" t="s">
        <v>164</v>
      </c>
      <c r="AA29" s="35" t="e">
        <f>#REF!</f>
        <v>#REF!</v>
      </c>
      <c r="AB29" s="35" t="e">
        <f>#REF!</f>
        <v>#REF!</v>
      </c>
      <c r="AC29" s="35" t="e">
        <f>#REF!</f>
        <v>#REF!</v>
      </c>
      <c r="AD29" s="35" t="e">
        <f>#REF!</f>
        <v>#REF!</v>
      </c>
      <c r="AE29" s="35"/>
      <c r="AF29" s="35" t="e">
        <f>#REF!</f>
        <v>#REF!</v>
      </c>
      <c r="AG29" s="35" t="e">
        <f>#REF!</f>
        <v>#REF!</v>
      </c>
      <c r="AH29" s="35"/>
    </row>
    <row r="30" spans="1:78" x14ac:dyDescent="0.2">
      <c r="A30" s="64" t="s">
        <v>167</v>
      </c>
      <c r="B30" s="54" t="s">
        <v>168</v>
      </c>
      <c r="D30" t="s">
        <v>132</v>
      </c>
      <c r="E30" s="33" t="str">
        <f t="shared" si="2"/>
        <v/>
      </c>
      <c r="H30" s="61" t="s">
        <v>169</v>
      </c>
      <c r="I30" s="63">
        <v>127</v>
      </c>
      <c r="L30" t="str">
        <f t="shared" si="3"/>
        <v/>
      </c>
      <c r="S30" t="str">
        <f t="shared" si="1"/>
        <v/>
      </c>
      <c r="Z30" t="s">
        <v>164</v>
      </c>
      <c r="AA30" s="35" t="e">
        <f>#REF!</f>
        <v>#REF!</v>
      </c>
      <c r="AB30" s="35" t="e">
        <f>#REF!</f>
        <v>#REF!</v>
      </c>
      <c r="AC30" s="35" t="e">
        <f>#REF!</f>
        <v>#REF!</v>
      </c>
      <c r="AD30" s="35" t="e">
        <f>#REF!</f>
        <v>#REF!</v>
      </c>
      <c r="AE30" s="35"/>
      <c r="AF30" s="35" t="e">
        <f>#REF!</f>
        <v>#REF!</v>
      </c>
      <c r="AG30" s="35" t="e">
        <f>#REF!</f>
        <v>#REF!</v>
      </c>
      <c r="AH30" s="35"/>
    </row>
    <row r="31" spans="1:78" x14ac:dyDescent="0.2">
      <c r="A31" s="64" t="s">
        <v>170</v>
      </c>
      <c r="B31" s="54" t="s">
        <v>171</v>
      </c>
      <c r="D31" t="s">
        <v>132</v>
      </c>
      <c r="E31" s="33" t="str">
        <f t="shared" si="2"/>
        <v/>
      </c>
      <c r="H31" s="61" t="s">
        <v>172</v>
      </c>
      <c r="I31" s="63">
        <v>128</v>
      </c>
      <c r="L31" t="str">
        <f t="shared" si="3"/>
        <v/>
      </c>
      <c r="S31" t="str">
        <f t="shared" si="1"/>
        <v/>
      </c>
      <c r="Z31" t="s">
        <v>164</v>
      </c>
      <c r="AA31" s="35" t="e">
        <f>#REF!</f>
        <v>#REF!</v>
      </c>
      <c r="AB31" s="35" t="e">
        <f>#REF!</f>
        <v>#REF!</v>
      </c>
      <c r="AC31" s="35" t="e">
        <f>#REF!</f>
        <v>#REF!</v>
      </c>
      <c r="AD31" s="35" t="e">
        <f>#REF!</f>
        <v>#REF!</v>
      </c>
      <c r="AE31" s="35"/>
      <c r="AF31" s="35" t="e">
        <f>#REF!</f>
        <v>#REF!</v>
      </c>
      <c r="AG31" s="35" t="e">
        <f>#REF!</f>
        <v>#REF!</v>
      </c>
      <c r="AH31" s="35"/>
    </row>
    <row r="32" spans="1:78" x14ac:dyDescent="0.2">
      <c r="A32" s="64" t="s">
        <v>173</v>
      </c>
      <c r="B32" s="55">
        <v>172</v>
      </c>
      <c r="D32" t="s">
        <v>132</v>
      </c>
      <c r="E32" s="33" t="str">
        <f t="shared" si="2"/>
        <v/>
      </c>
      <c r="H32" s="61" t="s">
        <v>174</v>
      </c>
      <c r="I32" s="63">
        <v>129</v>
      </c>
      <c r="L32" t="str">
        <f t="shared" si="3"/>
        <v/>
      </c>
      <c r="S32" t="str">
        <f t="shared" si="1"/>
        <v/>
      </c>
      <c r="Z32" t="s">
        <v>164</v>
      </c>
      <c r="AA32" s="35" t="e">
        <f>#REF!</f>
        <v>#REF!</v>
      </c>
      <c r="AB32" s="35" t="e">
        <f>#REF!</f>
        <v>#REF!</v>
      </c>
      <c r="AC32" s="35" t="e">
        <f>#REF!</f>
        <v>#REF!</v>
      </c>
      <c r="AD32" s="35" t="e">
        <f>#REF!</f>
        <v>#REF!</v>
      </c>
      <c r="AE32" s="35"/>
      <c r="AF32" s="35" t="e">
        <f>#REF!</f>
        <v>#REF!</v>
      </c>
      <c r="AG32" s="35" t="e">
        <f>#REF!</f>
        <v>#REF!</v>
      </c>
      <c r="AH32" s="35"/>
    </row>
    <row r="33" spans="1:34" x14ac:dyDescent="0.2">
      <c r="A33" s="64" t="s">
        <v>175</v>
      </c>
      <c r="B33" s="55">
        <v>174</v>
      </c>
      <c r="D33" t="s">
        <v>132</v>
      </c>
      <c r="E33" s="33" t="str">
        <f t="shared" si="2"/>
        <v/>
      </c>
      <c r="H33" s="61" t="s">
        <v>176</v>
      </c>
      <c r="I33" s="63">
        <v>130</v>
      </c>
      <c r="L33" t="str">
        <f t="shared" si="3"/>
        <v/>
      </c>
      <c r="S33" t="str">
        <f t="shared" si="1"/>
        <v/>
      </c>
      <c r="Z33" t="s">
        <v>164</v>
      </c>
      <c r="AA33" s="35" t="e">
        <f>#REF!</f>
        <v>#REF!</v>
      </c>
      <c r="AB33" s="35" t="e">
        <f>#REF!</f>
        <v>#REF!</v>
      </c>
      <c r="AC33" s="35" t="e">
        <f>#REF!</f>
        <v>#REF!</v>
      </c>
      <c r="AD33" s="35" t="e">
        <f>#REF!</f>
        <v>#REF!</v>
      </c>
      <c r="AE33" s="35"/>
      <c r="AF33" s="35" t="e">
        <f>#REF!</f>
        <v>#REF!</v>
      </c>
      <c r="AG33" s="35" t="e">
        <f>#REF!</f>
        <v>#REF!</v>
      </c>
      <c r="AH33" s="35"/>
    </row>
    <row r="34" spans="1:34" x14ac:dyDescent="0.2">
      <c r="A34" s="64" t="s">
        <v>177</v>
      </c>
      <c r="B34" s="55">
        <v>170</v>
      </c>
      <c r="D34" t="s">
        <v>132</v>
      </c>
      <c r="E34" s="33" t="str">
        <f t="shared" si="2"/>
        <v/>
      </c>
      <c r="H34" s="61" t="s">
        <v>178</v>
      </c>
      <c r="I34" s="63">
        <v>131</v>
      </c>
      <c r="L34" t="str">
        <f t="shared" si="3"/>
        <v/>
      </c>
      <c r="S34" t="str">
        <f t="shared" si="1"/>
        <v/>
      </c>
      <c r="Z34" t="s">
        <v>164</v>
      </c>
      <c r="AA34" s="35" t="e">
        <f>#REF!</f>
        <v>#REF!</v>
      </c>
      <c r="AB34" s="35" t="e">
        <f>#REF!</f>
        <v>#REF!</v>
      </c>
      <c r="AC34" s="35" t="e">
        <f>#REF!</f>
        <v>#REF!</v>
      </c>
      <c r="AD34" s="35" t="e">
        <f>#REF!</f>
        <v>#REF!</v>
      </c>
      <c r="AE34" s="35"/>
      <c r="AF34" s="35" t="e">
        <f>#REF!</f>
        <v>#REF!</v>
      </c>
      <c r="AG34" s="35" t="e">
        <f>#REF!</f>
        <v>#REF!</v>
      </c>
      <c r="AH34" s="35"/>
    </row>
    <row r="35" spans="1:34" x14ac:dyDescent="0.2">
      <c r="A35" s="64" t="s">
        <v>179</v>
      </c>
      <c r="B35" s="55">
        <v>173</v>
      </c>
      <c r="D35" t="s">
        <v>132</v>
      </c>
      <c r="E35" s="33" t="str">
        <f t="shared" si="2"/>
        <v/>
      </c>
      <c r="H35" s="61" t="s">
        <v>180</v>
      </c>
      <c r="I35" s="63">
        <v>132</v>
      </c>
      <c r="L35" t="str">
        <f t="shared" si="3"/>
        <v/>
      </c>
      <c r="S35" t="str">
        <f t="shared" si="1"/>
        <v/>
      </c>
      <c r="Z35" t="s">
        <v>164</v>
      </c>
      <c r="AA35" s="35" t="e">
        <f>#REF!</f>
        <v>#REF!</v>
      </c>
      <c r="AB35" s="35" t="e">
        <f>#REF!</f>
        <v>#REF!</v>
      </c>
      <c r="AC35" s="35" t="e">
        <f>#REF!</f>
        <v>#REF!</v>
      </c>
      <c r="AD35" s="35" t="e">
        <f>#REF!</f>
        <v>#REF!</v>
      </c>
      <c r="AE35" s="35"/>
      <c r="AF35" s="35" t="e">
        <f>#REF!</f>
        <v>#REF!</v>
      </c>
      <c r="AG35" s="35" t="e">
        <f>#REF!</f>
        <v>#REF!</v>
      </c>
      <c r="AH35" s="35"/>
    </row>
    <row r="36" spans="1:34" x14ac:dyDescent="0.2">
      <c r="A36" s="64" t="s">
        <v>181</v>
      </c>
      <c r="B36" s="55">
        <v>162</v>
      </c>
      <c r="D36" t="s">
        <v>132</v>
      </c>
      <c r="E36" s="33" t="str">
        <f t="shared" si="2"/>
        <v/>
      </c>
      <c r="H36" s="61" t="s">
        <v>182</v>
      </c>
      <c r="I36" s="63">
        <v>133</v>
      </c>
      <c r="L36" t="str">
        <f t="shared" si="3"/>
        <v/>
      </c>
      <c r="S36" t="str">
        <f t="shared" si="1"/>
        <v/>
      </c>
      <c r="Z36" t="s">
        <v>164</v>
      </c>
      <c r="AA36" s="35" t="e">
        <f>#REF!</f>
        <v>#REF!</v>
      </c>
      <c r="AB36" s="35" t="e">
        <f>#REF!</f>
        <v>#REF!</v>
      </c>
      <c r="AC36" s="35" t="e">
        <f>#REF!</f>
        <v>#REF!</v>
      </c>
      <c r="AD36" s="35" t="e">
        <f>#REF!</f>
        <v>#REF!</v>
      </c>
      <c r="AE36" s="35"/>
      <c r="AF36" s="35" t="e">
        <f>#REF!</f>
        <v>#REF!</v>
      </c>
      <c r="AG36" s="35" t="e">
        <f>#REF!</f>
        <v>#REF!</v>
      </c>
      <c r="AH36" s="35"/>
    </row>
    <row r="37" spans="1:34" x14ac:dyDescent="0.2">
      <c r="A37" s="64" t="s">
        <v>183</v>
      </c>
      <c r="B37" s="55">
        <v>164</v>
      </c>
      <c r="D37" t="s">
        <v>132</v>
      </c>
      <c r="E37" s="33" t="str">
        <f t="shared" si="2"/>
        <v/>
      </c>
      <c r="H37" s="61" t="s">
        <v>184</v>
      </c>
      <c r="I37" s="63">
        <v>134</v>
      </c>
      <c r="L37" t="str">
        <f t="shared" si="3"/>
        <v/>
      </c>
      <c r="S37" t="str">
        <f t="shared" si="1"/>
        <v/>
      </c>
      <c r="Z37" t="s">
        <v>164</v>
      </c>
      <c r="AA37" s="35" t="e">
        <f>#REF!</f>
        <v>#REF!</v>
      </c>
      <c r="AB37" s="35" t="e">
        <f>#REF!</f>
        <v>#REF!</v>
      </c>
      <c r="AC37" s="35" t="e">
        <f>#REF!</f>
        <v>#REF!</v>
      </c>
      <c r="AD37" s="35" t="e">
        <f>#REF!</f>
        <v>#REF!</v>
      </c>
      <c r="AE37" s="35"/>
      <c r="AF37" s="35" t="e">
        <f>#REF!</f>
        <v>#REF!</v>
      </c>
      <c r="AG37" s="35" t="e">
        <f>#REF!</f>
        <v>#REF!</v>
      </c>
      <c r="AH37" s="35"/>
    </row>
    <row r="38" spans="1:34" x14ac:dyDescent="0.2">
      <c r="A38" s="64" t="s">
        <v>185</v>
      </c>
      <c r="B38" s="55">
        <v>163</v>
      </c>
      <c r="D38" t="s">
        <v>132</v>
      </c>
      <c r="E38" s="33" t="str">
        <f t="shared" si="2"/>
        <v/>
      </c>
      <c r="H38" s="61" t="s">
        <v>186</v>
      </c>
      <c r="I38" s="63">
        <v>135</v>
      </c>
      <c r="K38" t="s">
        <v>132</v>
      </c>
      <c r="L38" t="str">
        <f t="shared" si="3"/>
        <v/>
      </c>
      <c r="S38" t="str">
        <f t="shared" si="1"/>
        <v/>
      </c>
      <c r="Z38" t="s">
        <v>164</v>
      </c>
      <c r="AA38" s="35" t="e">
        <f>#REF!</f>
        <v>#REF!</v>
      </c>
      <c r="AB38" s="35" t="e">
        <f>#REF!</f>
        <v>#REF!</v>
      </c>
      <c r="AC38" s="35" t="e">
        <f>#REF!</f>
        <v>#REF!</v>
      </c>
      <c r="AD38" s="35" t="e">
        <f>#REF!</f>
        <v>#REF!</v>
      </c>
      <c r="AE38" s="35"/>
      <c r="AF38" s="35" t="e">
        <f>#REF!</f>
        <v>#REF!</v>
      </c>
      <c r="AG38" s="35" t="e">
        <f>#REF!</f>
        <v>#REF!</v>
      </c>
      <c r="AH38" s="35"/>
    </row>
    <row r="39" spans="1:34" x14ac:dyDescent="0.2">
      <c r="A39" s="64" t="s">
        <v>187</v>
      </c>
      <c r="B39" s="51">
        <v>183</v>
      </c>
      <c r="D39" t="s">
        <v>132</v>
      </c>
      <c r="E39" s="33" t="str">
        <f t="shared" si="2"/>
        <v/>
      </c>
      <c r="H39" s="61" t="s">
        <v>188</v>
      </c>
      <c r="I39" s="63">
        <v>136</v>
      </c>
      <c r="K39" t="s">
        <v>132</v>
      </c>
      <c r="L39" t="str">
        <f t="shared" si="3"/>
        <v/>
      </c>
      <c r="S39" t="str">
        <f t="shared" si="1"/>
        <v/>
      </c>
      <c r="Z39" t="s">
        <v>164</v>
      </c>
      <c r="AA39" s="35" t="e">
        <f>#REF!</f>
        <v>#REF!</v>
      </c>
      <c r="AB39" s="35" t="e">
        <f>#REF!</f>
        <v>#REF!</v>
      </c>
      <c r="AC39" s="35" t="e">
        <f>#REF!</f>
        <v>#REF!</v>
      </c>
      <c r="AD39" s="35" t="e">
        <f>#REF!</f>
        <v>#REF!</v>
      </c>
      <c r="AE39" s="35"/>
      <c r="AF39" s="35" t="e">
        <f>#REF!</f>
        <v>#REF!</v>
      </c>
      <c r="AG39" s="35" t="e">
        <f>#REF!</f>
        <v>#REF!</v>
      </c>
      <c r="AH39" s="35"/>
    </row>
    <row r="40" spans="1:34" x14ac:dyDescent="0.2">
      <c r="A40" s="64" t="s">
        <v>189</v>
      </c>
      <c r="B40" s="51">
        <v>181</v>
      </c>
      <c r="D40" t="s">
        <v>132</v>
      </c>
      <c r="E40" s="33" t="str">
        <f t="shared" si="2"/>
        <v/>
      </c>
      <c r="H40" s="61" t="s">
        <v>190</v>
      </c>
      <c r="I40" s="63">
        <v>137</v>
      </c>
      <c r="L40" t="str">
        <f t="shared" si="3"/>
        <v/>
      </c>
      <c r="S40" t="str">
        <f t="shared" si="1"/>
        <v/>
      </c>
      <c r="Z40" t="s">
        <v>191</v>
      </c>
      <c r="AA40" s="35" t="e">
        <f>#REF!</f>
        <v>#REF!</v>
      </c>
      <c r="AB40" s="35" t="e">
        <f>#REF!</f>
        <v>#REF!</v>
      </c>
      <c r="AC40" s="35" t="e">
        <f>#REF!</f>
        <v>#REF!</v>
      </c>
      <c r="AD40" s="35" t="e">
        <f>#REF!</f>
        <v>#REF!</v>
      </c>
      <c r="AE40" s="35"/>
      <c r="AF40" s="35" t="e">
        <f>#REF!</f>
        <v>#REF!</v>
      </c>
      <c r="AG40" s="35" t="e">
        <f>#REF!</f>
        <v>#REF!</v>
      </c>
      <c r="AH40" s="35"/>
    </row>
    <row r="41" spans="1:34" x14ac:dyDescent="0.2">
      <c r="A41" s="64" t="s">
        <v>192</v>
      </c>
      <c r="B41" s="51">
        <v>182</v>
      </c>
      <c r="D41" t="s">
        <v>132</v>
      </c>
      <c r="E41" s="33" t="str">
        <f t="shared" si="2"/>
        <v/>
      </c>
      <c r="H41" s="61" t="s">
        <v>193</v>
      </c>
      <c r="I41" s="63">
        <v>138</v>
      </c>
      <c r="L41" t="str">
        <f t="shared" si="3"/>
        <v/>
      </c>
      <c r="S41" t="str">
        <f t="shared" si="1"/>
        <v/>
      </c>
      <c r="Z41" t="s">
        <v>191</v>
      </c>
      <c r="AA41" s="35" t="e">
        <f>#REF!</f>
        <v>#REF!</v>
      </c>
      <c r="AB41" s="35" t="e">
        <f>#REF!</f>
        <v>#REF!</v>
      </c>
      <c r="AC41" s="35" t="e">
        <f>#REF!</f>
        <v>#REF!</v>
      </c>
      <c r="AD41" s="35" t="e">
        <f>#REF!</f>
        <v>#REF!</v>
      </c>
      <c r="AE41" s="35"/>
      <c r="AF41" s="35" t="e">
        <f>#REF!</f>
        <v>#REF!</v>
      </c>
      <c r="AG41" s="35" t="e">
        <f>#REF!</f>
        <v>#REF!</v>
      </c>
      <c r="AH41" s="35"/>
    </row>
    <row r="42" spans="1:34" x14ac:dyDescent="0.2">
      <c r="A42" s="64" t="s">
        <v>194</v>
      </c>
      <c r="B42" s="51">
        <v>180</v>
      </c>
      <c r="D42" t="s">
        <v>132</v>
      </c>
      <c r="E42" s="33" t="str">
        <f t="shared" si="2"/>
        <v/>
      </c>
      <c r="H42" s="61" t="s">
        <v>195</v>
      </c>
      <c r="I42" s="63">
        <v>139</v>
      </c>
      <c r="L42" t="str">
        <f t="shared" si="3"/>
        <v/>
      </c>
      <c r="S42" t="str">
        <f t="shared" si="1"/>
        <v/>
      </c>
      <c r="Z42" t="s">
        <v>191</v>
      </c>
      <c r="AA42" s="35" t="e">
        <f>#REF!</f>
        <v>#REF!</v>
      </c>
      <c r="AB42" s="35" t="e">
        <f>#REF!</f>
        <v>#REF!</v>
      </c>
      <c r="AC42" s="35" t="e">
        <f>#REF!</f>
        <v>#REF!</v>
      </c>
      <c r="AD42" s="35" t="e">
        <f>#REF!</f>
        <v>#REF!</v>
      </c>
      <c r="AE42" s="35"/>
      <c r="AF42" s="35" t="e">
        <f>#REF!</f>
        <v>#REF!</v>
      </c>
      <c r="AG42" s="35" t="e">
        <f>#REF!</f>
        <v>#REF!</v>
      </c>
      <c r="AH42" s="35"/>
    </row>
    <row r="43" spans="1:34" x14ac:dyDescent="0.2">
      <c r="A43" s="64" t="s">
        <v>196</v>
      </c>
      <c r="B43" s="51">
        <v>175</v>
      </c>
      <c r="D43" t="s">
        <v>132</v>
      </c>
      <c r="E43" s="33" t="str">
        <f t="shared" si="2"/>
        <v/>
      </c>
      <c r="H43" s="61" t="s">
        <v>197</v>
      </c>
      <c r="I43" s="63">
        <v>140</v>
      </c>
      <c r="L43" t="str">
        <f t="shared" si="3"/>
        <v/>
      </c>
      <c r="S43" t="str">
        <f t="shared" si="1"/>
        <v/>
      </c>
      <c r="Z43" t="s">
        <v>191</v>
      </c>
      <c r="AA43" s="35" t="e">
        <f>#REF!</f>
        <v>#REF!</v>
      </c>
      <c r="AB43" s="35" t="e">
        <f>#REF!</f>
        <v>#REF!</v>
      </c>
      <c r="AC43" s="35" t="e">
        <f>#REF!</f>
        <v>#REF!</v>
      </c>
      <c r="AD43" s="35" t="e">
        <f>#REF!</f>
        <v>#REF!</v>
      </c>
      <c r="AE43" s="35"/>
      <c r="AF43" s="35" t="e">
        <f>#REF!</f>
        <v>#REF!</v>
      </c>
      <c r="AG43" s="35" t="e">
        <f>#REF!</f>
        <v>#REF!</v>
      </c>
      <c r="AH43" s="35"/>
    </row>
    <row r="44" spans="1:34" x14ac:dyDescent="0.2">
      <c r="A44" s="64" t="s">
        <v>198</v>
      </c>
      <c r="B44" s="55">
        <v>320</v>
      </c>
      <c r="D44" t="s">
        <v>132</v>
      </c>
      <c r="E44" s="33" t="str">
        <f t="shared" si="2"/>
        <v/>
      </c>
      <c r="H44" s="61" t="s">
        <v>199</v>
      </c>
      <c r="I44" s="63">
        <v>141</v>
      </c>
      <c r="L44" t="str">
        <f t="shared" si="3"/>
        <v/>
      </c>
      <c r="S44" t="str">
        <f t="shared" si="1"/>
        <v/>
      </c>
      <c r="Z44" t="s">
        <v>191</v>
      </c>
      <c r="AA44" s="35" t="e">
        <f>#REF!</f>
        <v>#REF!</v>
      </c>
      <c r="AB44" s="35" t="e">
        <f>#REF!</f>
        <v>#REF!</v>
      </c>
      <c r="AC44" s="35" t="e">
        <f>#REF!</f>
        <v>#REF!</v>
      </c>
      <c r="AD44" s="35" t="e">
        <f>#REF!</f>
        <v>#REF!</v>
      </c>
      <c r="AE44" s="35"/>
      <c r="AF44" s="35" t="e">
        <f>#REF!</f>
        <v>#REF!</v>
      </c>
      <c r="AG44" s="35" t="e">
        <f>#REF!</f>
        <v>#REF!</v>
      </c>
      <c r="AH44" s="35"/>
    </row>
    <row r="45" spans="1:34" x14ac:dyDescent="0.2">
      <c r="A45" s="65" t="s">
        <v>200</v>
      </c>
      <c r="B45" s="54" t="s">
        <v>201</v>
      </c>
      <c r="D45" t="s">
        <v>132</v>
      </c>
      <c r="E45" s="33" t="str">
        <f t="shared" si="2"/>
        <v/>
      </c>
      <c r="H45" s="61" t="s">
        <v>202</v>
      </c>
      <c r="I45" s="63">
        <v>142</v>
      </c>
      <c r="L45" t="str">
        <f t="shared" si="3"/>
        <v/>
      </c>
      <c r="S45" t="str">
        <f t="shared" si="1"/>
        <v/>
      </c>
      <c r="Z45" t="s">
        <v>191</v>
      </c>
      <c r="AA45" s="35" t="e">
        <f>#REF!</f>
        <v>#REF!</v>
      </c>
      <c r="AB45" s="35" t="e">
        <f>#REF!</f>
        <v>#REF!</v>
      </c>
      <c r="AC45" s="35" t="e">
        <f>#REF!</f>
        <v>#REF!</v>
      </c>
      <c r="AD45" s="35" t="e">
        <f>#REF!</f>
        <v>#REF!</v>
      </c>
      <c r="AE45" s="35"/>
      <c r="AF45" s="35" t="e">
        <f>#REF!</f>
        <v>#REF!</v>
      </c>
      <c r="AG45" s="35" t="e">
        <f>#REF!</f>
        <v>#REF!</v>
      </c>
      <c r="AH45" s="35"/>
    </row>
    <row r="46" spans="1:34" x14ac:dyDescent="0.2">
      <c r="A46" s="64" t="s">
        <v>203</v>
      </c>
      <c r="B46" s="55">
        <v>141</v>
      </c>
      <c r="D46" t="s">
        <v>132</v>
      </c>
      <c r="E46" s="33" t="str">
        <f t="shared" si="2"/>
        <v/>
      </c>
      <c r="H46" s="61" t="s">
        <v>204</v>
      </c>
      <c r="I46" s="63">
        <v>143</v>
      </c>
      <c r="L46" t="str">
        <f t="shared" si="3"/>
        <v/>
      </c>
      <c r="S46" t="str">
        <f t="shared" si="1"/>
        <v/>
      </c>
      <c r="Z46" t="s">
        <v>191</v>
      </c>
      <c r="AA46" s="35" t="e">
        <f>#REF!</f>
        <v>#REF!</v>
      </c>
      <c r="AB46" s="35" t="e">
        <f>#REF!</f>
        <v>#REF!</v>
      </c>
      <c r="AC46" s="35" t="e">
        <f>#REF!</f>
        <v>#REF!</v>
      </c>
      <c r="AD46" s="35" t="e">
        <f>#REF!</f>
        <v>#REF!</v>
      </c>
      <c r="AE46" s="35"/>
      <c r="AF46" s="35" t="e">
        <f>#REF!</f>
        <v>#REF!</v>
      </c>
      <c r="AG46" s="35" t="e">
        <f>#REF!</f>
        <v>#REF!</v>
      </c>
      <c r="AH46" s="35"/>
    </row>
    <row r="47" spans="1:34" x14ac:dyDescent="0.2">
      <c r="A47" s="64" t="s">
        <v>205</v>
      </c>
      <c r="B47" s="55">
        <v>323</v>
      </c>
      <c r="D47" t="s">
        <v>132</v>
      </c>
      <c r="E47" s="33" t="str">
        <f t="shared" si="2"/>
        <v/>
      </c>
      <c r="H47" s="61" t="s">
        <v>206</v>
      </c>
      <c r="I47" s="63">
        <v>144</v>
      </c>
      <c r="L47" t="str">
        <f t="shared" si="3"/>
        <v/>
      </c>
      <c r="S47" t="str">
        <f t="shared" si="1"/>
        <v/>
      </c>
      <c r="Z47" t="s">
        <v>191</v>
      </c>
      <c r="AA47" s="35" t="e">
        <f>#REF!</f>
        <v>#REF!</v>
      </c>
      <c r="AB47" s="35" t="e">
        <f>#REF!</f>
        <v>#REF!</v>
      </c>
      <c r="AC47" s="35" t="e">
        <f>#REF!</f>
        <v>#REF!</v>
      </c>
      <c r="AD47" s="35" t="e">
        <f>#REF!</f>
        <v>#REF!</v>
      </c>
      <c r="AE47" s="35"/>
      <c r="AF47" s="35" t="e">
        <f>#REF!</f>
        <v>#REF!</v>
      </c>
      <c r="AG47" s="35" t="e">
        <f>#REF!</f>
        <v>#REF!</v>
      </c>
      <c r="AH47" s="35"/>
    </row>
    <row r="48" spans="1:34" x14ac:dyDescent="0.2">
      <c r="A48" s="64" t="s">
        <v>207</v>
      </c>
      <c r="B48" s="55">
        <v>322</v>
      </c>
      <c r="D48" t="s">
        <v>132</v>
      </c>
      <c r="E48" s="33" t="str">
        <f t="shared" si="2"/>
        <v/>
      </c>
      <c r="H48" s="61" t="s">
        <v>208</v>
      </c>
      <c r="I48" s="63">
        <v>145</v>
      </c>
      <c r="L48" t="str">
        <f t="shared" si="3"/>
        <v/>
      </c>
      <c r="Z48" t="s">
        <v>191</v>
      </c>
      <c r="AA48" s="35" t="e">
        <f>#REF!</f>
        <v>#REF!</v>
      </c>
      <c r="AB48" s="35" t="e">
        <f>#REF!</f>
        <v>#REF!</v>
      </c>
      <c r="AC48" s="35" t="e">
        <f>#REF!</f>
        <v>#REF!</v>
      </c>
      <c r="AD48" s="35" t="e">
        <f>#REF!</f>
        <v>#REF!</v>
      </c>
      <c r="AE48" s="35"/>
      <c r="AF48" s="35" t="e">
        <f>#REF!</f>
        <v>#REF!</v>
      </c>
      <c r="AG48" s="35" t="e">
        <f>#REF!</f>
        <v>#REF!</v>
      </c>
      <c r="AH48" s="35"/>
    </row>
    <row r="49" spans="1:34" x14ac:dyDescent="0.2">
      <c r="A49" s="64" t="s">
        <v>209</v>
      </c>
      <c r="B49" s="55">
        <v>321</v>
      </c>
      <c r="D49" t="s">
        <v>132</v>
      </c>
      <c r="E49" s="33" t="str">
        <f t="shared" si="2"/>
        <v/>
      </c>
      <c r="L49" t="str">
        <f t="shared" si="3"/>
        <v/>
      </c>
      <c r="Z49" t="s">
        <v>191</v>
      </c>
      <c r="AA49" s="35" t="e">
        <f>#REF!</f>
        <v>#REF!</v>
      </c>
      <c r="AB49" s="35" t="e">
        <f>#REF!</f>
        <v>#REF!</v>
      </c>
      <c r="AC49" s="35" t="e">
        <f>#REF!</f>
        <v>#REF!</v>
      </c>
      <c r="AD49" s="35" t="e">
        <f>#REF!</f>
        <v>#REF!</v>
      </c>
      <c r="AE49" s="35"/>
      <c r="AF49" s="35" t="e">
        <f>#REF!</f>
        <v>#REF!</v>
      </c>
      <c r="AG49" s="35" t="e">
        <f>#REF!</f>
        <v>#REF!</v>
      </c>
      <c r="AH49" s="35"/>
    </row>
    <row r="50" spans="1:34" x14ac:dyDescent="0.2">
      <c r="A50" s="64" t="s">
        <v>210</v>
      </c>
      <c r="B50" s="51">
        <v>144</v>
      </c>
      <c r="D50" t="s">
        <v>132</v>
      </c>
      <c r="E50" s="33" t="str">
        <f t="shared" si="2"/>
        <v/>
      </c>
      <c r="L50" t="str">
        <f t="shared" si="3"/>
        <v/>
      </c>
      <c r="Z50" t="s">
        <v>191</v>
      </c>
      <c r="AA50" s="35" t="e">
        <f>#REF!</f>
        <v>#REF!</v>
      </c>
      <c r="AB50" s="35" t="e">
        <f>#REF!</f>
        <v>#REF!</v>
      </c>
      <c r="AC50" s="35" t="e">
        <f>#REF!</f>
        <v>#REF!</v>
      </c>
      <c r="AD50" s="35" t="e">
        <f>#REF!</f>
        <v>#REF!</v>
      </c>
      <c r="AE50" s="35"/>
      <c r="AF50" s="35" t="e">
        <f>#REF!</f>
        <v>#REF!</v>
      </c>
      <c r="AG50" s="35" t="e">
        <f>#REF!</f>
        <v>#REF!</v>
      </c>
      <c r="AH50" s="35"/>
    </row>
    <row r="51" spans="1:34" x14ac:dyDescent="0.2">
      <c r="A51" s="64" t="s">
        <v>211</v>
      </c>
      <c r="B51" s="51">
        <v>324</v>
      </c>
      <c r="D51" t="s">
        <v>132</v>
      </c>
      <c r="E51" s="33" t="str">
        <f t="shared" si="2"/>
        <v/>
      </c>
      <c r="L51" t="str">
        <f t="shared" si="3"/>
        <v/>
      </c>
      <c r="AA51" s="35"/>
      <c r="AB51" s="35"/>
      <c r="AC51" s="35"/>
      <c r="AD51" s="35"/>
      <c r="AE51" s="35"/>
      <c r="AF51" s="35"/>
      <c r="AG51" s="35"/>
      <c r="AH51" s="35"/>
    </row>
    <row r="52" spans="1:34" x14ac:dyDescent="0.2">
      <c r="A52" s="64" t="s">
        <v>212</v>
      </c>
      <c r="B52" s="51">
        <v>327</v>
      </c>
      <c r="D52" t="s">
        <v>132</v>
      </c>
      <c r="E52" s="33" t="str">
        <f t="shared" si="2"/>
        <v/>
      </c>
      <c r="K52" t="s">
        <v>132</v>
      </c>
      <c r="L52" t="str">
        <f t="shared" si="3"/>
        <v/>
      </c>
      <c r="AA52" s="35"/>
      <c r="AB52" s="35"/>
      <c r="AC52" s="35"/>
      <c r="AD52" s="35"/>
      <c r="AE52" s="35"/>
      <c r="AF52" s="35"/>
      <c r="AG52" s="35"/>
      <c r="AH52" s="35"/>
    </row>
    <row r="53" spans="1:34" x14ac:dyDescent="0.2">
      <c r="A53" s="64" t="s">
        <v>213</v>
      </c>
      <c r="B53" s="51">
        <v>325</v>
      </c>
      <c r="D53" t="s">
        <v>132</v>
      </c>
      <c r="E53" s="33" t="str">
        <f t="shared" si="2"/>
        <v/>
      </c>
      <c r="K53" t="s">
        <v>132</v>
      </c>
      <c r="L53" t="str">
        <f t="shared" si="3"/>
        <v/>
      </c>
    </row>
    <row r="54" spans="1:34" x14ac:dyDescent="0.2">
      <c r="A54" s="64" t="s">
        <v>214</v>
      </c>
      <c r="B54" s="51">
        <v>326</v>
      </c>
      <c r="D54" t="s">
        <v>132</v>
      </c>
      <c r="E54" s="33" t="str">
        <f t="shared" si="2"/>
        <v/>
      </c>
      <c r="K54" t="s">
        <v>132</v>
      </c>
      <c r="L54" t="str">
        <f t="shared" si="3"/>
        <v/>
      </c>
    </row>
    <row r="55" spans="1:34" x14ac:dyDescent="0.2">
      <c r="A55" s="64" t="s">
        <v>215</v>
      </c>
      <c r="B55" s="55">
        <v>233</v>
      </c>
      <c r="D55" t="s">
        <v>132</v>
      </c>
      <c r="E55" s="33" t="str">
        <f t="shared" si="2"/>
        <v/>
      </c>
      <c r="K55" t="s">
        <v>132</v>
      </c>
      <c r="L55" t="str">
        <f t="shared" si="3"/>
        <v/>
      </c>
    </row>
    <row r="56" spans="1:34" x14ac:dyDescent="0.2">
      <c r="A56" s="64" t="s">
        <v>216</v>
      </c>
      <c r="B56" s="51">
        <v>232</v>
      </c>
      <c r="D56" t="s">
        <v>132</v>
      </c>
      <c r="E56" s="33" t="str">
        <f t="shared" si="2"/>
        <v/>
      </c>
      <c r="K56" t="s">
        <v>132</v>
      </c>
      <c r="L56" t="str">
        <f t="shared" si="3"/>
        <v/>
      </c>
    </row>
    <row r="57" spans="1:34" x14ac:dyDescent="0.2">
      <c r="A57" s="64" t="s">
        <v>217</v>
      </c>
      <c r="B57" s="51">
        <v>220</v>
      </c>
      <c r="D57" t="s">
        <v>132</v>
      </c>
      <c r="E57" s="33" t="str">
        <f t="shared" si="2"/>
        <v/>
      </c>
      <c r="K57" t="s">
        <v>132</v>
      </c>
      <c r="L57" t="str">
        <f t="shared" si="3"/>
        <v/>
      </c>
    </row>
    <row r="58" spans="1:34" x14ac:dyDescent="0.2">
      <c r="A58" s="64" t="s">
        <v>218</v>
      </c>
      <c r="B58" s="51">
        <v>231</v>
      </c>
      <c r="D58" t="s">
        <v>132</v>
      </c>
      <c r="E58" s="33" t="str">
        <f t="shared" si="2"/>
        <v/>
      </c>
      <c r="K58" t="s">
        <v>132</v>
      </c>
      <c r="L58" t="str">
        <f t="shared" si="3"/>
        <v/>
      </c>
    </row>
    <row r="59" spans="1:34" x14ac:dyDescent="0.2">
      <c r="A59" s="64" t="s">
        <v>219</v>
      </c>
      <c r="B59" s="51">
        <v>624</v>
      </c>
      <c r="D59" t="s">
        <v>132</v>
      </c>
      <c r="E59" s="33" t="str">
        <f t="shared" si="2"/>
        <v/>
      </c>
      <c r="K59" t="s">
        <v>132</v>
      </c>
      <c r="L59" t="str">
        <f t="shared" si="3"/>
        <v/>
      </c>
    </row>
    <row r="60" spans="1:34" x14ac:dyDescent="0.2">
      <c r="A60" s="66" t="s">
        <v>220</v>
      </c>
      <c r="B60" s="54" t="s">
        <v>221</v>
      </c>
      <c r="D60" t="s">
        <v>132</v>
      </c>
      <c r="E60" s="33" t="str">
        <f t="shared" si="2"/>
        <v/>
      </c>
      <c r="K60" t="s">
        <v>132</v>
      </c>
      <c r="L60" t="str">
        <f t="shared" si="3"/>
        <v/>
      </c>
    </row>
    <row r="61" spans="1:34" x14ac:dyDescent="0.2">
      <c r="A61" s="66" t="s">
        <v>222</v>
      </c>
      <c r="B61" s="54" t="s">
        <v>223</v>
      </c>
      <c r="D61" t="s">
        <v>132</v>
      </c>
      <c r="E61" s="33" t="str">
        <f t="shared" si="2"/>
        <v/>
      </c>
      <c r="K61" t="s">
        <v>132</v>
      </c>
      <c r="L61" t="str">
        <f t="shared" si="3"/>
        <v/>
      </c>
    </row>
    <row r="62" spans="1:34" x14ac:dyDescent="0.2">
      <c r="A62" s="64" t="s">
        <v>224</v>
      </c>
      <c r="B62" s="55">
        <v>486</v>
      </c>
      <c r="D62" t="s">
        <v>132</v>
      </c>
      <c r="E62" s="33" t="str">
        <f t="shared" si="2"/>
        <v/>
      </c>
      <c r="K62" t="s">
        <v>132</v>
      </c>
      <c r="L62" t="str">
        <f t="shared" si="3"/>
        <v/>
      </c>
    </row>
    <row r="63" spans="1:34" x14ac:dyDescent="0.2">
      <c r="A63" s="64" t="s">
        <v>225</v>
      </c>
      <c r="B63" s="55">
        <v>510</v>
      </c>
      <c r="D63" t="s">
        <v>132</v>
      </c>
      <c r="E63" s="33" t="str">
        <f t="shared" si="2"/>
        <v/>
      </c>
      <c r="K63" t="s">
        <v>132</v>
      </c>
      <c r="L63" t="str">
        <f t="shared" si="3"/>
        <v/>
      </c>
    </row>
    <row r="64" spans="1:34" x14ac:dyDescent="0.2">
      <c r="A64" s="64" t="s">
        <v>226</v>
      </c>
      <c r="B64" s="55">
        <v>509</v>
      </c>
      <c r="D64" t="s">
        <v>132</v>
      </c>
      <c r="E64" s="33" t="str">
        <f t="shared" si="2"/>
        <v/>
      </c>
      <c r="K64" t="s">
        <v>132</v>
      </c>
      <c r="L64" t="str">
        <f t="shared" si="3"/>
        <v/>
      </c>
    </row>
    <row r="65" spans="1:12" x14ac:dyDescent="0.2">
      <c r="A65" s="64" t="s">
        <v>227</v>
      </c>
      <c r="B65" s="55">
        <v>508</v>
      </c>
      <c r="D65" t="s">
        <v>132</v>
      </c>
      <c r="E65" s="33" t="str">
        <f t="shared" si="2"/>
        <v/>
      </c>
      <c r="K65" t="s">
        <v>132</v>
      </c>
      <c r="L65" t="str">
        <f t="shared" si="3"/>
        <v/>
      </c>
    </row>
    <row r="66" spans="1:12" x14ac:dyDescent="0.2">
      <c r="A66" s="64" t="s">
        <v>228</v>
      </c>
      <c r="B66" s="55">
        <v>900</v>
      </c>
      <c r="D66" t="s">
        <v>132</v>
      </c>
      <c r="E66" s="33" t="str">
        <f t="shared" si="2"/>
        <v/>
      </c>
      <c r="K66" t="s">
        <v>132</v>
      </c>
      <c r="L66" t="str">
        <f t="shared" si="3"/>
        <v/>
      </c>
    </row>
    <row r="67" spans="1:12" x14ac:dyDescent="0.2">
      <c r="A67" s="64" t="s">
        <v>229</v>
      </c>
      <c r="B67" s="54" t="s">
        <v>230</v>
      </c>
      <c r="D67" t="s">
        <v>132</v>
      </c>
      <c r="E67" s="33" t="str">
        <f t="shared" si="2"/>
        <v/>
      </c>
      <c r="K67" t="s">
        <v>132</v>
      </c>
      <c r="L67" t="str">
        <f t="shared" si="3"/>
        <v/>
      </c>
    </row>
    <row r="68" spans="1:12" x14ac:dyDescent="0.2">
      <c r="A68" s="65" t="s">
        <v>231</v>
      </c>
      <c r="B68" s="54" t="s">
        <v>232</v>
      </c>
      <c r="D68" t="s">
        <v>132</v>
      </c>
      <c r="E68" s="33" t="str">
        <f t="shared" si="2"/>
        <v/>
      </c>
      <c r="K68" t="s">
        <v>132</v>
      </c>
      <c r="L68" t="str">
        <f t="shared" si="3"/>
        <v/>
      </c>
    </row>
    <row r="69" spans="1:12" x14ac:dyDescent="0.2">
      <c r="A69" s="65" t="s">
        <v>233</v>
      </c>
      <c r="B69" s="54" t="s">
        <v>234</v>
      </c>
      <c r="D69" t="s">
        <v>132</v>
      </c>
      <c r="E69" s="33" t="str">
        <f t="shared" si="2"/>
        <v/>
      </c>
      <c r="K69" t="s">
        <v>132</v>
      </c>
      <c r="L69" t="str">
        <f t="shared" si="3"/>
        <v/>
      </c>
    </row>
    <row r="70" spans="1:12" x14ac:dyDescent="0.2">
      <c r="A70" s="65" t="s">
        <v>235</v>
      </c>
      <c r="B70" s="54" t="s">
        <v>236</v>
      </c>
      <c r="D70" t="s">
        <v>132</v>
      </c>
      <c r="E70" s="33" t="str">
        <f t="shared" si="2"/>
        <v/>
      </c>
      <c r="K70" t="s">
        <v>132</v>
      </c>
      <c r="L70" t="str">
        <f t="shared" si="3"/>
        <v/>
      </c>
    </row>
    <row r="71" spans="1:12" x14ac:dyDescent="0.2">
      <c r="A71" s="65" t="s">
        <v>237</v>
      </c>
      <c r="B71" s="54" t="s">
        <v>238</v>
      </c>
      <c r="D71" t="s">
        <v>132</v>
      </c>
      <c r="E71" s="33" t="str">
        <f t="shared" si="2"/>
        <v/>
      </c>
      <c r="K71" t="s">
        <v>132</v>
      </c>
      <c r="L71" t="str">
        <f t="shared" si="3"/>
        <v/>
      </c>
    </row>
    <row r="72" spans="1:12" x14ac:dyDescent="0.2">
      <c r="A72" s="64" t="s">
        <v>239</v>
      </c>
      <c r="B72" s="54" t="s">
        <v>240</v>
      </c>
      <c r="D72" t="s">
        <v>132</v>
      </c>
      <c r="E72" s="33" t="str">
        <f t="shared" si="2"/>
        <v/>
      </c>
      <c r="K72" t="s">
        <v>132</v>
      </c>
      <c r="L72" t="str">
        <f t="shared" si="3"/>
        <v/>
      </c>
    </row>
    <row r="73" spans="1:12" x14ac:dyDescent="0.2">
      <c r="A73" s="64"/>
      <c r="B73" s="54"/>
      <c r="D73" t="s">
        <v>132</v>
      </c>
      <c r="E73" s="33" t="str">
        <f t="shared" si="2"/>
        <v/>
      </c>
      <c r="K73" t="s">
        <v>132</v>
      </c>
      <c r="L73" t="str">
        <f t="shared" si="3"/>
        <v/>
      </c>
    </row>
    <row r="74" spans="1:12" x14ac:dyDescent="0.2">
      <c r="A74" s="64"/>
      <c r="B74" s="54"/>
      <c r="D74" t="s">
        <v>132</v>
      </c>
      <c r="E74" s="33" t="str">
        <f t="shared" si="2"/>
        <v/>
      </c>
      <c r="K74" t="s">
        <v>132</v>
      </c>
      <c r="L74" t="str">
        <f t="shared" si="3"/>
        <v/>
      </c>
    </row>
    <row r="75" spans="1:12" x14ac:dyDescent="0.2">
      <c r="A75" s="64"/>
      <c r="B75" s="54"/>
      <c r="D75" t="s">
        <v>132</v>
      </c>
      <c r="E75" s="33" t="str">
        <f t="shared" si="2"/>
        <v/>
      </c>
      <c r="K75" t="s">
        <v>132</v>
      </c>
      <c r="L75" t="str">
        <f t="shared" si="3"/>
        <v/>
      </c>
    </row>
    <row r="76" spans="1:12" x14ac:dyDescent="0.2">
      <c r="A76" s="64"/>
      <c r="B76" s="54"/>
      <c r="D76" t="s">
        <v>132</v>
      </c>
      <c r="E76" s="33" t="str">
        <f t="shared" si="2"/>
        <v/>
      </c>
      <c r="K76" t="s">
        <v>132</v>
      </c>
      <c r="L76" t="str">
        <f t="shared" si="3"/>
        <v/>
      </c>
    </row>
    <row r="77" spans="1:12" x14ac:dyDescent="0.2">
      <c r="A77" s="64"/>
      <c r="B77" s="54"/>
      <c r="D77" t="s">
        <v>132</v>
      </c>
      <c r="E77" s="33" t="str">
        <f t="shared" si="2"/>
        <v/>
      </c>
      <c r="K77" t="s">
        <v>132</v>
      </c>
      <c r="L77" t="str">
        <f t="shared" si="3"/>
        <v/>
      </c>
    </row>
    <row r="78" spans="1:12" x14ac:dyDescent="0.2">
      <c r="A78" s="64"/>
      <c r="B78" s="54"/>
      <c r="D78" t="s">
        <v>132</v>
      </c>
      <c r="E78" s="33" t="str">
        <f t="shared" ref="E78:E141" si="5">IF(OR(D78="",D78=1),"",VLOOKUP(D78,$A$1:$B$72,2,TRUE))</f>
        <v/>
      </c>
      <c r="K78" t="s">
        <v>132</v>
      </c>
      <c r="L78" t="str">
        <f t="shared" si="3"/>
        <v/>
      </c>
    </row>
    <row r="79" spans="1:12" x14ac:dyDescent="0.2">
      <c r="A79" s="67" t="s">
        <v>241</v>
      </c>
      <c r="B79" s="52"/>
      <c r="D79" t="s">
        <v>132</v>
      </c>
      <c r="E79" s="33" t="str">
        <f t="shared" si="5"/>
        <v/>
      </c>
      <c r="K79" t="s">
        <v>132</v>
      </c>
      <c r="L79" t="str">
        <f t="shared" ref="L79:L85" si="6">IF(OR(K79="",K79=1),"",VLOOKUP(K79,$H$2:$I$48,2,TRUE))</f>
        <v/>
      </c>
    </row>
    <row r="80" spans="1:12" x14ac:dyDescent="0.2">
      <c r="A80" s="68"/>
      <c r="B80" s="52"/>
      <c r="D80" t="s">
        <v>132</v>
      </c>
      <c r="E80" s="33" t="str">
        <f t="shared" si="5"/>
        <v/>
      </c>
      <c r="K80" t="s">
        <v>132</v>
      </c>
      <c r="L80" t="str">
        <f t="shared" si="6"/>
        <v/>
      </c>
    </row>
    <row r="81" spans="1:12" x14ac:dyDescent="0.2">
      <c r="A81" s="64" t="s">
        <v>91</v>
      </c>
      <c r="B81" s="55">
        <v>217</v>
      </c>
      <c r="D81" t="s">
        <v>132</v>
      </c>
      <c r="E81" s="33" t="str">
        <f t="shared" si="5"/>
        <v/>
      </c>
      <c r="K81" t="s">
        <v>132</v>
      </c>
      <c r="L81" t="str">
        <f t="shared" si="6"/>
        <v/>
      </c>
    </row>
    <row r="82" spans="1:12" x14ac:dyDescent="0.2">
      <c r="A82" s="64" t="s">
        <v>103</v>
      </c>
      <c r="B82" s="54" t="s">
        <v>104</v>
      </c>
      <c r="D82" t="s">
        <v>132</v>
      </c>
      <c r="E82" s="33" t="str">
        <f t="shared" si="5"/>
        <v/>
      </c>
      <c r="K82" t="s">
        <v>132</v>
      </c>
      <c r="L82" t="str">
        <f t="shared" si="6"/>
        <v/>
      </c>
    </row>
    <row r="83" spans="1:12" x14ac:dyDescent="0.2">
      <c r="A83" s="64" t="s">
        <v>109</v>
      </c>
      <c r="B83" s="54" t="s">
        <v>110</v>
      </c>
      <c r="D83" t="s">
        <v>132</v>
      </c>
      <c r="E83" s="33" t="str">
        <f t="shared" si="5"/>
        <v/>
      </c>
      <c r="K83" t="s">
        <v>132</v>
      </c>
      <c r="L83" t="str">
        <f t="shared" si="6"/>
        <v/>
      </c>
    </row>
    <row r="84" spans="1:12" x14ac:dyDescent="0.2">
      <c r="A84" s="64" t="s">
        <v>142</v>
      </c>
      <c r="B84" s="55">
        <v>489</v>
      </c>
      <c r="D84" t="s">
        <v>132</v>
      </c>
      <c r="E84" s="33" t="str">
        <f t="shared" si="5"/>
        <v/>
      </c>
      <c r="K84" t="s">
        <v>132</v>
      </c>
      <c r="L84" t="str">
        <f t="shared" si="6"/>
        <v/>
      </c>
    </row>
    <row r="85" spans="1:12" x14ac:dyDescent="0.2">
      <c r="A85" s="64" t="s">
        <v>144</v>
      </c>
      <c r="B85" s="55">
        <v>485</v>
      </c>
      <c r="D85" t="s">
        <v>132</v>
      </c>
      <c r="E85" s="33" t="str">
        <f t="shared" si="5"/>
        <v/>
      </c>
      <c r="K85" t="s">
        <v>132</v>
      </c>
      <c r="L85" t="str">
        <f t="shared" si="6"/>
        <v/>
      </c>
    </row>
    <row r="86" spans="1:12" x14ac:dyDescent="0.2">
      <c r="A86" s="64" t="s">
        <v>146</v>
      </c>
      <c r="B86" s="55">
        <v>488</v>
      </c>
      <c r="D86" t="s">
        <v>132</v>
      </c>
      <c r="E86" s="33" t="str">
        <f t="shared" si="5"/>
        <v/>
      </c>
      <c r="L86" t="str">
        <f t="shared" ref="L86:L117" si="7">IF(OR(K86="",K86=1),"",INDEX($H$2:$I$48,K86,2,TRUE))</f>
        <v/>
      </c>
    </row>
    <row r="87" spans="1:12" x14ac:dyDescent="0.2">
      <c r="A87" s="64" t="s">
        <v>148</v>
      </c>
      <c r="B87" s="55">
        <v>487</v>
      </c>
      <c r="D87" t="s">
        <v>132</v>
      </c>
      <c r="E87" s="33" t="str">
        <f t="shared" si="5"/>
        <v/>
      </c>
      <c r="L87" t="str">
        <f t="shared" si="7"/>
        <v/>
      </c>
    </row>
    <row r="88" spans="1:12" x14ac:dyDescent="0.2">
      <c r="A88" s="64" t="s">
        <v>150</v>
      </c>
      <c r="B88" s="55">
        <v>477</v>
      </c>
      <c r="D88" t="s">
        <v>132</v>
      </c>
      <c r="E88" s="33" t="str">
        <f t="shared" si="5"/>
        <v/>
      </c>
      <c r="L88" t="str">
        <f t="shared" si="7"/>
        <v/>
      </c>
    </row>
    <row r="89" spans="1:12" x14ac:dyDescent="0.2">
      <c r="A89" s="64" t="s">
        <v>152</v>
      </c>
      <c r="B89" s="55">
        <v>478</v>
      </c>
      <c r="D89" t="s">
        <v>132</v>
      </c>
      <c r="E89" s="33" t="str">
        <f t="shared" si="5"/>
        <v/>
      </c>
      <c r="L89" t="str">
        <f t="shared" si="7"/>
        <v/>
      </c>
    </row>
    <row r="90" spans="1:12" x14ac:dyDescent="0.2">
      <c r="A90" s="64" t="s">
        <v>154</v>
      </c>
      <c r="B90" s="55">
        <v>480</v>
      </c>
      <c r="D90" t="s">
        <v>132</v>
      </c>
      <c r="E90" s="33" t="str">
        <f t="shared" si="5"/>
        <v/>
      </c>
      <c r="L90" t="str">
        <f t="shared" si="7"/>
        <v/>
      </c>
    </row>
    <row r="91" spans="1:12" x14ac:dyDescent="0.2">
      <c r="A91" s="64" t="s">
        <v>156</v>
      </c>
      <c r="B91" s="55">
        <v>481</v>
      </c>
      <c r="D91" t="s">
        <v>132</v>
      </c>
      <c r="E91" s="33" t="str">
        <f t="shared" si="5"/>
        <v/>
      </c>
      <c r="L91" t="str">
        <f t="shared" si="7"/>
        <v/>
      </c>
    </row>
    <row r="92" spans="1:12" x14ac:dyDescent="0.2">
      <c r="A92" s="64" t="s">
        <v>158</v>
      </c>
      <c r="B92" s="55">
        <v>482</v>
      </c>
      <c r="D92" t="s">
        <v>132</v>
      </c>
      <c r="E92" s="33" t="str">
        <f t="shared" si="5"/>
        <v/>
      </c>
      <c r="L92" t="str">
        <f t="shared" si="7"/>
        <v/>
      </c>
    </row>
    <row r="93" spans="1:12" x14ac:dyDescent="0.2">
      <c r="A93" s="64" t="s">
        <v>160</v>
      </c>
      <c r="B93" s="55">
        <v>490</v>
      </c>
      <c r="D93" t="s">
        <v>132</v>
      </c>
      <c r="E93" s="33" t="str">
        <f t="shared" si="5"/>
        <v/>
      </c>
      <c r="L93" t="str">
        <f t="shared" si="7"/>
        <v/>
      </c>
    </row>
    <row r="94" spans="1:12" x14ac:dyDescent="0.2">
      <c r="A94" s="64" t="s">
        <v>162</v>
      </c>
      <c r="B94" s="55">
        <v>462</v>
      </c>
      <c r="D94" t="s">
        <v>132</v>
      </c>
      <c r="E94" s="33" t="str">
        <f t="shared" si="5"/>
        <v/>
      </c>
      <c r="L94" t="str">
        <f t="shared" si="7"/>
        <v/>
      </c>
    </row>
    <row r="95" spans="1:12" x14ac:dyDescent="0.2">
      <c r="A95" s="64" t="s">
        <v>173</v>
      </c>
      <c r="B95" s="55">
        <v>172</v>
      </c>
      <c r="D95" t="s">
        <v>132</v>
      </c>
      <c r="E95" s="33" t="str">
        <f t="shared" si="5"/>
        <v/>
      </c>
      <c r="L95" t="str">
        <f t="shared" si="7"/>
        <v/>
      </c>
    </row>
    <row r="96" spans="1:12" x14ac:dyDescent="0.2">
      <c r="A96" s="64" t="s">
        <v>175</v>
      </c>
      <c r="B96" s="55">
        <v>174</v>
      </c>
      <c r="D96" t="s">
        <v>132</v>
      </c>
      <c r="E96" s="33" t="str">
        <f t="shared" si="5"/>
        <v/>
      </c>
      <c r="L96" t="str">
        <f t="shared" si="7"/>
        <v/>
      </c>
    </row>
    <row r="97" spans="1:12" x14ac:dyDescent="0.2">
      <c r="A97" s="64" t="s">
        <v>177</v>
      </c>
      <c r="B97" s="55">
        <v>170</v>
      </c>
      <c r="D97" t="s">
        <v>132</v>
      </c>
      <c r="E97" s="33" t="str">
        <f t="shared" si="5"/>
        <v/>
      </c>
      <c r="L97" t="str">
        <f t="shared" si="7"/>
        <v/>
      </c>
    </row>
    <row r="98" spans="1:12" x14ac:dyDescent="0.2">
      <c r="A98" s="64" t="s">
        <v>179</v>
      </c>
      <c r="B98" s="55">
        <v>173</v>
      </c>
      <c r="D98" t="s">
        <v>132</v>
      </c>
      <c r="E98" s="33" t="str">
        <f t="shared" si="5"/>
        <v/>
      </c>
      <c r="L98" t="str">
        <f t="shared" si="7"/>
        <v/>
      </c>
    </row>
    <row r="99" spans="1:12" x14ac:dyDescent="0.2">
      <c r="A99" s="64" t="s">
        <v>181</v>
      </c>
      <c r="B99" s="55">
        <v>162</v>
      </c>
      <c r="D99" t="s">
        <v>132</v>
      </c>
      <c r="E99" s="33" t="str">
        <f t="shared" si="5"/>
        <v/>
      </c>
      <c r="L99" t="str">
        <f t="shared" si="7"/>
        <v/>
      </c>
    </row>
    <row r="100" spans="1:12" x14ac:dyDescent="0.2">
      <c r="A100" s="64" t="s">
        <v>183</v>
      </c>
      <c r="B100" s="55">
        <v>164</v>
      </c>
      <c r="D100" t="s">
        <v>132</v>
      </c>
      <c r="E100" s="33" t="str">
        <f t="shared" si="5"/>
        <v/>
      </c>
      <c r="L100" t="str">
        <f t="shared" si="7"/>
        <v/>
      </c>
    </row>
    <row r="101" spans="1:12" x14ac:dyDescent="0.2">
      <c r="A101" s="64" t="s">
        <v>185</v>
      </c>
      <c r="B101" s="55">
        <v>163</v>
      </c>
      <c r="D101" t="s">
        <v>132</v>
      </c>
      <c r="E101" s="33" t="str">
        <f t="shared" si="5"/>
        <v/>
      </c>
      <c r="L101" t="str">
        <f t="shared" si="7"/>
        <v/>
      </c>
    </row>
    <row r="102" spans="1:12" x14ac:dyDescent="0.2">
      <c r="A102" s="64" t="s">
        <v>187</v>
      </c>
      <c r="B102" s="51">
        <v>183</v>
      </c>
      <c r="D102" t="s">
        <v>132</v>
      </c>
      <c r="E102" s="33" t="str">
        <f t="shared" si="5"/>
        <v/>
      </c>
      <c r="L102" t="str">
        <f t="shared" si="7"/>
        <v/>
      </c>
    </row>
    <row r="103" spans="1:12" x14ac:dyDescent="0.2">
      <c r="A103" s="64" t="s">
        <v>189</v>
      </c>
      <c r="B103" s="51">
        <v>181</v>
      </c>
      <c r="D103" t="s">
        <v>132</v>
      </c>
      <c r="E103" s="33" t="str">
        <f t="shared" si="5"/>
        <v/>
      </c>
      <c r="L103" t="str">
        <f t="shared" si="7"/>
        <v/>
      </c>
    </row>
    <row r="104" spans="1:12" x14ac:dyDescent="0.2">
      <c r="A104" s="64" t="s">
        <v>192</v>
      </c>
      <c r="B104" s="51">
        <v>182</v>
      </c>
      <c r="D104" t="s">
        <v>132</v>
      </c>
      <c r="E104" s="33" t="str">
        <f t="shared" si="5"/>
        <v/>
      </c>
      <c r="L104" t="str">
        <f t="shared" si="7"/>
        <v/>
      </c>
    </row>
    <row r="105" spans="1:12" x14ac:dyDescent="0.2">
      <c r="A105" s="64" t="s">
        <v>194</v>
      </c>
      <c r="B105" s="51">
        <v>180</v>
      </c>
      <c r="D105" t="s">
        <v>132</v>
      </c>
      <c r="E105" s="33" t="str">
        <f t="shared" si="5"/>
        <v/>
      </c>
      <c r="L105" t="str">
        <f t="shared" si="7"/>
        <v/>
      </c>
    </row>
    <row r="106" spans="1:12" x14ac:dyDescent="0.2">
      <c r="A106" s="64" t="s">
        <v>196</v>
      </c>
      <c r="B106" s="51">
        <v>175</v>
      </c>
      <c r="D106" t="s">
        <v>132</v>
      </c>
      <c r="E106" s="33" t="str">
        <f t="shared" si="5"/>
        <v/>
      </c>
      <c r="L106" t="str">
        <f t="shared" si="7"/>
        <v/>
      </c>
    </row>
    <row r="107" spans="1:12" x14ac:dyDescent="0.2">
      <c r="A107" s="64" t="s">
        <v>203</v>
      </c>
      <c r="B107" s="55">
        <v>141</v>
      </c>
      <c r="D107" t="s">
        <v>132</v>
      </c>
      <c r="E107" s="33" t="str">
        <f t="shared" si="5"/>
        <v/>
      </c>
      <c r="L107" t="str">
        <f t="shared" si="7"/>
        <v/>
      </c>
    </row>
    <row r="108" spans="1:12" x14ac:dyDescent="0.2">
      <c r="A108" s="64" t="s">
        <v>228</v>
      </c>
      <c r="B108" s="72">
        <v>900</v>
      </c>
      <c r="D108" t="s">
        <v>132</v>
      </c>
      <c r="E108" s="33" t="str">
        <f t="shared" si="5"/>
        <v/>
      </c>
      <c r="L108" t="str">
        <f t="shared" si="7"/>
        <v/>
      </c>
    </row>
    <row r="109" spans="1:12" x14ac:dyDescent="0.2">
      <c r="A109" s="58"/>
      <c r="B109" s="55"/>
      <c r="D109" t="s">
        <v>132</v>
      </c>
      <c r="E109" s="33" t="str">
        <f t="shared" si="5"/>
        <v/>
      </c>
      <c r="L109" t="str">
        <f t="shared" si="7"/>
        <v/>
      </c>
    </row>
    <row r="110" spans="1:12" x14ac:dyDescent="0.2">
      <c r="D110" t="s">
        <v>132</v>
      </c>
      <c r="E110" s="33" t="str">
        <f t="shared" si="5"/>
        <v/>
      </c>
      <c r="L110" t="str">
        <f t="shared" si="7"/>
        <v/>
      </c>
    </row>
    <row r="111" spans="1:12" x14ac:dyDescent="0.2">
      <c r="A111" s="57" t="s">
        <v>242</v>
      </c>
      <c r="B111" s="52"/>
      <c r="D111" t="s">
        <v>132</v>
      </c>
      <c r="E111" s="33" t="str">
        <f t="shared" si="5"/>
        <v/>
      </c>
      <c r="L111" t="str">
        <f t="shared" si="7"/>
        <v/>
      </c>
    </row>
    <row r="112" spans="1:12" x14ac:dyDescent="0.2">
      <c r="A112" s="52"/>
      <c r="B112" s="52"/>
      <c r="D112" t="s">
        <v>132</v>
      </c>
      <c r="E112" s="33" t="str">
        <f t="shared" si="5"/>
        <v/>
      </c>
      <c r="L112" t="str">
        <f t="shared" si="7"/>
        <v/>
      </c>
    </row>
    <row r="113" spans="1:12" x14ac:dyDescent="0.2">
      <c r="A113" s="58" t="s">
        <v>243</v>
      </c>
      <c r="B113" s="54" t="s">
        <v>244</v>
      </c>
      <c r="D113" t="s">
        <v>132</v>
      </c>
      <c r="E113" s="33" t="str">
        <f t="shared" si="5"/>
        <v/>
      </c>
      <c r="L113" t="str">
        <f t="shared" si="7"/>
        <v/>
      </c>
    </row>
    <row r="114" spans="1:12" x14ac:dyDescent="0.2">
      <c r="A114" s="58" t="s">
        <v>245</v>
      </c>
      <c r="B114" s="54" t="s">
        <v>246</v>
      </c>
      <c r="D114" t="s">
        <v>132</v>
      </c>
      <c r="E114" s="33" t="str">
        <f t="shared" si="5"/>
        <v/>
      </c>
      <c r="L114" t="str">
        <f t="shared" si="7"/>
        <v/>
      </c>
    </row>
    <row r="115" spans="1:12" x14ac:dyDescent="0.2">
      <c r="A115" s="53"/>
      <c r="B115" s="55"/>
      <c r="D115" t="s">
        <v>132</v>
      </c>
      <c r="E115" s="33" t="str">
        <f t="shared" si="5"/>
        <v/>
      </c>
      <c r="L115" t="str">
        <f t="shared" si="7"/>
        <v/>
      </c>
    </row>
    <row r="116" spans="1:12" x14ac:dyDescent="0.2">
      <c r="A116" s="53"/>
      <c r="B116" s="55"/>
      <c r="D116" t="s">
        <v>132</v>
      </c>
      <c r="E116" s="33" t="str">
        <f t="shared" si="5"/>
        <v/>
      </c>
      <c r="L116" t="str">
        <f t="shared" si="7"/>
        <v/>
      </c>
    </row>
    <row r="117" spans="1:12" x14ac:dyDescent="0.2">
      <c r="A117" s="53"/>
      <c r="B117" s="55"/>
      <c r="D117" t="s">
        <v>132</v>
      </c>
      <c r="E117" s="33" t="str">
        <f t="shared" si="5"/>
        <v/>
      </c>
      <c r="L117" t="str">
        <f t="shared" si="7"/>
        <v/>
      </c>
    </row>
    <row r="118" spans="1:12" x14ac:dyDescent="0.2">
      <c r="A118" s="53"/>
      <c r="B118" s="55"/>
      <c r="D118" t="s">
        <v>132</v>
      </c>
      <c r="E118" s="33" t="str">
        <f t="shared" si="5"/>
        <v/>
      </c>
      <c r="L118" t="str">
        <f t="shared" ref="L118:L149" si="8">IF(OR(K118="",K118=1),"",INDEX($H$2:$I$48,K118,2,TRUE))</f>
        <v/>
      </c>
    </row>
    <row r="119" spans="1:12" x14ac:dyDescent="0.2">
      <c r="A119" s="53"/>
      <c r="B119" s="55"/>
      <c r="D119" t="s">
        <v>132</v>
      </c>
      <c r="E119" s="33" t="str">
        <f t="shared" si="5"/>
        <v/>
      </c>
      <c r="L119" t="str">
        <f t="shared" si="8"/>
        <v/>
      </c>
    </row>
    <row r="120" spans="1:12" x14ac:dyDescent="0.2">
      <c r="A120" s="53"/>
      <c r="B120" s="55"/>
      <c r="D120" t="s">
        <v>132</v>
      </c>
      <c r="E120" s="33" t="str">
        <f t="shared" si="5"/>
        <v/>
      </c>
      <c r="L120" t="str">
        <f t="shared" si="8"/>
        <v/>
      </c>
    </row>
    <row r="121" spans="1:12" x14ac:dyDescent="0.2">
      <c r="D121" t="s">
        <v>132</v>
      </c>
      <c r="E121" s="33" t="str">
        <f t="shared" si="5"/>
        <v/>
      </c>
      <c r="L121" t="str">
        <f t="shared" si="8"/>
        <v/>
      </c>
    </row>
    <row r="122" spans="1:12" x14ac:dyDescent="0.2">
      <c r="A122" s="56" t="s">
        <v>247</v>
      </c>
      <c r="B122" s="52"/>
      <c r="D122" t="s">
        <v>132</v>
      </c>
      <c r="E122" s="33" t="str">
        <f t="shared" si="5"/>
        <v/>
      </c>
      <c r="L122" t="str">
        <f t="shared" si="8"/>
        <v/>
      </c>
    </row>
    <row r="123" spans="1:12" x14ac:dyDescent="0.2">
      <c r="A123" s="52"/>
      <c r="B123" s="52"/>
      <c r="D123" t="s">
        <v>132</v>
      </c>
      <c r="E123" s="33" t="str">
        <f t="shared" si="5"/>
        <v/>
      </c>
      <c r="L123" t="str">
        <f t="shared" si="8"/>
        <v/>
      </c>
    </row>
    <row r="124" spans="1:12" x14ac:dyDescent="0.2">
      <c r="A124" s="58" t="s">
        <v>79</v>
      </c>
      <c r="B124" s="54" t="s">
        <v>80</v>
      </c>
      <c r="D124" t="s">
        <v>132</v>
      </c>
      <c r="E124" s="33" t="str">
        <f t="shared" si="5"/>
        <v/>
      </c>
      <c r="L124" t="str">
        <f t="shared" si="8"/>
        <v/>
      </c>
    </row>
    <row r="125" spans="1:12" x14ac:dyDescent="0.2">
      <c r="A125" s="58" t="s">
        <v>91</v>
      </c>
      <c r="B125" s="55">
        <v>217</v>
      </c>
      <c r="D125" t="s">
        <v>132</v>
      </c>
      <c r="E125" s="33" t="str">
        <f t="shared" si="5"/>
        <v/>
      </c>
      <c r="L125" t="str">
        <f t="shared" si="8"/>
        <v/>
      </c>
    </row>
    <row r="126" spans="1:12" x14ac:dyDescent="0.2">
      <c r="A126" s="131" t="s">
        <v>95</v>
      </c>
      <c r="B126" s="55">
        <v>115</v>
      </c>
      <c r="D126" t="s">
        <v>132</v>
      </c>
      <c r="E126" s="33" t="str">
        <f t="shared" si="5"/>
        <v/>
      </c>
      <c r="L126" t="str">
        <f t="shared" si="8"/>
        <v/>
      </c>
    </row>
    <row r="127" spans="1:12" x14ac:dyDescent="0.2">
      <c r="A127" s="131" t="s">
        <v>99</v>
      </c>
      <c r="B127" s="55">
        <v>116</v>
      </c>
      <c r="D127" t="s">
        <v>132</v>
      </c>
      <c r="E127" s="33" t="str">
        <f t="shared" si="5"/>
        <v/>
      </c>
      <c r="L127" t="str">
        <f t="shared" si="8"/>
        <v/>
      </c>
    </row>
    <row r="128" spans="1:12" x14ac:dyDescent="0.2">
      <c r="A128" s="58" t="s">
        <v>103</v>
      </c>
      <c r="B128" s="54" t="s">
        <v>104</v>
      </c>
      <c r="E128" s="33" t="str">
        <f t="shared" si="5"/>
        <v/>
      </c>
      <c r="L128" t="str">
        <f t="shared" si="8"/>
        <v/>
      </c>
    </row>
    <row r="129" spans="1:12" x14ac:dyDescent="0.2">
      <c r="A129" s="58" t="s">
        <v>109</v>
      </c>
      <c r="B129" s="54" t="s">
        <v>110</v>
      </c>
      <c r="E129" s="33" t="str">
        <f t="shared" si="5"/>
        <v/>
      </c>
      <c r="L129" t="str">
        <f t="shared" si="8"/>
        <v/>
      </c>
    </row>
    <row r="130" spans="1:12" x14ac:dyDescent="0.2">
      <c r="A130" s="58" t="s">
        <v>117</v>
      </c>
      <c r="B130" s="54" t="s">
        <v>118</v>
      </c>
      <c r="E130" s="33" t="str">
        <f t="shared" si="5"/>
        <v/>
      </c>
      <c r="L130" t="str">
        <f t="shared" si="8"/>
        <v/>
      </c>
    </row>
    <row r="131" spans="1:12" x14ac:dyDescent="0.2">
      <c r="A131" s="58" t="s">
        <v>120</v>
      </c>
      <c r="B131" s="54" t="s">
        <v>121</v>
      </c>
      <c r="E131" s="33" t="str">
        <f t="shared" si="5"/>
        <v/>
      </c>
      <c r="L131" t="str">
        <f t="shared" si="8"/>
        <v/>
      </c>
    </row>
    <row r="132" spans="1:12" x14ac:dyDescent="0.2">
      <c r="A132" s="58" t="s">
        <v>248</v>
      </c>
      <c r="B132" s="54" t="s">
        <v>249</v>
      </c>
      <c r="E132" s="33" t="str">
        <f t="shared" si="5"/>
        <v/>
      </c>
      <c r="L132" t="str">
        <f t="shared" si="8"/>
        <v/>
      </c>
    </row>
    <row r="133" spans="1:12" x14ac:dyDescent="0.2">
      <c r="A133" s="58" t="s">
        <v>138</v>
      </c>
      <c r="B133" s="55">
        <v>468</v>
      </c>
      <c r="E133" s="33" t="str">
        <f t="shared" si="5"/>
        <v/>
      </c>
      <c r="L133" t="str">
        <f t="shared" si="8"/>
        <v/>
      </c>
    </row>
    <row r="134" spans="1:12" x14ac:dyDescent="0.2">
      <c r="A134" s="58" t="s">
        <v>140</v>
      </c>
      <c r="B134" s="55">
        <v>469</v>
      </c>
      <c r="E134" s="33" t="str">
        <f t="shared" si="5"/>
        <v/>
      </c>
      <c r="L134" t="str">
        <f t="shared" si="8"/>
        <v/>
      </c>
    </row>
    <row r="135" spans="1:12" x14ac:dyDescent="0.2">
      <c r="A135" s="58" t="s">
        <v>142</v>
      </c>
      <c r="B135" s="55">
        <v>489</v>
      </c>
      <c r="E135" s="33" t="str">
        <f t="shared" si="5"/>
        <v/>
      </c>
      <c r="L135" t="str">
        <f t="shared" si="8"/>
        <v/>
      </c>
    </row>
    <row r="136" spans="1:12" x14ac:dyDescent="0.2">
      <c r="A136" s="58" t="s">
        <v>144</v>
      </c>
      <c r="B136" s="55">
        <v>485</v>
      </c>
      <c r="E136" s="33" t="str">
        <f t="shared" si="5"/>
        <v/>
      </c>
      <c r="L136" t="str">
        <f t="shared" si="8"/>
        <v/>
      </c>
    </row>
    <row r="137" spans="1:12" x14ac:dyDescent="0.2">
      <c r="A137" s="58" t="s">
        <v>146</v>
      </c>
      <c r="B137" s="55">
        <v>488</v>
      </c>
      <c r="E137" s="33" t="str">
        <f t="shared" si="5"/>
        <v/>
      </c>
      <c r="L137" t="str">
        <f t="shared" si="8"/>
        <v/>
      </c>
    </row>
    <row r="138" spans="1:12" x14ac:dyDescent="0.2">
      <c r="A138" s="58" t="s">
        <v>148</v>
      </c>
      <c r="B138" s="55">
        <v>487</v>
      </c>
      <c r="E138" s="33" t="str">
        <f t="shared" si="5"/>
        <v/>
      </c>
      <c r="L138" t="str">
        <f t="shared" si="8"/>
        <v/>
      </c>
    </row>
    <row r="139" spans="1:12" x14ac:dyDescent="0.2">
      <c r="A139" s="58" t="s">
        <v>150</v>
      </c>
      <c r="B139" s="55">
        <v>477</v>
      </c>
      <c r="E139" s="33" t="str">
        <f t="shared" si="5"/>
        <v/>
      </c>
      <c r="L139" t="str">
        <f t="shared" si="8"/>
        <v/>
      </c>
    </row>
    <row r="140" spans="1:12" x14ac:dyDescent="0.2">
      <c r="A140" s="58" t="s">
        <v>152</v>
      </c>
      <c r="B140" s="55">
        <v>478</v>
      </c>
      <c r="E140" s="33" t="str">
        <f t="shared" si="5"/>
        <v/>
      </c>
      <c r="L140" t="str">
        <f t="shared" si="8"/>
        <v/>
      </c>
    </row>
    <row r="141" spans="1:12" x14ac:dyDescent="0.2">
      <c r="A141" s="58" t="s">
        <v>154</v>
      </c>
      <c r="B141" s="55">
        <v>480</v>
      </c>
      <c r="E141" s="33" t="str">
        <f t="shared" si="5"/>
        <v/>
      </c>
      <c r="L141" t="str">
        <f t="shared" si="8"/>
        <v/>
      </c>
    </row>
    <row r="142" spans="1:12" x14ac:dyDescent="0.2">
      <c r="A142" s="58" t="s">
        <v>156</v>
      </c>
      <c r="B142" s="55">
        <v>481</v>
      </c>
      <c r="E142" s="33" t="str">
        <f t="shared" ref="E142:E205" si="9">IF(OR(D142="",D142=1),"",VLOOKUP(D142,$A$1:$B$72,2,TRUE))</f>
        <v/>
      </c>
      <c r="L142" t="str">
        <f t="shared" si="8"/>
        <v/>
      </c>
    </row>
    <row r="143" spans="1:12" x14ac:dyDescent="0.2">
      <c r="A143" s="58" t="s">
        <v>158</v>
      </c>
      <c r="B143" s="55">
        <v>482</v>
      </c>
      <c r="E143" s="33" t="str">
        <f t="shared" si="9"/>
        <v/>
      </c>
      <c r="L143" t="str">
        <f t="shared" si="8"/>
        <v/>
      </c>
    </row>
    <row r="144" spans="1:12" x14ac:dyDescent="0.2">
      <c r="A144" s="58" t="s">
        <v>160</v>
      </c>
      <c r="B144" s="55">
        <v>490</v>
      </c>
      <c r="E144" s="33" t="str">
        <f t="shared" si="9"/>
        <v/>
      </c>
      <c r="L144" t="str">
        <f t="shared" si="8"/>
        <v/>
      </c>
    </row>
    <row r="145" spans="1:12" x14ac:dyDescent="0.2">
      <c r="A145" s="58" t="s">
        <v>162</v>
      </c>
      <c r="B145" s="55">
        <v>462</v>
      </c>
      <c r="E145" s="33" t="str">
        <f t="shared" si="9"/>
        <v/>
      </c>
      <c r="L145" t="str">
        <f t="shared" si="8"/>
        <v/>
      </c>
    </row>
    <row r="146" spans="1:12" x14ac:dyDescent="0.2">
      <c r="A146" s="58" t="s">
        <v>165</v>
      </c>
      <c r="B146" s="55">
        <v>311</v>
      </c>
      <c r="E146" s="33" t="str">
        <f t="shared" si="9"/>
        <v/>
      </c>
      <c r="L146" t="str">
        <f t="shared" si="8"/>
        <v/>
      </c>
    </row>
    <row r="147" spans="1:12" x14ac:dyDescent="0.2">
      <c r="A147" s="58" t="s">
        <v>167</v>
      </c>
      <c r="B147" s="54" t="s">
        <v>168</v>
      </c>
      <c r="E147" s="33" t="str">
        <f t="shared" si="9"/>
        <v/>
      </c>
      <c r="L147" t="str">
        <f t="shared" si="8"/>
        <v/>
      </c>
    </row>
    <row r="148" spans="1:12" x14ac:dyDescent="0.2">
      <c r="A148" s="58" t="s">
        <v>170</v>
      </c>
      <c r="B148" s="54" t="s">
        <v>171</v>
      </c>
      <c r="E148" s="33" t="str">
        <f t="shared" si="9"/>
        <v/>
      </c>
      <c r="L148" t="str">
        <f t="shared" si="8"/>
        <v/>
      </c>
    </row>
    <row r="149" spans="1:12" x14ac:dyDescent="0.2">
      <c r="A149" s="58" t="s">
        <v>173</v>
      </c>
      <c r="B149" s="55">
        <v>172</v>
      </c>
      <c r="E149" s="33" t="str">
        <f t="shared" si="9"/>
        <v/>
      </c>
      <c r="L149" t="str">
        <f t="shared" si="8"/>
        <v/>
      </c>
    </row>
    <row r="150" spans="1:12" x14ac:dyDescent="0.2">
      <c r="A150" s="58" t="s">
        <v>175</v>
      </c>
      <c r="B150" s="55">
        <v>174</v>
      </c>
      <c r="E150" s="33" t="str">
        <f t="shared" si="9"/>
        <v/>
      </c>
      <c r="L150" t="str">
        <f t="shared" ref="L150:L179" si="10">IF(OR(K150="",K150=1),"",INDEX($H$2:$I$48,K150,2,TRUE))</f>
        <v/>
      </c>
    </row>
    <row r="151" spans="1:12" x14ac:dyDescent="0.2">
      <c r="A151" s="58" t="s">
        <v>177</v>
      </c>
      <c r="B151" s="55">
        <v>170</v>
      </c>
      <c r="E151" s="33" t="str">
        <f t="shared" si="9"/>
        <v/>
      </c>
      <c r="L151" t="str">
        <f t="shared" si="10"/>
        <v/>
      </c>
    </row>
    <row r="152" spans="1:12" x14ac:dyDescent="0.2">
      <c r="A152" s="58" t="s">
        <v>179</v>
      </c>
      <c r="B152" s="55">
        <v>173</v>
      </c>
      <c r="E152" s="33" t="str">
        <f t="shared" si="9"/>
        <v/>
      </c>
      <c r="L152" t="str">
        <f t="shared" si="10"/>
        <v/>
      </c>
    </row>
    <row r="153" spans="1:12" x14ac:dyDescent="0.2">
      <c r="A153" s="58" t="s">
        <v>181</v>
      </c>
      <c r="B153" s="55">
        <v>162</v>
      </c>
      <c r="E153" s="33" t="str">
        <f t="shared" si="9"/>
        <v/>
      </c>
      <c r="L153" t="str">
        <f t="shared" si="10"/>
        <v/>
      </c>
    </row>
    <row r="154" spans="1:12" x14ac:dyDescent="0.2">
      <c r="A154" s="58" t="s">
        <v>183</v>
      </c>
      <c r="B154" s="55">
        <v>164</v>
      </c>
      <c r="E154" s="33" t="str">
        <f t="shared" si="9"/>
        <v/>
      </c>
      <c r="L154" t="str">
        <f t="shared" si="10"/>
        <v/>
      </c>
    </row>
    <row r="155" spans="1:12" x14ac:dyDescent="0.2">
      <c r="A155" s="58" t="s">
        <v>185</v>
      </c>
      <c r="B155" s="55">
        <v>163</v>
      </c>
      <c r="E155" s="33" t="str">
        <f t="shared" si="9"/>
        <v/>
      </c>
      <c r="L155" t="str">
        <f t="shared" si="10"/>
        <v/>
      </c>
    </row>
    <row r="156" spans="1:12" x14ac:dyDescent="0.2">
      <c r="A156" s="58" t="s">
        <v>187</v>
      </c>
      <c r="B156" s="51">
        <v>183</v>
      </c>
      <c r="E156" s="33" t="str">
        <f t="shared" si="9"/>
        <v/>
      </c>
      <c r="L156" t="str">
        <f t="shared" si="10"/>
        <v/>
      </c>
    </row>
    <row r="157" spans="1:12" x14ac:dyDescent="0.2">
      <c r="A157" s="58" t="s">
        <v>189</v>
      </c>
      <c r="B157" s="51">
        <v>181</v>
      </c>
      <c r="E157" s="33" t="str">
        <f t="shared" si="9"/>
        <v/>
      </c>
      <c r="L157" t="str">
        <f t="shared" si="10"/>
        <v/>
      </c>
    </row>
    <row r="158" spans="1:12" x14ac:dyDescent="0.2">
      <c r="A158" s="58" t="s">
        <v>192</v>
      </c>
      <c r="B158" s="51">
        <v>182</v>
      </c>
      <c r="E158" s="33" t="str">
        <f t="shared" si="9"/>
        <v/>
      </c>
      <c r="L158" t="str">
        <f t="shared" si="10"/>
        <v/>
      </c>
    </row>
    <row r="159" spans="1:12" x14ac:dyDescent="0.2">
      <c r="A159" s="58" t="s">
        <v>194</v>
      </c>
      <c r="B159" s="51">
        <v>180</v>
      </c>
      <c r="E159" s="33" t="str">
        <f t="shared" si="9"/>
        <v/>
      </c>
      <c r="L159" t="str">
        <f t="shared" si="10"/>
        <v/>
      </c>
    </row>
    <row r="160" spans="1:12" x14ac:dyDescent="0.2">
      <c r="A160" s="58" t="s">
        <v>196</v>
      </c>
      <c r="B160" s="51">
        <v>175</v>
      </c>
      <c r="E160" s="33" t="str">
        <f t="shared" si="9"/>
        <v/>
      </c>
      <c r="L160" t="str">
        <f t="shared" si="10"/>
        <v/>
      </c>
    </row>
    <row r="161" spans="1:12" x14ac:dyDescent="0.2">
      <c r="A161" s="58" t="s">
        <v>198</v>
      </c>
      <c r="B161" s="55">
        <v>320</v>
      </c>
      <c r="E161" s="33" t="str">
        <f t="shared" si="9"/>
        <v/>
      </c>
      <c r="L161" t="str">
        <f t="shared" si="10"/>
        <v/>
      </c>
    </row>
    <row r="162" spans="1:12" x14ac:dyDescent="0.2">
      <c r="A162" s="58" t="s">
        <v>203</v>
      </c>
      <c r="B162" s="55">
        <v>141</v>
      </c>
      <c r="E162" s="33" t="str">
        <f t="shared" si="9"/>
        <v/>
      </c>
      <c r="L162" t="str">
        <f t="shared" si="10"/>
        <v/>
      </c>
    </row>
    <row r="163" spans="1:12" x14ac:dyDescent="0.2">
      <c r="A163" s="58" t="s">
        <v>209</v>
      </c>
      <c r="B163" s="55">
        <v>321</v>
      </c>
      <c r="E163" s="33" t="str">
        <f t="shared" si="9"/>
        <v/>
      </c>
      <c r="L163" t="str">
        <f t="shared" si="10"/>
        <v/>
      </c>
    </row>
    <row r="164" spans="1:12" x14ac:dyDescent="0.2">
      <c r="A164" s="58" t="s">
        <v>211</v>
      </c>
      <c r="B164" s="51">
        <v>324</v>
      </c>
      <c r="E164" s="33" t="str">
        <f t="shared" si="9"/>
        <v/>
      </c>
      <c r="L164" t="str">
        <f t="shared" si="10"/>
        <v/>
      </c>
    </row>
    <row r="165" spans="1:12" x14ac:dyDescent="0.2">
      <c r="A165" s="58" t="s">
        <v>212</v>
      </c>
      <c r="B165" s="51">
        <v>327</v>
      </c>
      <c r="E165" s="33" t="str">
        <f t="shared" si="9"/>
        <v/>
      </c>
      <c r="L165" t="str">
        <f t="shared" si="10"/>
        <v/>
      </c>
    </row>
    <row r="166" spans="1:12" x14ac:dyDescent="0.2">
      <c r="A166" s="58" t="s">
        <v>215</v>
      </c>
      <c r="B166" s="55">
        <v>233</v>
      </c>
      <c r="E166" s="33" t="str">
        <f t="shared" si="9"/>
        <v/>
      </c>
      <c r="L166" t="str">
        <f t="shared" si="10"/>
        <v/>
      </c>
    </row>
    <row r="167" spans="1:12" x14ac:dyDescent="0.2">
      <c r="A167" s="58" t="s">
        <v>216</v>
      </c>
      <c r="B167" s="51">
        <v>232</v>
      </c>
      <c r="E167" s="33" t="str">
        <f t="shared" si="9"/>
        <v/>
      </c>
      <c r="L167" t="str">
        <f t="shared" si="10"/>
        <v/>
      </c>
    </row>
    <row r="168" spans="1:12" x14ac:dyDescent="0.2">
      <c r="A168" s="58" t="s">
        <v>217</v>
      </c>
      <c r="B168" s="51">
        <v>220</v>
      </c>
      <c r="E168" s="33" t="str">
        <f t="shared" si="9"/>
        <v/>
      </c>
      <c r="L168" t="str">
        <f t="shared" si="10"/>
        <v/>
      </c>
    </row>
    <row r="169" spans="1:12" x14ac:dyDescent="0.2">
      <c r="A169" s="58" t="s">
        <v>218</v>
      </c>
      <c r="B169" s="51">
        <v>231</v>
      </c>
      <c r="E169" s="33" t="str">
        <f t="shared" si="9"/>
        <v/>
      </c>
      <c r="L169" t="str">
        <f t="shared" si="10"/>
        <v/>
      </c>
    </row>
    <row r="170" spans="1:12" x14ac:dyDescent="0.2">
      <c r="A170" s="58" t="s">
        <v>219</v>
      </c>
      <c r="B170" s="51">
        <v>624</v>
      </c>
      <c r="E170" s="33" t="str">
        <f t="shared" si="9"/>
        <v/>
      </c>
      <c r="L170" t="str">
        <f t="shared" si="10"/>
        <v/>
      </c>
    </row>
    <row r="171" spans="1:12" x14ac:dyDescent="0.2">
      <c r="A171" s="58" t="s">
        <v>224</v>
      </c>
      <c r="B171" s="55">
        <v>486</v>
      </c>
      <c r="E171" s="33" t="str">
        <f t="shared" si="9"/>
        <v/>
      </c>
      <c r="L171" t="str">
        <f t="shared" si="10"/>
        <v/>
      </c>
    </row>
    <row r="172" spans="1:12" x14ac:dyDescent="0.2">
      <c r="A172" s="58" t="s">
        <v>225</v>
      </c>
      <c r="B172" s="55">
        <v>510</v>
      </c>
      <c r="E172" s="33" t="str">
        <f t="shared" si="9"/>
        <v/>
      </c>
      <c r="L172" t="str">
        <f t="shared" si="10"/>
        <v/>
      </c>
    </row>
    <row r="173" spans="1:12" x14ac:dyDescent="0.2">
      <c r="A173" s="58" t="s">
        <v>226</v>
      </c>
      <c r="B173" s="55">
        <v>509</v>
      </c>
      <c r="E173" s="33" t="str">
        <f t="shared" si="9"/>
        <v/>
      </c>
      <c r="L173" t="str">
        <f t="shared" si="10"/>
        <v/>
      </c>
    </row>
    <row r="174" spans="1:12" x14ac:dyDescent="0.2">
      <c r="A174" s="58" t="s">
        <v>227</v>
      </c>
      <c r="B174" s="55">
        <v>508</v>
      </c>
      <c r="E174" s="33" t="str">
        <f t="shared" si="9"/>
        <v/>
      </c>
      <c r="L174" t="str">
        <f t="shared" si="10"/>
        <v/>
      </c>
    </row>
    <row r="175" spans="1:12" x14ac:dyDescent="0.2">
      <c r="A175" s="58" t="s">
        <v>228</v>
      </c>
      <c r="B175" s="55">
        <v>900</v>
      </c>
      <c r="E175" s="33" t="str">
        <f t="shared" si="9"/>
        <v/>
      </c>
      <c r="L175" t="str">
        <f t="shared" si="10"/>
        <v/>
      </c>
    </row>
    <row r="176" spans="1:12" x14ac:dyDescent="0.2">
      <c r="A176" s="58" t="s">
        <v>229</v>
      </c>
      <c r="B176" s="54" t="s">
        <v>230</v>
      </c>
      <c r="E176" s="33" t="str">
        <f t="shared" si="9"/>
        <v/>
      </c>
      <c r="L176" t="str">
        <f t="shared" si="10"/>
        <v/>
      </c>
    </row>
    <row r="177" spans="1:12" x14ac:dyDescent="0.2">
      <c r="A177" s="131" t="s">
        <v>231</v>
      </c>
      <c r="B177" s="54" t="s">
        <v>232</v>
      </c>
      <c r="E177" s="33" t="str">
        <f t="shared" si="9"/>
        <v/>
      </c>
      <c r="L177" t="str">
        <f t="shared" si="10"/>
        <v/>
      </c>
    </row>
    <row r="178" spans="1:12" x14ac:dyDescent="0.2">
      <c r="A178" s="131" t="s">
        <v>233</v>
      </c>
      <c r="B178" s="54" t="s">
        <v>234</v>
      </c>
      <c r="E178" s="33" t="str">
        <f t="shared" si="9"/>
        <v/>
      </c>
      <c r="L178" t="str">
        <f t="shared" si="10"/>
        <v/>
      </c>
    </row>
    <row r="179" spans="1:12" x14ac:dyDescent="0.2">
      <c r="A179" s="131" t="s">
        <v>235</v>
      </c>
      <c r="B179" s="54" t="s">
        <v>236</v>
      </c>
      <c r="E179" s="33" t="str">
        <f t="shared" si="9"/>
        <v/>
      </c>
      <c r="L179" t="str">
        <f t="shared" si="10"/>
        <v/>
      </c>
    </row>
    <row r="180" spans="1:12" x14ac:dyDescent="0.2">
      <c r="A180" s="131" t="s">
        <v>237</v>
      </c>
      <c r="B180" s="54" t="s">
        <v>238</v>
      </c>
      <c r="E180" s="33" t="str">
        <f t="shared" si="9"/>
        <v/>
      </c>
      <c r="L180" t="str">
        <f t="shared" ref="L180:L206" si="11">IF(OR(K180="",K180=1),"",INDEX($H$2:$I$24,K180,2,TRUE))</f>
        <v/>
      </c>
    </row>
    <row r="181" spans="1:12" x14ac:dyDescent="0.2">
      <c r="A181" s="58" t="s">
        <v>239</v>
      </c>
      <c r="B181" s="54" t="s">
        <v>240</v>
      </c>
      <c r="E181" s="33" t="str">
        <f t="shared" si="9"/>
        <v/>
      </c>
      <c r="L181" t="str">
        <f t="shared" si="11"/>
        <v/>
      </c>
    </row>
    <row r="182" spans="1:12" x14ac:dyDescent="0.2">
      <c r="A182" s="58"/>
      <c r="B182" s="55"/>
      <c r="E182" s="33" t="str">
        <f t="shared" si="9"/>
        <v/>
      </c>
      <c r="L182" t="str">
        <f t="shared" si="11"/>
        <v/>
      </c>
    </row>
    <row r="183" spans="1:12" x14ac:dyDescent="0.2">
      <c r="A183" s="58"/>
      <c r="B183" s="55"/>
      <c r="E183" s="33" t="str">
        <f t="shared" si="9"/>
        <v/>
      </c>
      <c r="L183" t="str">
        <f t="shared" si="11"/>
        <v/>
      </c>
    </row>
    <row r="184" spans="1:12" x14ac:dyDescent="0.2">
      <c r="A184" s="58"/>
      <c r="B184" s="55"/>
      <c r="E184" s="33" t="str">
        <f t="shared" si="9"/>
        <v/>
      </c>
      <c r="L184" t="str">
        <f t="shared" si="11"/>
        <v/>
      </c>
    </row>
    <row r="185" spans="1:12" x14ac:dyDescent="0.2">
      <c r="A185" s="58"/>
      <c r="B185" s="55"/>
      <c r="E185" s="33" t="str">
        <f t="shared" si="9"/>
        <v/>
      </c>
      <c r="L185" t="str">
        <f t="shared" si="11"/>
        <v/>
      </c>
    </row>
    <row r="186" spans="1:12" x14ac:dyDescent="0.2">
      <c r="A186" s="58"/>
      <c r="B186" s="55"/>
      <c r="E186" s="33" t="str">
        <f t="shared" si="9"/>
        <v/>
      </c>
      <c r="L186" t="str">
        <f t="shared" si="11"/>
        <v/>
      </c>
    </row>
    <row r="187" spans="1:12" x14ac:dyDescent="0.2">
      <c r="A187" s="58"/>
      <c r="B187" s="55"/>
      <c r="E187" s="33" t="str">
        <f t="shared" si="9"/>
        <v/>
      </c>
      <c r="L187" t="str">
        <f t="shared" si="11"/>
        <v/>
      </c>
    </row>
    <row r="188" spans="1:12" x14ac:dyDescent="0.2">
      <c r="E188" s="33" t="str">
        <f t="shared" si="9"/>
        <v/>
      </c>
      <c r="L188" t="str">
        <f t="shared" si="11"/>
        <v/>
      </c>
    </row>
    <row r="189" spans="1:12" x14ac:dyDescent="0.2">
      <c r="A189" s="57" t="s">
        <v>250</v>
      </c>
      <c r="B189" s="52"/>
      <c r="E189" s="33" t="str">
        <f t="shared" si="9"/>
        <v/>
      </c>
      <c r="L189" t="str">
        <f t="shared" si="11"/>
        <v/>
      </c>
    </row>
    <row r="190" spans="1:12" x14ac:dyDescent="0.2">
      <c r="A190" s="52"/>
      <c r="B190" s="52"/>
      <c r="E190" s="33" t="str">
        <f t="shared" si="9"/>
        <v/>
      </c>
      <c r="L190" t="str">
        <f t="shared" si="11"/>
        <v/>
      </c>
    </row>
    <row r="191" spans="1:12" x14ac:dyDescent="0.2">
      <c r="A191" s="58" t="s">
        <v>79</v>
      </c>
      <c r="B191" s="54" t="s">
        <v>80</v>
      </c>
      <c r="E191" s="33" t="str">
        <f t="shared" si="9"/>
        <v/>
      </c>
      <c r="L191" t="str">
        <f t="shared" si="11"/>
        <v/>
      </c>
    </row>
    <row r="192" spans="1:12" x14ac:dyDescent="0.2">
      <c r="A192" s="58" t="s">
        <v>91</v>
      </c>
      <c r="B192" s="55">
        <v>217</v>
      </c>
      <c r="E192" s="33" t="str">
        <f t="shared" si="9"/>
        <v/>
      </c>
      <c r="L192" t="str">
        <f t="shared" si="11"/>
        <v/>
      </c>
    </row>
    <row r="193" spans="1:12" x14ac:dyDescent="0.2">
      <c r="A193" s="131" t="s">
        <v>95</v>
      </c>
      <c r="B193" s="55">
        <v>115</v>
      </c>
      <c r="E193" s="33" t="str">
        <f t="shared" si="9"/>
        <v/>
      </c>
      <c r="L193" t="str">
        <f t="shared" si="11"/>
        <v/>
      </c>
    </row>
    <row r="194" spans="1:12" x14ac:dyDescent="0.2">
      <c r="A194" s="131" t="s">
        <v>99</v>
      </c>
      <c r="B194" s="55">
        <v>116</v>
      </c>
      <c r="E194" s="33" t="str">
        <f t="shared" si="9"/>
        <v/>
      </c>
      <c r="L194" t="str">
        <f t="shared" si="11"/>
        <v/>
      </c>
    </row>
    <row r="195" spans="1:12" x14ac:dyDescent="0.2">
      <c r="A195" s="58" t="s">
        <v>103</v>
      </c>
      <c r="B195" s="54" t="s">
        <v>104</v>
      </c>
      <c r="E195" s="33" t="str">
        <f t="shared" si="9"/>
        <v/>
      </c>
      <c r="L195" t="str">
        <f t="shared" si="11"/>
        <v/>
      </c>
    </row>
    <row r="196" spans="1:12" x14ac:dyDescent="0.2">
      <c r="A196" s="58" t="s">
        <v>109</v>
      </c>
      <c r="B196" s="54" t="s">
        <v>110</v>
      </c>
      <c r="E196" s="33" t="str">
        <f t="shared" si="9"/>
        <v/>
      </c>
      <c r="L196" t="str">
        <f t="shared" si="11"/>
        <v/>
      </c>
    </row>
    <row r="197" spans="1:12" x14ac:dyDescent="0.2">
      <c r="A197" s="59" t="s">
        <v>114</v>
      </c>
      <c r="B197" s="54" t="s">
        <v>115</v>
      </c>
      <c r="E197" s="33" t="str">
        <f t="shared" si="9"/>
        <v/>
      </c>
      <c r="L197" t="str">
        <f t="shared" si="11"/>
        <v/>
      </c>
    </row>
    <row r="198" spans="1:12" x14ac:dyDescent="0.2">
      <c r="A198" s="58" t="s">
        <v>117</v>
      </c>
      <c r="B198" s="54" t="s">
        <v>118</v>
      </c>
      <c r="E198" s="33" t="str">
        <f t="shared" si="9"/>
        <v/>
      </c>
      <c r="L198" t="str">
        <f t="shared" si="11"/>
        <v/>
      </c>
    </row>
    <row r="199" spans="1:12" x14ac:dyDescent="0.2">
      <c r="A199" s="58" t="s">
        <v>120</v>
      </c>
      <c r="B199" s="54" t="s">
        <v>121</v>
      </c>
      <c r="E199" s="33" t="str">
        <f t="shared" si="9"/>
        <v/>
      </c>
      <c r="L199" t="str">
        <f t="shared" si="11"/>
        <v/>
      </c>
    </row>
    <row r="200" spans="1:12" x14ac:dyDescent="0.2">
      <c r="A200" s="58" t="s">
        <v>127</v>
      </c>
      <c r="B200" s="54" t="s">
        <v>128</v>
      </c>
      <c r="E200" s="33" t="str">
        <f t="shared" si="9"/>
        <v/>
      </c>
      <c r="L200" t="str">
        <f t="shared" si="11"/>
        <v/>
      </c>
    </row>
    <row r="201" spans="1:12" x14ac:dyDescent="0.2">
      <c r="A201" s="58" t="s">
        <v>130</v>
      </c>
      <c r="B201" s="54" t="s">
        <v>131</v>
      </c>
      <c r="E201" s="33" t="str">
        <f t="shared" si="9"/>
        <v/>
      </c>
      <c r="L201" t="str">
        <f t="shared" si="11"/>
        <v/>
      </c>
    </row>
    <row r="202" spans="1:12" x14ac:dyDescent="0.2">
      <c r="A202" s="58" t="s">
        <v>138</v>
      </c>
      <c r="B202" s="55">
        <v>468</v>
      </c>
      <c r="E202" s="33" t="str">
        <f t="shared" si="9"/>
        <v/>
      </c>
      <c r="L202" t="str">
        <f t="shared" si="11"/>
        <v/>
      </c>
    </row>
    <row r="203" spans="1:12" x14ac:dyDescent="0.2">
      <c r="A203" s="58" t="s">
        <v>140</v>
      </c>
      <c r="B203" s="55">
        <v>469</v>
      </c>
      <c r="E203" s="33" t="str">
        <f t="shared" si="9"/>
        <v/>
      </c>
      <c r="L203" t="str">
        <f t="shared" si="11"/>
        <v/>
      </c>
    </row>
    <row r="204" spans="1:12" x14ac:dyDescent="0.2">
      <c r="A204" s="58" t="s">
        <v>142</v>
      </c>
      <c r="B204" s="55">
        <v>489</v>
      </c>
      <c r="E204" s="33" t="str">
        <f t="shared" si="9"/>
        <v/>
      </c>
      <c r="L204" t="str">
        <f t="shared" si="11"/>
        <v/>
      </c>
    </row>
    <row r="205" spans="1:12" x14ac:dyDescent="0.2">
      <c r="A205" s="58" t="s">
        <v>144</v>
      </c>
      <c r="B205" s="55">
        <v>485</v>
      </c>
      <c r="E205" s="33" t="str">
        <f t="shared" si="9"/>
        <v/>
      </c>
      <c r="L205" t="str">
        <f t="shared" si="11"/>
        <v/>
      </c>
    </row>
    <row r="206" spans="1:12" x14ac:dyDescent="0.2">
      <c r="A206" s="58" t="s">
        <v>146</v>
      </c>
      <c r="B206" s="55">
        <v>488</v>
      </c>
      <c r="E206" s="33" t="str">
        <f t="shared" ref="E206:E269" si="12">IF(OR(D206="",D206=1),"",VLOOKUP(D206,$A$1:$B$72,2,TRUE))</f>
        <v/>
      </c>
      <c r="L206" t="str">
        <f t="shared" si="11"/>
        <v/>
      </c>
    </row>
    <row r="207" spans="1:12" x14ac:dyDescent="0.2">
      <c r="A207" s="58" t="s">
        <v>148</v>
      </c>
      <c r="B207" s="55">
        <v>487</v>
      </c>
      <c r="E207" s="33" t="str">
        <f t="shared" si="12"/>
        <v/>
      </c>
      <c r="L207" t="str">
        <f t="shared" ref="L207:L223" si="13">IF(OR(K207="",K207=1),"",INDEX($H$2:$I$24,K207,2,TRUE))</f>
        <v/>
      </c>
    </row>
    <row r="208" spans="1:12" x14ac:dyDescent="0.2">
      <c r="A208" s="58" t="s">
        <v>150</v>
      </c>
      <c r="B208" s="55">
        <v>477</v>
      </c>
      <c r="E208" s="33" t="str">
        <f t="shared" si="12"/>
        <v/>
      </c>
      <c r="L208" t="str">
        <f t="shared" si="13"/>
        <v/>
      </c>
    </row>
    <row r="209" spans="1:12" x14ac:dyDescent="0.2">
      <c r="A209" s="58" t="s">
        <v>152</v>
      </c>
      <c r="B209" s="55">
        <v>478</v>
      </c>
      <c r="E209" s="33" t="str">
        <f t="shared" si="12"/>
        <v/>
      </c>
      <c r="L209" t="str">
        <f t="shared" si="13"/>
        <v/>
      </c>
    </row>
    <row r="210" spans="1:12" x14ac:dyDescent="0.2">
      <c r="A210" s="58" t="s">
        <v>154</v>
      </c>
      <c r="B210" s="55">
        <v>480</v>
      </c>
      <c r="E210" s="33" t="str">
        <f t="shared" si="12"/>
        <v/>
      </c>
      <c r="L210" t="str">
        <f t="shared" si="13"/>
        <v/>
      </c>
    </row>
    <row r="211" spans="1:12" x14ac:dyDescent="0.2">
      <c r="A211" s="58" t="s">
        <v>156</v>
      </c>
      <c r="B211" s="55">
        <v>481</v>
      </c>
      <c r="E211" s="33" t="str">
        <f t="shared" si="12"/>
        <v/>
      </c>
      <c r="L211" t="str">
        <f t="shared" si="13"/>
        <v/>
      </c>
    </row>
    <row r="212" spans="1:12" x14ac:dyDescent="0.2">
      <c r="A212" s="58" t="s">
        <v>158</v>
      </c>
      <c r="B212" s="55">
        <v>482</v>
      </c>
      <c r="E212" s="33" t="str">
        <f t="shared" si="12"/>
        <v/>
      </c>
      <c r="L212" t="str">
        <f t="shared" si="13"/>
        <v/>
      </c>
    </row>
    <row r="213" spans="1:12" x14ac:dyDescent="0.2">
      <c r="A213" s="58" t="s">
        <v>160</v>
      </c>
      <c r="B213" s="55">
        <v>490</v>
      </c>
      <c r="E213" s="33" t="str">
        <f t="shared" si="12"/>
        <v/>
      </c>
      <c r="L213" t="str">
        <f t="shared" si="13"/>
        <v/>
      </c>
    </row>
    <row r="214" spans="1:12" x14ac:dyDescent="0.2">
      <c r="A214" s="58" t="s">
        <v>162</v>
      </c>
      <c r="B214" s="55">
        <v>462</v>
      </c>
      <c r="E214" s="33" t="str">
        <f t="shared" si="12"/>
        <v/>
      </c>
      <c r="L214" t="str">
        <f t="shared" si="13"/>
        <v/>
      </c>
    </row>
    <row r="215" spans="1:12" x14ac:dyDescent="0.2">
      <c r="A215" s="58" t="s">
        <v>167</v>
      </c>
      <c r="B215" s="54" t="s">
        <v>168</v>
      </c>
      <c r="E215" s="33" t="str">
        <f t="shared" si="12"/>
        <v/>
      </c>
      <c r="L215" t="str">
        <f t="shared" si="13"/>
        <v/>
      </c>
    </row>
    <row r="216" spans="1:12" x14ac:dyDescent="0.2">
      <c r="A216" s="58" t="s">
        <v>170</v>
      </c>
      <c r="B216" s="54" t="s">
        <v>171</v>
      </c>
      <c r="E216" s="33" t="str">
        <f t="shared" si="12"/>
        <v/>
      </c>
      <c r="L216" t="str">
        <f t="shared" si="13"/>
        <v/>
      </c>
    </row>
    <row r="217" spans="1:12" x14ac:dyDescent="0.2">
      <c r="A217" s="58" t="s">
        <v>173</v>
      </c>
      <c r="B217" s="55">
        <v>172</v>
      </c>
      <c r="E217" s="33" t="str">
        <f t="shared" si="12"/>
        <v/>
      </c>
      <c r="L217" t="str">
        <f t="shared" si="13"/>
        <v/>
      </c>
    </row>
    <row r="218" spans="1:12" x14ac:dyDescent="0.2">
      <c r="A218" s="58" t="s">
        <v>175</v>
      </c>
      <c r="B218" s="55">
        <v>174</v>
      </c>
      <c r="E218" s="33" t="str">
        <f t="shared" si="12"/>
        <v/>
      </c>
      <c r="L218" t="str">
        <f t="shared" si="13"/>
        <v/>
      </c>
    </row>
    <row r="219" spans="1:12" x14ac:dyDescent="0.2">
      <c r="A219" s="58" t="s">
        <v>177</v>
      </c>
      <c r="B219" s="55">
        <v>170</v>
      </c>
      <c r="E219" s="33" t="str">
        <f t="shared" si="12"/>
        <v/>
      </c>
      <c r="L219" t="str">
        <f t="shared" si="13"/>
        <v/>
      </c>
    </row>
    <row r="220" spans="1:12" x14ac:dyDescent="0.2">
      <c r="A220" s="58" t="s">
        <v>179</v>
      </c>
      <c r="B220" s="55">
        <v>173</v>
      </c>
      <c r="E220" s="33" t="str">
        <f t="shared" si="12"/>
        <v/>
      </c>
      <c r="L220" t="str">
        <f t="shared" si="13"/>
        <v/>
      </c>
    </row>
    <row r="221" spans="1:12" x14ac:dyDescent="0.2">
      <c r="A221" s="58" t="s">
        <v>181</v>
      </c>
      <c r="B221" s="55">
        <v>162</v>
      </c>
      <c r="E221" s="33" t="str">
        <f t="shared" si="12"/>
        <v/>
      </c>
      <c r="L221" t="str">
        <f t="shared" si="13"/>
        <v/>
      </c>
    </row>
    <row r="222" spans="1:12" x14ac:dyDescent="0.2">
      <c r="A222" s="58" t="s">
        <v>183</v>
      </c>
      <c r="B222" s="55">
        <v>164</v>
      </c>
      <c r="E222" s="33" t="str">
        <f t="shared" si="12"/>
        <v/>
      </c>
      <c r="L222" t="str">
        <f t="shared" si="13"/>
        <v/>
      </c>
    </row>
    <row r="223" spans="1:12" x14ac:dyDescent="0.2">
      <c r="A223" s="58" t="s">
        <v>185</v>
      </c>
      <c r="B223" s="55">
        <v>163</v>
      </c>
      <c r="E223" s="33" t="str">
        <f t="shared" si="12"/>
        <v/>
      </c>
      <c r="L223" t="str">
        <f t="shared" si="13"/>
        <v/>
      </c>
    </row>
    <row r="224" spans="1:12" x14ac:dyDescent="0.2">
      <c r="A224" s="58" t="s">
        <v>187</v>
      </c>
      <c r="B224" s="51">
        <v>183</v>
      </c>
      <c r="E224" s="33" t="str">
        <f t="shared" si="12"/>
        <v/>
      </c>
    </row>
    <row r="225" spans="1:5" x14ac:dyDescent="0.2">
      <c r="A225" s="58" t="s">
        <v>189</v>
      </c>
      <c r="B225" s="51">
        <v>181</v>
      </c>
      <c r="E225" s="33" t="str">
        <f t="shared" si="12"/>
        <v/>
      </c>
    </row>
    <row r="226" spans="1:5" x14ac:dyDescent="0.2">
      <c r="A226" s="58" t="s">
        <v>192</v>
      </c>
      <c r="B226" s="51">
        <v>182</v>
      </c>
      <c r="E226" s="33" t="str">
        <f t="shared" si="12"/>
        <v/>
      </c>
    </row>
    <row r="227" spans="1:5" x14ac:dyDescent="0.2">
      <c r="A227" s="58" t="s">
        <v>194</v>
      </c>
      <c r="B227" s="51">
        <v>180</v>
      </c>
      <c r="E227" s="33" t="str">
        <f t="shared" si="12"/>
        <v/>
      </c>
    </row>
    <row r="228" spans="1:5" x14ac:dyDescent="0.2">
      <c r="A228" s="58" t="s">
        <v>196</v>
      </c>
      <c r="B228" s="51">
        <v>175</v>
      </c>
      <c r="E228" s="33" t="str">
        <f t="shared" si="12"/>
        <v/>
      </c>
    </row>
    <row r="229" spans="1:5" x14ac:dyDescent="0.2">
      <c r="A229" s="58" t="s">
        <v>198</v>
      </c>
      <c r="B229" s="55">
        <v>320</v>
      </c>
      <c r="E229" s="33" t="str">
        <f t="shared" si="12"/>
        <v/>
      </c>
    </row>
    <row r="230" spans="1:5" x14ac:dyDescent="0.2">
      <c r="A230" s="58" t="s">
        <v>203</v>
      </c>
      <c r="B230" s="55">
        <v>141</v>
      </c>
      <c r="E230" s="33" t="str">
        <f t="shared" si="12"/>
        <v/>
      </c>
    </row>
    <row r="231" spans="1:5" x14ac:dyDescent="0.2">
      <c r="A231" s="58" t="s">
        <v>209</v>
      </c>
      <c r="B231" s="55">
        <v>321</v>
      </c>
      <c r="E231" s="33" t="str">
        <f t="shared" si="12"/>
        <v/>
      </c>
    </row>
    <row r="232" spans="1:5" x14ac:dyDescent="0.2">
      <c r="A232" s="58" t="s">
        <v>211</v>
      </c>
      <c r="B232" s="51">
        <v>324</v>
      </c>
      <c r="E232" s="33" t="str">
        <f t="shared" si="12"/>
        <v/>
      </c>
    </row>
    <row r="233" spans="1:5" x14ac:dyDescent="0.2">
      <c r="A233" s="58" t="s">
        <v>212</v>
      </c>
      <c r="B233" s="51">
        <v>327</v>
      </c>
      <c r="E233" s="33" t="str">
        <f t="shared" si="12"/>
        <v/>
      </c>
    </row>
    <row r="234" spans="1:5" x14ac:dyDescent="0.2">
      <c r="A234" s="58" t="s">
        <v>215</v>
      </c>
      <c r="B234" s="55">
        <v>233</v>
      </c>
      <c r="E234" s="33" t="str">
        <f t="shared" si="12"/>
        <v/>
      </c>
    </row>
    <row r="235" spans="1:5" x14ac:dyDescent="0.2">
      <c r="A235" s="58" t="s">
        <v>216</v>
      </c>
      <c r="B235" s="51">
        <v>232</v>
      </c>
      <c r="E235" s="33" t="str">
        <f t="shared" si="12"/>
        <v/>
      </c>
    </row>
    <row r="236" spans="1:5" x14ac:dyDescent="0.2">
      <c r="A236" s="58" t="s">
        <v>217</v>
      </c>
      <c r="B236" s="51">
        <v>220</v>
      </c>
      <c r="E236" s="33" t="str">
        <f t="shared" si="12"/>
        <v/>
      </c>
    </row>
    <row r="237" spans="1:5" x14ac:dyDescent="0.2">
      <c r="A237" s="58" t="s">
        <v>218</v>
      </c>
      <c r="B237" s="51">
        <v>231</v>
      </c>
      <c r="E237" s="33" t="str">
        <f t="shared" si="12"/>
        <v/>
      </c>
    </row>
    <row r="238" spans="1:5" x14ac:dyDescent="0.2">
      <c r="A238" s="58" t="s">
        <v>219</v>
      </c>
      <c r="B238" s="51">
        <v>624</v>
      </c>
      <c r="E238" s="33" t="str">
        <f t="shared" si="12"/>
        <v/>
      </c>
    </row>
    <row r="239" spans="1:5" x14ac:dyDescent="0.2">
      <c r="A239" s="58" t="s">
        <v>224</v>
      </c>
      <c r="B239" s="55">
        <v>486</v>
      </c>
      <c r="E239" s="33" t="str">
        <f t="shared" si="12"/>
        <v/>
      </c>
    </row>
    <row r="240" spans="1:5" x14ac:dyDescent="0.2">
      <c r="A240" s="58" t="s">
        <v>225</v>
      </c>
      <c r="B240" s="55">
        <v>510</v>
      </c>
      <c r="E240" s="33" t="str">
        <f t="shared" si="12"/>
        <v/>
      </c>
    </row>
    <row r="241" spans="1:5" x14ac:dyDescent="0.2">
      <c r="A241" s="58" t="s">
        <v>226</v>
      </c>
      <c r="B241" s="55">
        <v>509</v>
      </c>
      <c r="E241" s="33" t="str">
        <f t="shared" si="12"/>
        <v/>
      </c>
    </row>
    <row r="242" spans="1:5" x14ac:dyDescent="0.2">
      <c r="A242" s="58" t="s">
        <v>227</v>
      </c>
      <c r="B242" s="55">
        <v>508</v>
      </c>
      <c r="E242" s="33" t="str">
        <f t="shared" si="12"/>
        <v/>
      </c>
    </row>
    <row r="243" spans="1:5" x14ac:dyDescent="0.2">
      <c r="A243" s="58" t="s">
        <v>229</v>
      </c>
      <c r="B243" s="54" t="s">
        <v>230</v>
      </c>
      <c r="E243" s="33" t="str">
        <f t="shared" si="12"/>
        <v/>
      </c>
    </row>
    <row r="244" spans="1:5" x14ac:dyDescent="0.2">
      <c r="A244" s="131" t="s">
        <v>231</v>
      </c>
      <c r="B244" s="54" t="s">
        <v>232</v>
      </c>
      <c r="E244" s="33" t="str">
        <f t="shared" si="12"/>
        <v/>
      </c>
    </row>
    <row r="245" spans="1:5" x14ac:dyDescent="0.2">
      <c r="A245" s="131" t="s">
        <v>233</v>
      </c>
      <c r="B245" s="54" t="s">
        <v>234</v>
      </c>
      <c r="E245" s="33" t="str">
        <f t="shared" si="12"/>
        <v/>
      </c>
    </row>
    <row r="246" spans="1:5" x14ac:dyDescent="0.2">
      <c r="A246" s="131" t="s">
        <v>235</v>
      </c>
      <c r="B246" s="54" t="s">
        <v>236</v>
      </c>
      <c r="E246" s="33" t="str">
        <f t="shared" si="12"/>
        <v/>
      </c>
    </row>
    <row r="247" spans="1:5" x14ac:dyDescent="0.2">
      <c r="A247" s="131" t="s">
        <v>237</v>
      </c>
      <c r="B247" s="54" t="s">
        <v>238</v>
      </c>
      <c r="E247" s="33" t="str">
        <f t="shared" si="12"/>
        <v/>
      </c>
    </row>
    <row r="248" spans="1:5" x14ac:dyDescent="0.2">
      <c r="A248" s="58" t="s">
        <v>239</v>
      </c>
      <c r="B248" s="54" t="s">
        <v>240</v>
      </c>
      <c r="E248" s="33" t="str">
        <f t="shared" si="12"/>
        <v/>
      </c>
    </row>
    <row r="249" spans="1:5" x14ac:dyDescent="0.2">
      <c r="A249" s="58"/>
      <c r="B249" s="55"/>
      <c r="E249" s="33" t="str">
        <f t="shared" si="12"/>
        <v/>
      </c>
    </row>
    <row r="250" spans="1:5" x14ac:dyDescent="0.2">
      <c r="A250" s="58"/>
      <c r="B250" s="55"/>
      <c r="E250" s="33" t="str">
        <f t="shared" si="12"/>
        <v/>
      </c>
    </row>
    <row r="251" spans="1:5" x14ac:dyDescent="0.2">
      <c r="A251" s="58"/>
      <c r="B251" s="55"/>
      <c r="E251" s="33" t="str">
        <f t="shared" si="12"/>
        <v/>
      </c>
    </row>
    <row r="252" spans="1:5" x14ac:dyDescent="0.2">
      <c r="A252" s="58"/>
      <c r="B252" s="55"/>
      <c r="E252" s="33" t="str">
        <f t="shared" si="12"/>
        <v/>
      </c>
    </row>
    <row r="253" spans="1:5" x14ac:dyDescent="0.2">
      <c r="A253" s="58"/>
      <c r="B253" s="55"/>
      <c r="E253" s="33" t="str">
        <f t="shared" si="12"/>
        <v/>
      </c>
    </row>
    <row r="254" spans="1:5" x14ac:dyDescent="0.2">
      <c r="A254" s="58"/>
      <c r="B254" s="55"/>
      <c r="E254" s="33" t="str">
        <f t="shared" si="12"/>
        <v/>
      </c>
    </row>
    <row r="255" spans="1:5" x14ac:dyDescent="0.2">
      <c r="E255" s="33" t="str">
        <f t="shared" si="12"/>
        <v/>
      </c>
    </row>
    <row r="256" spans="1:5" x14ac:dyDescent="0.2">
      <c r="A256" s="60" t="s">
        <v>251</v>
      </c>
      <c r="B256" s="52"/>
      <c r="E256" s="33" t="str">
        <f t="shared" si="12"/>
        <v/>
      </c>
    </row>
    <row r="257" spans="1:5" x14ac:dyDescent="0.2">
      <c r="A257" s="52"/>
      <c r="B257" s="52"/>
      <c r="E257" s="33" t="str">
        <f t="shared" si="12"/>
        <v/>
      </c>
    </row>
    <row r="258" spans="1:5" x14ac:dyDescent="0.2">
      <c r="A258" s="58" t="s">
        <v>103</v>
      </c>
      <c r="B258" s="54" t="s">
        <v>104</v>
      </c>
      <c r="E258" s="33" t="str">
        <f t="shared" si="12"/>
        <v/>
      </c>
    </row>
    <row r="259" spans="1:5" x14ac:dyDescent="0.2">
      <c r="A259" s="58" t="s">
        <v>109</v>
      </c>
      <c r="B259" s="54" t="s">
        <v>110</v>
      </c>
      <c r="E259" s="33" t="str">
        <f t="shared" si="12"/>
        <v/>
      </c>
    </row>
    <row r="260" spans="1:5" x14ac:dyDescent="0.2">
      <c r="A260" s="58" t="s">
        <v>138</v>
      </c>
      <c r="B260" s="55">
        <v>468</v>
      </c>
      <c r="E260" s="33" t="str">
        <f t="shared" si="12"/>
        <v/>
      </c>
    </row>
    <row r="261" spans="1:5" x14ac:dyDescent="0.2">
      <c r="A261" s="58" t="s">
        <v>140</v>
      </c>
      <c r="B261" s="55">
        <v>469</v>
      </c>
      <c r="E261" s="33" t="str">
        <f t="shared" si="12"/>
        <v/>
      </c>
    </row>
    <row r="262" spans="1:5" x14ac:dyDescent="0.2">
      <c r="A262" s="58" t="s">
        <v>150</v>
      </c>
      <c r="B262" s="55">
        <v>477</v>
      </c>
      <c r="E262" s="33" t="str">
        <f t="shared" si="12"/>
        <v/>
      </c>
    </row>
    <row r="263" spans="1:5" x14ac:dyDescent="0.2">
      <c r="A263" s="58" t="s">
        <v>152</v>
      </c>
      <c r="B263" s="55">
        <v>478</v>
      </c>
      <c r="E263" s="33" t="str">
        <f t="shared" si="12"/>
        <v/>
      </c>
    </row>
    <row r="264" spans="1:5" x14ac:dyDescent="0.2">
      <c r="A264" s="58" t="s">
        <v>154</v>
      </c>
      <c r="B264" s="55">
        <v>480</v>
      </c>
      <c r="E264" s="33" t="str">
        <f t="shared" si="12"/>
        <v/>
      </c>
    </row>
    <row r="265" spans="1:5" x14ac:dyDescent="0.2">
      <c r="A265" s="58" t="s">
        <v>156</v>
      </c>
      <c r="B265" s="55">
        <v>481</v>
      </c>
      <c r="E265" s="33" t="str">
        <f t="shared" si="12"/>
        <v/>
      </c>
    </row>
    <row r="266" spans="1:5" x14ac:dyDescent="0.2">
      <c r="A266" s="58" t="s">
        <v>158</v>
      </c>
      <c r="B266" s="55">
        <v>482</v>
      </c>
      <c r="E266" s="33" t="str">
        <f t="shared" si="12"/>
        <v/>
      </c>
    </row>
    <row r="267" spans="1:5" x14ac:dyDescent="0.2">
      <c r="A267" s="58" t="s">
        <v>160</v>
      </c>
      <c r="B267" s="55">
        <v>490</v>
      </c>
      <c r="E267" s="33" t="str">
        <f t="shared" si="12"/>
        <v/>
      </c>
    </row>
    <row r="268" spans="1:5" x14ac:dyDescent="0.2">
      <c r="A268" s="58" t="s">
        <v>224</v>
      </c>
      <c r="B268" s="55">
        <v>486</v>
      </c>
      <c r="E268" s="33" t="str">
        <f t="shared" si="12"/>
        <v/>
      </c>
    </row>
    <row r="269" spans="1:5" x14ac:dyDescent="0.2">
      <c r="A269" s="58" t="s">
        <v>225</v>
      </c>
      <c r="B269" s="55">
        <v>510</v>
      </c>
      <c r="E269" s="33" t="str">
        <f t="shared" si="12"/>
        <v/>
      </c>
    </row>
    <row r="270" spans="1:5" x14ac:dyDescent="0.2">
      <c r="A270" s="58" t="s">
        <v>226</v>
      </c>
      <c r="B270" s="55">
        <v>509</v>
      </c>
      <c r="E270" s="33" t="str">
        <f t="shared" ref="E270:E333" si="14">IF(OR(D270="",D270=1),"",VLOOKUP(D270,$A$1:$B$72,2,TRUE))</f>
        <v/>
      </c>
    </row>
    <row r="271" spans="1:5" x14ac:dyDescent="0.2">
      <c r="A271" s="58" t="s">
        <v>227</v>
      </c>
      <c r="B271" s="55">
        <v>508</v>
      </c>
      <c r="E271" s="33" t="str">
        <f t="shared" si="14"/>
        <v/>
      </c>
    </row>
    <row r="272" spans="1:5" x14ac:dyDescent="0.2">
      <c r="E272" s="33" t="str">
        <f t="shared" si="14"/>
        <v/>
      </c>
    </row>
    <row r="273" spans="5:5" x14ac:dyDescent="0.2">
      <c r="E273" s="33" t="str">
        <f t="shared" si="14"/>
        <v/>
      </c>
    </row>
    <row r="274" spans="5:5" x14ac:dyDescent="0.2">
      <c r="E274" s="33" t="str">
        <f t="shared" si="14"/>
        <v/>
      </c>
    </row>
    <row r="275" spans="5:5" x14ac:dyDescent="0.2">
      <c r="E275" s="33" t="str">
        <f t="shared" si="14"/>
        <v/>
      </c>
    </row>
    <row r="276" spans="5:5" x14ac:dyDescent="0.2">
      <c r="E276" s="33" t="str">
        <f t="shared" si="14"/>
        <v/>
      </c>
    </row>
    <row r="277" spans="5:5" x14ac:dyDescent="0.2">
      <c r="E277" s="33" t="str">
        <f t="shared" si="14"/>
        <v/>
      </c>
    </row>
    <row r="278" spans="5:5" x14ac:dyDescent="0.2">
      <c r="E278" s="33" t="str">
        <f t="shared" si="14"/>
        <v/>
      </c>
    </row>
    <row r="279" spans="5:5" x14ac:dyDescent="0.2">
      <c r="E279" s="33" t="str">
        <f t="shared" si="14"/>
        <v/>
      </c>
    </row>
    <row r="280" spans="5:5" x14ac:dyDescent="0.2">
      <c r="E280" s="33" t="str">
        <f t="shared" si="14"/>
        <v/>
      </c>
    </row>
    <row r="281" spans="5:5" x14ac:dyDescent="0.2">
      <c r="E281" s="33" t="str">
        <f t="shared" si="14"/>
        <v/>
      </c>
    </row>
    <row r="282" spans="5:5" x14ac:dyDescent="0.2">
      <c r="E282" s="33" t="str">
        <f t="shared" si="14"/>
        <v/>
      </c>
    </row>
    <row r="283" spans="5:5" x14ac:dyDescent="0.2">
      <c r="E283" s="33" t="str">
        <f t="shared" si="14"/>
        <v/>
      </c>
    </row>
    <row r="284" spans="5:5" x14ac:dyDescent="0.2">
      <c r="E284" s="33" t="str">
        <f t="shared" si="14"/>
        <v/>
      </c>
    </row>
    <row r="285" spans="5:5" x14ac:dyDescent="0.2">
      <c r="E285" s="33" t="str">
        <f t="shared" si="14"/>
        <v/>
      </c>
    </row>
    <row r="286" spans="5:5" x14ac:dyDescent="0.2">
      <c r="E286" s="33" t="str">
        <f t="shared" si="14"/>
        <v/>
      </c>
    </row>
    <row r="287" spans="5:5" x14ac:dyDescent="0.2">
      <c r="E287" s="33" t="str">
        <f t="shared" si="14"/>
        <v/>
      </c>
    </row>
    <row r="288" spans="5:5" x14ac:dyDescent="0.2">
      <c r="E288" s="33" t="str">
        <f t="shared" si="14"/>
        <v/>
      </c>
    </row>
    <row r="289" spans="5:5" x14ac:dyDescent="0.2">
      <c r="E289" s="33" t="str">
        <f t="shared" si="14"/>
        <v/>
      </c>
    </row>
    <row r="290" spans="5:5" x14ac:dyDescent="0.2">
      <c r="E290" s="33" t="str">
        <f t="shared" si="14"/>
        <v/>
      </c>
    </row>
    <row r="291" spans="5:5" x14ac:dyDescent="0.2">
      <c r="E291" s="33" t="str">
        <f t="shared" si="14"/>
        <v/>
      </c>
    </row>
    <row r="292" spans="5:5" x14ac:dyDescent="0.2">
      <c r="E292" s="33" t="str">
        <f t="shared" si="14"/>
        <v/>
      </c>
    </row>
    <row r="293" spans="5:5" x14ac:dyDescent="0.2">
      <c r="E293" s="33" t="str">
        <f t="shared" si="14"/>
        <v/>
      </c>
    </row>
    <row r="294" spans="5:5" x14ac:dyDescent="0.2">
      <c r="E294" s="33" t="str">
        <f t="shared" si="14"/>
        <v/>
      </c>
    </row>
    <row r="295" spans="5:5" x14ac:dyDescent="0.2">
      <c r="E295" s="33" t="str">
        <f t="shared" si="14"/>
        <v/>
      </c>
    </row>
    <row r="296" spans="5:5" x14ac:dyDescent="0.2">
      <c r="E296" s="33" t="str">
        <f t="shared" si="14"/>
        <v/>
      </c>
    </row>
    <row r="297" spans="5:5" x14ac:dyDescent="0.2">
      <c r="E297" s="33" t="str">
        <f t="shared" si="14"/>
        <v/>
      </c>
    </row>
    <row r="298" spans="5:5" x14ac:dyDescent="0.2">
      <c r="E298" s="33" t="str">
        <f t="shared" si="14"/>
        <v/>
      </c>
    </row>
    <row r="299" spans="5:5" x14ac:dyDescent="0.2">
      <c r="E299" s="33" t="str">
        <f t="shared" si="14"/>
        <v/>
      </c>
    </row>
    <row r="300" spans="5:5" x14ac:dyDescent="0.2">
      <c r="E300" s="33" t="str">
        <f t="shared" si="14"/>
        <v/>
      </c>
    </row>
    <row r="301" spans="5:5" x14ac:dyDescent="0.2">
      <c r="E301" s="33" t="str">
        <f t="shared" si="14"/>
        <v/>
      </c>
    </row>
    <row r="302" spans="5:5" x14ac:dyDescent="0.2">
      <c r="E302" s="33" t="str">
        <f t="shared" si="14"/>
        <v/>
      </c>
    </row>
    <row r="303" spans="5:5" x14ac:dyDescent="0.2">
      <c r="E303" s="33" t="str">
        <f t="shared" si="14"/>
        <v/>
      </c>
    </row>
    <row r="304" spans="5:5" x14ac:dyDescent="0.2">
      <c r="E304" s="33" t="str">
        <f t="shared" si="14"/>
        <v/>
      </c>
    </row>
    <row r="305" spans="5:5" x14ac:dyDescent="0.2">
      <c r="E305" s="33" t="str">
        <f t="shared" si="14"/>
        <v/>
      </c>
    </row>
    <row r="306" spans="5:5" x14ac:dyDescent="0.2">
      <c r="E306" s="33" t="str">
        <f t="shared" si="14"/>
        <v/>
      </c>
    </row>
    <row r="307" spans="5:5" x14ac:dyDescent="0.2">
      <c r="E307" s="33" t="str">
        <f t="shared" si="14"/>
        <v/>
      </c>
    </row>
    <row r="308" spans="5:5" x14ac:dyDescent="0.2">
      <c r="E308" s="33" t="str">
        <f t="shared" si="14"/>
        <v/>
      </c>
    </row>
    <row r="309" spans="5:5" x14ac:dyDescent="0.2">
      <c r="E309" s="33" t="str">
        <f t="shared" si="14"/>
        <v/>
      </c>
    </row>
    <row r="310" spans="5:5" x14ac:dyDescent="0.2">
      <c r="E310" s="33" t="str">
        <f t="shared" si="14"/>
        <v/>
      </c>
    </row>
    <row r="311" spans="5:5" x14ac:dyDescent="0.2">
      <c r="E311" s="33" t="str">
        <f t="shared" si="14"/>
        <v/>
      </c>
    </row>
    <row r="312" spans="5:5" x14ac:dyDescent="0.2">
      <c r="E312" s="33" t="str">
        <f t="shared" si="14"/>
        <v/>
      </c>
    </row>
    <row r="313" spans="5:5" x14ac:dyDescent="0.2">
      <c r="E313" s="33" t="str">
        <f t="shared" si="14"/>
        <v/>
      </c>
    </row>
    <row r="314" spans="5:5" x14ac:dyDescent="0.2">
      <c r="E314" s="33" t="str">
        <f t="shared" si="14"/>
        <v/>
      </c>
    </row>
    <row r="315" spans="5:5" x14ac:dyDescent="0.2">
      <c r="E315" s="33" t="str">
        <f t="shared" si="14"/>
        <v/>
      </c>
    </row>
    <row r="316" spans="5:5" x14ac:dyDescent="0.2">
      <c r="E316" s="33" t="str">
        <f t="shared" si="14"/>
        <v/>
      </c>
    </row>
    <row r="317" spans="5:5" x14ac:dyDescent="0.2">
      <c r="E317" s="33" t="str">
        <f t="shared" si="14"/>
        <v/>
      </c>
    </row>
    <row r="318" spans="5:5" x14ac:dyDescent="0.2">
      <c r="E318" s="33" t="str">
        <f t="shared" si="14"/>
        <v/>
      </c>
    </row>
    <row r="319" spans="5:5" x14ac:dyDescent="0.2">
      <c r="E319" s="33" t="str">
        <f t="shared" si="14"/>
        <v/>
      </c>
    </row>
    <row r="320" spans="5:5" x14ac:dyDescent="0.2">
      <c r="E320" s="33" t="str">
        <f t="shared" si="14"/>
        <v/>
      </c>
    </row>
    <row r="321" spans="5:5" x14ac:dyDescent="0.2">
      <c r="E321" s="33" t="str">
        <f t="shared" si="14"/>
        <v/>
      </c>
    </row>
    <row r="322" spans="5:5" x14ac:dyDescent="0.2">
      <c r="E322" s="33" t="str">
        <f t="shared" si="14"/>
        <v/>
      </c>
    </row>
    <row r="323" spans="5:5" x14ac:dyDescent="0.2">
      <c r="E323" s="33" t="str">
        <f t="shared" si="14"/>
        <v/>
      </c>
    </row>
    <row r="324" spans="5:5" x14ac:dyDescent="0.2">
      <c r="E324" s="33" t="str">
        <f t="shared" si="14"/>
        <v/>
      </c>
    </row>
    <row r="325" spans="5:5" x14ac:dyDescent="0.2">
      <c r="E325" s="33" t="str">
        <f t="shared" si="14"/>
        <v/>
      </c>
    </row>
    <row r="326" spans="5:5" x14ac:dyDescent="0.2">
      <c r="E326" s="33" t="str">
        <f t="shared" si="14"/>
        <v/>
      </c>
    </row>
    <row r="327" spans="5:5" x14ac:dyDescent="0.2">
      <c r="E327" s="33" t="str">
        <f t="shared" si="14"/>
        <v/>
      </c>
    </row>
    <row r="328" spans="5:5" x14ac:dyDescent="0.2">
      <c r="E328" s="33" t="str">
        <f t="shared" si="14"/>
        <v/>
      </c>
    </row>
    <row r="329" spans="5:5" x14ac:dyDescent="0.2">
      <c r="E329" s="33" t="str">
        <f t="shared" si="14"/>
        <v/>
      </c>
    </row>
    <row r="330" spans="5:5" x14ac:dyDescent="0.2">
      <c r="E330" s="33" t="str">
        <f t="shared" si="14"/>
        <v/>
      </c>
    </row>
    <row r="331" spans="5:5" x14ac:dyDescent="0.2">
      <c r="E331" s="33" t="str">
        <f t="shared" si="14"/>
        <v/>
      </c>
    </row>
    <row r="332" spans="5:5" x14ac:dyDescent="0.2">
      <c r="E332" s="33" t="str">
        <f t="shared" si="14"/>
        <v/>
      </c>
    </row>
    <row r="333" spans="5:5" x14ac:dyDescent="0.2">
      <c r="E333" s="33" t="str">
        <f t="shared" si="14"/>
        <v/>
      </c>
    </row>
    <row r="334" spans="5:5" x14ac:dyDescent="0.2">
      <c r="E334" s="33" t="str">
        <f t="shared" ref="E334:E385" si="15">IF(OR(D334="",D334=1),"",VLOOKUP(D334,$A$1:$B$72,2,TRUE))</f>
        <v/>
      </c>
    </row>
    <row r="335" spans="5:5" x14ac:dyDescent="0.2">
      <c r="E335" s="33" t="str">
        <f t="shared" si="15"/>
        <v/>
      </c>
    </row>
    <row r="336" spans="5:5" x14ac:dyDescent="0.2">
      <c r="E336" s="33" t="str">
        <f t="shared" si="15"/>
        <v/>
      </c>
    </row>
    <row r="337" spans="5:5" x14ac:dyDescent="0.2">
      <c r="E337" s="33" t="str">
        <f t="shared" si="15"/>
        <v/>
      </c>
    </row>
    <row r="338" spans="5:5" x14ac:dyDescent="0.2">
      <c r="E338" s="33" t="str">
        <f t="shared" si="15"/>
        <v/>
      </c>
    </row>
    <row r="339" spans="5:5" x14ac:dyDescent="0.2">
      <c r="E339" s="33" t="str">
        <f t="shared" si="15"/>
        <v/>
      </c>
    </row>
    <row r="340" spans="5:5" x14ac:dyDescent="0.2">
      <c r="E340" s="33" t="str">
        <f t="shared" si="15"/>
        <v/>
      </c>
    </row>
    <row r="341" spans="5:5" x14ac:dyDescent="0.2">
      <c r="E341" s="33" t="str">
        <f t="shared" si="15"/>
        <v/>
      </c>
    </row>
    <row r="342" spans="5:5" x14ac:dyDescent="0.2">
      <c r="E342" s="33" t="str">
        <f t="shared" si="15"/>
        <v/>
      </c>
    </row>
    <row r="343" spans="5:5" x14ac:dyDescent="0.2">
      <c r="E343" s="33" t="str">
        <f t="shared" si="15"/>
        <v/>
      </c>
    </row>
    <row r="344" spans="5:5" x14ac:dyDescent="0.2">
      <c r="E344" s="33" t="str">
        <f t="shared" si="15"/>
        <v/>
      </c>
    </row>
    <row r="345" spans="5:5" x14ac:dyDescent="0.2">
      <c r="E345" s="33" t="str">
        <f t="shared" si="15"/>
        <v/>
      </c>
    </row>
    <row r="346" spans="5:5" x14ac:dyDescent="0.2">
      <c r="E346" s="33" t="str">
        <f t="shared" si="15"/>
        <v/>
      </c>
    </row>
    <row r="347" spans="5:5" x14ac:dyDescent="0.2">
      <c r="E347" s="33" t="str">
        <f t="shared" si="15"/>
        <v/>
      </c>
    </row>
    <row r="348" spans="5:5" x14ac:dyDescent="0.2">
      <c r="E348" s="33" t="str">
        <f t="shared" si="15"/>
        <v/>
      </c>
    </row>
    <row r="349" spans="5:5" x14ac:dyDescent="0.2">
      <c r="E349" s="33" t="str">
        <f t="shared" si="15"/>
        <v/>
      </c>
    </row>
    <row r="350" spans="5:5" x14ac:dyDescent="0.2">
      <c r="E350" s="33" t="str">
        <f t="shared" si="15"/>
        <v/>
      </c>
    </row>
    <row r="351" spans="5:5" x14ac:dyDescent="0.2">
      <c r="E351" s="33" t="str">
        <f t="shared" si="15"/>
        <v/>
      </c>
    </row>
    <row r="352" spans="5:5" x14ac:dyDescent="0.2">
      <c r="E352" s="33" t="str">
        <f t="shared" si="15"/>
        <v/>
      </c>
    </row>
    <row r="353" spans="5:5" x14ac:dyDescent="0.2">
      <c r="E353" s="33" t="str">
        <f t="shared" si="15"/>
        <v/>
      </c>
    </row>
    <row r="354" spans="5:5" x14ac:dyDescent="0.2">
      <c r="E354" s="33" t="str">
        <f t="shared" si="15"/>
        <v/>
      </c>
    </row>
    <row r="355" spans="5:5" x14ac:dyDescent="0.2">
      <c r="E355" s="33" t="str">
        <f t="shared" si="15"/>
        <v/>
      </c>
    </row>
    <row r="356" spans="5:5" x14ac:dyDescent="0.2">
      <c r="E356" s="33" t="str">
        <f t="shared" si="15"/>
        <v/>
      </c>
    </row>
    <row r="357" spans="5:5" x14ac:dyDescent="0.2">
      <c r="E357" s="33" t="str">
        <f t="shared" si="15"/>
        <v/>
      </c>
    </row>
    <row r="358" spans="5:5" x14ac:dyDescent="0.2">
      <c r="E358" s="33" t="str">
        <f t="shared" si="15"/>
        <v/>
      </c>
    </row>
    <row r="359" spans="5:5" x14ac:dyDescent="0.2">
      <c r="E359" s="33" t="str">
        <f t="shared" si="15"/>
        <v/>
      </c>
    </row>
    <row r="360" spans="5:5" x14ac:dyDescent="0.2">
      <c r="E360" s="33" t="str">
        <f t="shared" si="15"/>
        <v/>
      </c>
    </row>
    <row r="361" spans="5:5" x14ac:dyDescent="0.2">
      <c r="E361" s="33" t="str">
        <f t="shared" si="15"/>
        <v/>
      </c>
    </row>
    <row r="362" spans="5:5" x14ac:dyDescent="0.2">
      <c r="E362" s="33" t="str">
        <f t="shared" si="15"/>
        <v/>
      </c>
    </row>
    <row r="363" spans="5:5" x14ac:dyDescent="0.2">
      <c r="E363" s="33" t="str">
        <f t="shared" si="15"/>
        <v/>
      </c>
    </row>
    <row r="364" spans="5:5" x14ac:dyDescent="0.2">
      <c r="E364" s="33" t="str">
        <f t="shared" si="15"/>
        <v/>
      </c>
    </row>
    <row r="365" spans="5:5" x14ac:dyDescent="0.2">
      <c r="E365" s="33" t="str">
        <f t="shared" si="15"/>
        <v/>
      </c>
    </row>
    <row r="366" spans="5:5" x14ac:dyDescent="0.2">
      <c r="E366" s="33" t="str">
        <f t="shared" si="15"/>
        <v/>
      </c>
    </row>
    <row r="367" spans="5:5" x14ac:dyDescent="0.2">
      <c r="E367" s="33" t="str">
        <f t="shared" si="15"/>
        <v/>
      </c>
    </row>
    <row r="368" spans="5:5" x14ac:dyDescent="0.2">
      <c r="E368" s="33" t="str">
        <f t="shared" si="15"/>
        <v/>
      </c>
    </row>
    <row r="369" spans="5:5" x14ac:dyDescent="0.2">
      <c r="E369" s="33" t="str">
        <f t="shared" si="15"/>
        <v/>
      </c>
    </row>
    <row r="370" spans="5:5" x14ac:dyDescent="0.2">
      <c r="E370" s="33" t="str">
        <f t="shared" si="15"/>
        <v/>
      </c>
    </row>
    <row r="371" spans="5:5" x14ac:dyDescent="0.2">
      <c r="E371" s="33" t="str">
        <f t="shared" si="15"/>
        <v/>
      </c>
    </row>
    <row r="372" spans="5:5" x14ac:dyDescent="0.2">
      <c r="E372" s="33" t="str">
        <f t="shared" si="15"/>
        <v/>
      </c>
    </row>
    <row r="373" spans="5:5" x14ac:dyDescent="0.2">
      <c r="E373" s="33" t="str">
        <f t="shared" si="15"/>
        <v/>
      </c>
    </row>
    <row r="374" spans="5:5" x14ac:dyDescent="0.2">
      <c r="E374" s="33" t="str">
        <f t="shared" si="15"/>
        <v/>
      </c>
    </row>
    <row r="375" spans="5:5" x14ac:dyDescent="0.2">
      <c r="E375" s="33" t="str">
        <f t="shared" si="15"/>
        <v/>
      </c>
    </row>
    <row r="376" spans="5:5" x14ac:dyDescent="0.2">
      <c r="E376" s="33" t="str">
        <f t="shared" si="15"/>
        <v/>
      </c>
    </row>
    <row r="377" spans="5:5" x14ac:dyDescent="0.2">
      <c r="E377" s="33" t="str">
        <f t="shared" si="15"/>
        <v/>
      </c>
    </row>
    <row r="378" spans="5:5" x14ac:dyDescent="0.2">
      <c r="E378" s="33" t="str">
        <f t="shared" si="15"/>
        <v/>
      </c>
    </row>
    <row r="379" spans="5:5" x14ac:dyDescent="0.2">
      <c r="E379" s="33" t="str">
        <f t="shared" si="15"/>
        <v/>
      </c>
    </row>
    <row r="380" spans="5:5" x14ac:dyDescent="0.2">
      <c r="E380" s="33" t="str">
        <f t="shared" si="15"/>
        <v/>
      </c>
    </row>
    <row r="381" spans="5:5" x14ac:dyDescent="0.2">
      <c r="E381" s="33" t="str">
        <f t="shared" si="15"/>
        <v/>
      </c>
    </row>
    <row r="382" spans="5:5" x14ac:dyDescent="0.2">
      <c r="E382" s="33" t="str">
        <f t="shared" si="15"/>
        <v/>
      </c>
    </row>
    <row r="383" spans="5:5" x14ac:dyDescent="0.2">
      <c r="E383" s="33" t="str">
        <f t="shared" si="15"/>
        <v/>
      </c>
    </row>
    <row r="384" spans="5:5" x14ac:dyDescent="0.2">
      <c r="E384" s="33" t="str">
        <f t="shared" si="15"/>
        <v/>
      </c>
    </row>
    <row r="385" spans="5:5" x14ac:dyDescent="0.2">
      <c r="E385" s="33" t="str">
        <f t="shared" si="15"/>
        <v/>
      </c>
    </row>
  </sheetData>
  <mergeCells count="5">
    <mergeCell ref="BW1:BX1"/>
    <mergeCell ref="AK1:AL1"/>
    <mergeCell ref="AM1:AN1"/>
    <mergeCell ref="AV1:AW1"/>
    <mergeCell ref="BE1:BF1"/>
  </mergeCells>
  <phoneticPr fontId="11" type="noConversion"/>
  <pageMargins left="0.75" right="0.75" top="1" bottom="1" header="0.5" footer="0.5"/>
  <pageSetup scale="90" orientation="portrait" r:id="rId1"/>
  <headerFooter alignWithMargins="0"/>
  <rowBreaks count="1" manualBreakCount="1">
    <brk id="54" max="16383" man="1"/>
  </rowBreaks>
  <colBreaks count="1" manualBreakCount="1">
    <brk id="2" max="1048575" man="1"/>
  </colBreaks>
  <ignoredErrors>
    <ignoredError sqref="B1:B10 B67:B130 B176:B198 B200:B65536 B12:B65 B132:B17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D5A86-80CF-43E8-A849-DEF89F2088B4}">
  <ds:schemaRefs>
    <ds:schemaRef ds:uri="5067c814-4b34-462c-a21d-c185ff6548d2"/>
    <ds:schemaRef ds:uri="http://schemas.microsoft.com/office/2006/metadata/properties"/>
    <ds:schemaRef ds:uri="http://purl.org/dc/terms/"/>
    <ds:schemaRef ds:uri="http://schemas.microsoft.com/office/2006/documentManagement/types"/>
    <ds:schemaRef ds:uri="785685f2-c2e1-4352-89aa-3faca8eaba52"/>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E5E01D2-8E1D-442E-B613-ABA0080DAC82}">
  <ds:schemaRefs>
    <ds:schemaRef ds:uri="http://schemas.microsoft.com/sharepoint/v3/contenttype/forms"/>
  </ds:schemaRefs>
</ds:datastoreItem>
</file>

<file path=customXml/itemProps3.xml><?xml version="1.0" encoding="utf-8"?>
<ds:datastoreItem xmlns:ds="http://schemas.openxmlformats.org/officeDocument/2006/customXml" ds:itemID="{BC8E61E3-80F5-4B6D-A249-65F05BEF0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Company Information</vt:lpstr>
      <vt:lpstr>CEC - M700 REPORT</vt:lpstr>
      <vt:lpstr>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Balakrishnan, Narayani@Energy</dc:creator>
  <cp:keywords/>
  <dc:description/>
  <cp:lastModifiedBy>Bailey, Andrea@Energy</cp:lastModifiedBy>
  <cp:revision/>
  <dcterms:created xsi:type="dcterms:W3CDTF">1997-07-22T22:14:39Z</dcterms:created>
  <dcterms:modified xsi:type="dcterms:W3CDTF">2023-05-16T00:35:19Z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