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hidePivotFieldList="1" defaultThemeVersion="124226"/>
  <mc:AlternateContent xmlns:mc="http://schemas.openxmlformats.org/markup-compatibility/2006">
    <mc:Choice Requires="x15">
      <x15ac:absPath xmlns:x15ac="http://schemas.microsoft.com/office/spreadsheetml/2010/11/ac" url="W:\POWER\PowerEnterprise\CCA_CCSF\Regulatory\Compliance\CEC\IEPR\2021\FINAL SUBMITTED DOCS\"/>
    </mc:Choice>
  </mc:AlternateContent>
  <xr:revisionPtr revIDLastSave="0" documentId="13_ncr:1_{CC402065-EAA4-4A25-82FD-F40208FAD342}" xr6:coauthVersionLast="45" xr6:coauthVersionMax="45" xr10:uidLastSave="{00000000-0000-0000-0000-000000000000}"/>
  <bookViews>
    <workbookView xWindow="-120" yWindow="-120" windowWidth="29040" windowHeight="15840" tabRatio="838" firstSheet="1"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G22" i="38" l="1"/>
  <c r="G21" i="38"/>
  <c r="G20" i="38"/>
  <c r="G19" i="38"/>
  <c r="G18" i="38"/>
  <c r="G17" i="38"/>
  <c r="G16" i="38"/>
  <c r="G15" i="38"/>
  <c r="G14" i="38"/>
  <c r="G13" i="38"/>
  <c r="G12" i="38"/>
  <c r="G11" i="38"/>
  <c r="G10" i="38"/>
  <c r="G9" i="38"/>
  <c r="G22" i="37"/>
  <c r="G21" i="37"/>
  <c r="G20" i="37"/>
  <c r="G19" i="37"/>
  <c r="G18" i="37"/>
  <c r="G17" i="37"/>
  <c r="G16" i="37"/>
  <c r="G15" i="37"/>
  <c r="G14" i="37"/>
  <c r="G13" i="37"/>
  <c r="G12" i="37"/>
  <c r="G11" i="37"/>
  <c r="G10" i="37"/>
  <c r="G9" i="37"/>
  <c r="B2" i="35" l="1"/>
</calcChain>
</file>

<file path=xl/sharedStrings.xml><?xml version="1.0" encoding="utf-8"?>
<sst xmlns="http://schemas.openxmlformats.org/spreadsheetml/2006/main" count="282" uniqueCount="131">
  <si>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</si>
  <si>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</si>
  <si>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</si>
  <si>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</si>
  <si>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</si>
  <si>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</si>
  <si>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</si>
  <si>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</si>
  <si>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</si>
  <si>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</si>
  <si>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</si>
  <si>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</si>
  <si>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</si>
  <si>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</si>
  <si>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</si>
  <si>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</si>
  <si>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</si>
  <si>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</si>
  <si>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</si>
  <si>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</si>
  <si>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</si>
  <si>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</si>
  <si>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</si>
  <si>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</si>
  <si>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</si>
  <si>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</si>
  <si>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</si>
  <si>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</si>
  <si>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</si>
  <si>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</si>
  <si>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</si>
  <si>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</si>
  <si>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</si>
  <si>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</si>
  <si>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</si>
  <si>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</si>
  <si>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</si>
  <si>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</si>
  <si>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</si>
  <si>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</si>
  <si>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</si>
  <si>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</si>
  <si>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</si>
  <si>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</si>
  <si>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</si>
  <si>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</si>
  <si>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</si>
  <si>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</si>
  <si>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</si>
  <si>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</si>
  <si>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</si>
  <si>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</si>
  <si>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</si>
  <si>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</si>
  <si>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</si>
  <si>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</si>
  <si>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</si>
  <si>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</si>
  <si>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</si>
  <si>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</si>
  <si>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</si>
  <si>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</si>
  <si>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</si>
  <si>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</si>
  <si>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</si>
  <si>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</si>
  <si>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</si>
  <si>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</si>
  <si>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</si>
  <si>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</si>
  <si>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</si>
  <si>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AGRICULTURAL</t>
  </si>
  <si>
    <t>TOTAL</t>
  </si>
  <si>
    <t>FORM 1.3</t>
  </si>
  <si>
    <t>(Report as MW)</t>
  </si>
  <si>
    <t>(Modify categories below to be consistent with sectors reported on Form 1.1)</t>
  </si>
  <si>
    <t>AGRICULTURE</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</si>
  <si>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</si>
  <si>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</si>
  <si>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</si>
  <si>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</si>
  <si>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</si>
  <si>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</si>
  <si>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</si>
  <si>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</si>
  <si>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</si>
  <si>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</si>
  <si>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</si>
  <si>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</si>
  <si>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</si>
  <si>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</si>
  <si>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</si>
  <si>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</si>
  <si>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</si>
  <si>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</si>
  <si>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</si>
  <si>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</si>
  <si>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</si>
  <si>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</si>
  <si>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</si>
  <si>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</si>
  <si>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</si>
  <si>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</si>
  <si>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</si>
  <si>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</si>
  <si>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</si>
  <si>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</si>
  <si>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</si>
  <si>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</si>
  <si>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</si>
  <si>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</si>
  <si>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</si>
  <si>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</si>
  <si>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</si>
  <si>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</si>
  <si>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</si>
  <si>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</si>
  <si>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</si>
  <si>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</si>
  <si>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</si>
  <si>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</si>
  <si>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</si>
  <si>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</si>
  <si>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</si>
  <si>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Interconnection Data</t>
  </si>
  <si>
    <t>Rule 24 Data/OhmConnect LIP</t>
  </si>
  <si>
    <t>CleanPowerSF</t>
  </si>
  <si>
    <t>Ben Gustafson, Regulatory Specialist</t>
  </si>
  <si>
    <t>525 Golden Gate Ave, San Francisco, CA 94102</t>
  </si>
  <si>
    <t>415.934.3950</t>
  </si>
  <si>
    <t>bgustafson@sfwater.org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</si>
</sst>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0.0%"/>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8"/>
      <name val="Arial"/>
    </font>
    <font>
      <u/>
      <sz val="8"/>
      <color theme="10"/>
      <name val="Arial"/>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5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s>
  <cellStyleXfs count="36">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44" fontId="35" fillId="0" borderId="0" applyFont="0" applyFill="0" applyBorder="0" applyAlignment="0" applyProtection="0"/>
    <xf numFmtId="0" fontId="36" fillId="0" borderId="0" applyNumberFormat="0" applyFill="0" applyBorder="0" applyAlignment="0" applyProtection="0"/>
  </cellStyleXfs>
  <cellXfs count="245">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8"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2" fillId="0" borderId="36" xfId="0" applyFont="1" applyFill="1" applyBorder="1" applyAlignment="1">
      <alignment horizontal="center"/>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center" wrapText="1"/>
    </xf>
    <xf numFmtId="0" fontId="2" fillId="0" borderId="3" xfId="20"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30" fillId="0" borderId="15" xfId="18" applyFont="1" applyBorder="1" applyAlignment="1">
      <alignment horizontal="right" vertical="top" wrapText="1"/>
    </xf>
    <xf numFmtId="0" fontId="3" fillId="0" borderId="40" xfId="18" applyFont="1" applyBorder="1" applyAlignment="1">
      <alignment horizontal="right" vertical="top" wrapText="1"/>
    </xf>
    <xf numFmtId="0" fontId="30"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7" xfId="28" applyFill="1" applyBorder="1"/>
    <xf numFmtId="0" fontId="31" fillId="13" borderId="3" xfId="28" applyFont="1" applyFill="1" applyBorder="1" applyAlignment="1">
      <alignment horizontal="center" vertical="top" wrapText="1"/>
    </xf>
    <xf numFmtId="0" fontId="31" fillId="13" borderId="48"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0"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33" fillId="14" borderId="3" xfId="28" applyFont="1" applyFill="1" applyBorder="1" applyAlignment="1">
      <alignment horizontal="right"/>
    </xf>
    <xf numFmtId="0" fontId="4" fillId="14" borderId="50" xfId="18" applyFill="1" applyBorder="1" applyAlignment="1" applyProtection="1">
      <alignment vertical="top" wrapText="1"/>
      <protection locked="0"/>
    </xf>
    <xf numFmtId="0" fontId="4" fillId="14" borderId="3" xfId="18" applyFill="1" applyBorder="1" applyAlignment="1" applyProtection="1">
      <alignment vertical="top" wrapText="1"/>
      <protection locked="0"/>
    </xf>
    <xf numFmtId="0" fontId="33" fillId="15" borderId="3" xfId="28" applyFont="1" applyFill="1" applyBorder="1" applyAlignment="1">
      <alignment horizontal="right"/>
    </xf>
    <xf numFmtId="0" fontId="4" fillId="15" borderId="3" xfId="18" applyFill="1" applyBorder="1" applyAlignment="1" applyProtection="1">
      <alignment vertical="top" wrapText="1"/>
      <protection locked="0"/>
    </xf>
    <xf numFmtId="0" fontId="2" fillId="0" borderId="3" xfId="20" applyFill="1" applyBorder="1" applyAlignment="1">
      <alignment horizontal="right"/>
    </xf>
    <xf numFmtId="0" fontId="2" fillId="0" borderId="3" xfId="20" applyFill="1" applyBorder="1" applyAlignment="1" applyProtection="1">
      <alignment horizontal="center" wrapText="1"/>
      <protection locked="0"/>
    </xf>
    <xf numFmtId="0" fontId="2" fillId="0" borderId="3" xfId="20" applyFill="1" applyBorder="1" applyAlignment="1">
      <alignment horizontal="center" wrapText="1"/>
    </xf>
    <xf numFmtId="0" fontId="2" fillId="0" borderId="3" xfId="20" applyFill="1" applyBorder="1"/>
    <xf numFmtId="0" fontId="2" fillId="12" borderId="3" xfId="20" applyFill="1" applyBorder="1"/>
    <xf numFmtId="172" fontId="4" fillId="0" borderId="0" xfId="33" applyNumberFormat="1" applyFont="1"/>
    <xf numFmtId="44" fontId="4" fillId="0" borderId="0" xfId="34" applyFont="1"/>
    <xf numFmtId="44" fontId="4" fillId="0" borderId="0" xfId="18" applyNumberFormat="1"/>
    <xf numFmtId="9" fontId="4" fillId="0" borderId="0" xfId="33" applyFont="1"/>
    <xf numFmtId="0" fontId="30" fillId="0" borderId="51" xfId="18" applyFont="1" applyBorder="1" applyAlignment="1">
      <alignment horizontal="right" vertical="top" wrapText="1"/>
    </xf>
    <xf numFmtId="0" fontId="30" fillId="0" borderId="52" xfId="18" applyFont="1" applyBorder="1" applyAlignment="1">
      <alignment horizontal="right" vertical="top" wrapText="1"/>
    </xf>
    <xf numFmtId="0" fontId="30" fillId="0" borderId="53" xfId="18" applyFont="1" applyBorder="1" applyAlignment="1">
      <alignment horizontal="right" vertical="top" wrapText="1"/>
    </xf>
    <xf numFmtId="1" fontId="1" fillId="13" borderId="3" xfId="28" applyNumberFormat="1" applyFill="1" applyBorder="1"/>
    <xf numFmtId="0" fontId="24" fillId="0" borderId="0" xfId="20" applyFont="1" applyBorder="1" applyAlignment="1">
      <alignment horizontal="center"/>
    </xf>
    <xf numFmtId="0" fontId="10" fillId="0" borderId="0" xfId="20" applyFont="1" applyBorder="1" applyAlignment="1">
      <alignment horizontal="center"/>
    </xf>
    <xf numFmtId="0" fontId="2" fillId="0" borderId="0" xfId="20" applyBorder="1"/>
    <xf numFmtId="43" fontId="2" fillId="0" borderId="0" xfId="32" applyFont="1" applyBorder="1" applyAlignment="1">
      <alignment horizontal="center"/>
    </xf>
    <xf numFmtId="10" fontId="2" fillId="0" borderId="0" xfId="33" applyNumberFormat="1" applyFont="1" applyBorder="1" applyAlignment="1">
      <alignment horizontal="center"/>
    </xf>
    <xf numFmtId="43" fontId="2" fillId="0" borderId="0" xfId="32" applyFont="1" applyBorder="1"/>
    <xf numFmtId="10" fontId="2" fillId="0" borderId="0" xfId="33" applyNumberFormat="1" applyFont="1" applyBorder="1"/>
    <xf numFmtId="0" fontId="2" fillId="0" borderId="0" xfId="20" applyFill="1" applyBorder="1"/>
    <xf numFmtId="0" fontId="24" fillId="0" borderId="0" xfId="20" applyFont="1" applyFill="1" applyBorder="1"/>
    <xf numFmtId="0" fontId="10" fillId="0" borderId="0" xfId="20" applyFont="1" applyFill="1" applyBorder="1"/>
    <xf numFmtId="14" fontId="2" fillId="0" borderId="0" xfId="20" applyNumberFormat="1" applyFill="1" applyBorder="1"/>
    <xf numFmtId="43" fontId="2" fillId="0" borderId="0" xfId="32" applyFont="1" applyFill="1" applyBorder="1"/>
    <xf numFmtId="43" fontId="10" fillId="0" borderId="0" xfId="32" applyFont="1" applyFill="1" applyBorder="1"/>
    <xf numFmtId="10" fontId="2" fillId="0" borderId="0" xfId="33" applyNumberFormat="1" applyFont="1" applyFill="1" applyBorder="1"/>
    <xf numFmtId="4" fontId="2" fillId="12" borderId="39" xfId="20" applyNumberFormat="1" applyFill="1" applyBorder="1" applyAlignment="1">
      <alignment horizontal="center"/>
    </xf>
    <xf numFmtId="4" fontId="2" fillId="12" borderId="3" xfId="20" applyNumberFormat="1" applyFill="1" applyBorder="1" applyAlignment="1">
      <alignment horizontal="center"/>
    </xf>
    <xf numFmtId="4" fontId="2" fillId="0" borderId="39" xfId="20" applyNumberFormat="1" applyBorder="1" applyAlignment="1">
      <alignment horizontal="center"/>
    </xf>
    <xf numFmtId="4" fontId="2" fillId="0" borderId="3" xfId="20" applyNumberFormat="1" applyBorder="1" applyAlignment="1">
      <alignment horizontal="center"/>
    </xf>
    <xf numFmtId="4" fontId="2" fillId="0" borderId="3" xfId="20" applyNumberFormat="1" applyFill="1" applyBorder="1" applyAlignment="1">
      <alignment horizontal="center"/>
    </xf>
    <xf numFmtId="15" fontId="36" fillId="0" borderId="24" xfId="35" applyNumberFormat="1" applyFill="1" applyBorder="1" applyAlignment="1">
      <alignment horizontal="center"/>
    </xf>
    <xf numFmtId="44" fontId="4" fillId="0" borderId="0" xfId="34" applyFont="1" applyFill="1"/>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8" xfId="28" applyFont="1" applyFill="1" applyBorder="1" applyAlignment="1">
      <alignment horizontal="center" wrapText="1"/>
    </xf>
    <xf numFmtId="0" fontId="27" fillId="13" borderId="49"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7" fillId="0" borderId="14" xfId="18" applyFont="1" applyFill="1" applyBorder="1" applyAlignment="1">
      <alignment vertical="top" wrapText="1"/>
    </xf>
    <xf numFmtId="0" fontId="7" fillId="0" borderId="15" xfId="18" applyFont="1" applyFill="1" applyBorder="1" applyAlignment="1">
      <alignment vertical="top" wrapText="1"/>
    </xf>
    <xf numFmtId="0" fontId="7" fillId="0" borderId="10" xfId="18" applyFont="1" applyFill="1" applyBorder="1" applyAlignment="1">
      <alignment vertical="top" wrapText="1"/>
    </xf>
    <xf numFmtId="0" fontId="7" fillId="0" borderId="12" xfId="18" applyFont="1" applyFill="1" applyBorder="1" applyAlignment="1">
      <alignment vertical="top" wrapText="1"/>
    </xf>
    <xf numFmtId="0" fontId="7" fillId="0" borderId="13" xfId="18" applyFont="1" applyFill="1" applyBorder="1" applyAlignment="1">
      <alignment vertical="top" wrapText="1"/>
    </xf>
    <xf numFmtId="0" fontId="7" fillId="0" borderId="16" xfId="18" applyFont="1" applyFill="1" applyBorder="1" applyAlignment="1">
      <alignment vertical="top" wrapText="1"/>
    </xf>
    <xf numFmtId="0" fontId="7" fillId="0" borderId="11" xfId="18" applyFont="1" applyFill="1" applyBorder="1" applyAlignment="1">
      <alignment vertical="top" wrapText="1"/>
    </xf>
    <xf numFmtId="0" fontId="7" fillId="0" borderId="8" xfId="18" applyFont="1" applyFill="1" applyBorder="1" applyAlignment="1">
      <alignment vertical="top" wrapText="1"/>
    </xf>
    <xf numFmtId="0" fontId="7" fillId="0" borderId="17" xfId="18" applyFont="1" applyFill="1" applyBorder="1" applyAlignment="1">
      <alignment vertical="top" wrapText="1"/>
    </xf>
    <xf numFmtId="0" fontId="7" fillId="0" borderId="19" xfId="18" applyFont="1" applyFill="1" applyBorder="1" applyAlignment="1">
      <alignment vertical="top" wrapText="1"/>
    </xf>
    <xf numFmtId="0" fontId="7" fillId="0" borderId="6" xfId="18" applyFont="1" applyFill="1" applyBorder="1" applyAlignment="1">
      <alignment vertical="top" wrapText="1"/>
    </xf>
    <xf numFmtId="0" fontId="7" fillId="0" borderId="20" xfId="18" applyFont="1" applyFill="1" applyBorder="1" applyAlignment="1">
      <alignment vertical="top" wrapText="1"/>
    </xf>
    <xf numFmtId="0" fontId="7" fillId="0" borderId="34" xfId="18" applyFont="1" applyFill="1" applyBorder="1" applyAlignment="1">
      <alignment vertical="top" wrapText="1"/>
    </xf>
    <xf numFmtId="44" fontId="7" fillId="0" borderId="20" xfId="34" applyFont="1" applyFill="1" applyBorder="1" applyAlignment="1">
      <alignment vertical="top" wrapText="1"/>
    </xf>
    <xf numFmtId="44" fontId="7" fillId="0" borderId="14" xfId="34" applyFont="1" applyFill="1" applyBorder="1" applyAlignment="1">
      <alignment vertical="top" wrapText="1"/>
    </xf>
    <xf numFmtId="44" fontId="7" fillId="0" borderId="34" xfId="34" applyFont="1" applyFill="1" applyBorder="1" applyAlignment="1">
      <alignment vertical="top" wrapText="1"/>
    </xf>
    <xf numFmtId="44" fontId="7" fillId="0" borderId="17" xfId="34" applyFont="1" applyFill="1" applyBorder="1" applyAlignment="1">
      <alignment vertical="top" wrapText="1"/>
    </xf>
    <xf numFmtId="44" fontId="7" fillId="0" borderId="6" xfId="34" applyFont="1" applyFill="1" applyBorder="1" applyAlignment="1">
      <alignment vertical="top" wrapText="1"/>
    </xf>
    <xf numFmtId="0" fontId="7" fillId="0" borderId="31" xfId="18" applyFont="1" applyFill="1" applyBorder="1" applyAlignment="1">
      <alignment vertical="top" wrapText="1"/>
    </xf>
    <xf numFmtId="44" fontId="7" fillId="0" borderId="8" xfId="34" applyFont="1" applyFill="1" applyBorder="1" applyAlignment="1">
      <alignment vertical="top" wrapText="1"/>
    </xf>
    <xf numFmtId="44" fontId="7" fillId="0" borderId="12" xfId="34" applyFont="1" applyFill="1" applyBorder="1" applyAlignment="1">
      <alignment vertical="top" wrapText="1"/>
    </xf>
    <xf numFmtId="0" fontId="12" fillId="0" borderId="8" xfId="18" applyFont="1" applyFill="1" applyBorder="1" applyAlignment="1">
      <alignment horizontal="center" vertical="top" wrapText="1"/>
    </xf>
    <xf numFmtId="44" fontId="13" fillId="0" borderId="8" xfId="34" applyFont="1" applyFill="1" applyBorder="1" applyAlignment="1">
      <alignment horizontal="right" vertical="center" wrapText="1"/>
    </xf>
    <xf numFmtId="6" fontId="25" fillId="0" borderId="0" xfId="18" applyNumberFormat="1" applyFont="1" applyFill="1" applyAlignment="1">
      <alignment horizontal="center" vertical="top" wrapText="1"/>
    </xf>
    <xf numFmtId="44" fontId="7" fillId="0" borderId="26" xfId="34" applyFont="1" applyFill="1" applyBorder="1" applyAlignment="1">
      <alignment vertical="top" wrapText="1"/>
    </xf>
    <xf numFmtId="44" fontId="7" fillId="0" borderId="3" xfId="18" applyNumberFormat="1" applyFont="1" applyFill="1" applyBorder="1" applyAlignment="1">
      <alignment vertical="top" wrapText="1"/>
    </xf>
    <xf numFmtId="44" fontId="7" fillId="0" borderId="54" xfId="18" applyNumberFormat="1" applyFont="1" applyFill="1" applyBorder="1" applyAlignment="1">
      <alignment vertical="top" wrapText="1"/>
    </xf>
    <xf numFmtId="44" fontId="3" fillId="0" borderId="31" xfId="18" applyNumberFormat="1" applyFont="1" applyFill="1" applyBorder="1" applyAlignment="1">
      <alignment vertical="top" wrapText="1"/>
    </xf>
    <xf numFmtId="0" fontId="7" fillId="0" borderId="41" xfId="18" applyFont="1" applyFill="1" applyBorder="1" applyAlignment="1">
      <alignment vertical="top" wrapText="1"/>
    </xf>
    <xf numFmtId="0" fontId="7" fillId="0" borderId="42" xfId="18" applyFont="1" applyFill="1" applyBorder="1" applyAlignment="1">
      <alignment vertical="top" wrapText="1"/>
    </xf>
    <xf numFmtId="0" fontId="7" fillId="0" borderId="5" xfId="18" applyFont="1" applyFill="1" applyBorder="1" applyAlignment="1">
      <alignment vertical="top" wrapText="1"/>
    </xf>
    <xf numFmtId="0" fontId="7" fillId="0" borderId="43" xfId="18" applyFont="1" applyFill="1" applyBorder="1" applyAlignment="1">
      <alignment vertical="top" wrapText="1"/>
    </xf>
    <xf numFmtId="0" fontId="7" fillId="0" borderId="44" xfId="18" applyFont="1" applyFill="1" applyBorder="1" applyAlignment="1">
      <alignment vertical="top" wrapText="1"/>
    </xf>
    <xf numFmtId="0" fontId="7" fillId="0" borderId="45" xfId="18" applyFont="1" applyFill="1" applyBorder="1" applyAlignment="1">
      <alignment vertical="top" wrapText="1"/>
    </xf>
    <xf numFmtId="0" fontId="3" fillId="0" borderId="40" xfId="18" applyFont="1" applyFill="1" applyBorder="1" applyAlignment="1">
      <alignment vertical="top" wrapText="1"/>
    </xf>
    <xf numFmtId="44" fontId="9" fillId="0" borderId="46" xfId="18" applyNumberFormat="1" applyFont="1" applyFill="1" applyBorder="1" applyAlignment="1">
      <alignment vertical="top" wrapText="1"/>
    </xf>
  </cellXfs>
  <cellStyles count="36">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xfId="34"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5"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3"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339397</xdr:colOff>
      <xdr:row>47</xdr:row>
      <xdr:rowOff>109483</xdr:rowOff>
    </xdr:from>
    <xdr:to>
      <xdr:col>9</xdr:col>
      <xdr:colOff>536466</xdr:colOff>
      <xdr:row>63</xdr:row>
      <xdr:rowOff>10948</xdr:rowOff>
    </xdr:to>
    <xdr:sp macro="" textlink="">
      <xdr:nvSpPr>
        <xdr:cNvPr id="2" name="TextBox 1">
          <a:extLst>
            <a:ext uri="{FF2B5EF4-FFF2-40B4-BE49-F238E27FC236}">
              <a16:creationId xmlns:a16="http://schemas.microsoft.com/office/drawing/2014/main" id="{6572CAD3-6397-463E-B60B-10489EB0263D}"/>
            </a:ext>
          </a:extLst>
        </xdr:cNvPr>
        <xdr:cNvSpPr txBox="1"/>
      </xdr:nvSpPr>
      <xdr:spPr>
        <a:xfrm>
          <a:off x="4204138" y="10105259"/>
          <a:ext cx="4718707" cy="3229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SFE Commissioned Report</a:t>
          </a:r>
          <a:r>
            <a:rPr lang="en-US" sz="1200" b="1">
              <a:solidFill>
                <a:srgbClr val="FF0000"/>
              </a:solidFill>
            </a:rPr>
            <a:t>:</a:t>
          </a:r>
        </a:p>
        <a:p>
          <a:r>
            <a:rPr lang="en-US" sz="1200" b="1">
              <a:solidFill>
                <a:srgbClr val="FF0000"/>
              </a:solidFill>
            </a:rPr>
            <a:t>1.  Pg. 17 lists 5 year increments of EV</a:t>
          </a:r>
          <a:r>
            <a:rPr lang="en-US" sz="1200" b="1" baseline="0">
              <a:solidFill>
                <a:srgbClr val="FF0000"/>
              </a:solidFill>
            </a:rPr>
            <a:t> needs to meet scenarios</a:t>
          </a:r>
          <a:endParaRPr lang="en-US" sz="1200" b="1">
            <a:solidFill>
              <a:srgbClr val="FF0000"/>
            </a:solidFill>
          </a:endParaRPr>
        </a:p>
        <a:p>
          <a:endParaRPr lang="en-US" sz="1200" b="1">
            <a:solidFill>
              <a:srgbClr val="FF0000"/>
            </a:solidFill>
          </a:endParaRPr>
        </a:p>
        <a:p>
          <a:r>
            <a:rPr lang="en-US" sz="1200" b="1">
              <a:solidFill>
                <a:srgbClr val="FF0000"/>
              </a:solidFill>
            </a:rPr>
            <a:t>2. Pg 14. lists 5 year increments of Medium/Heavy</a:t>
          </a:r>
          <a:r>
            <a:rPr lang="en-US" sz="1200" b="1" baseline="0">
              <a:solidFill>
                <a:srgbClr val="FF0000"/>
              </a:solidFill>
            </a:rPr>
            <a:t> Duty EV need and demand to meet scenarios</a:t>
          </a:r>
          <a:endParaRPr lang="en-US" sz="1200" b="1">
            <a:solidFill>
              <a:srgbClr val="FF0000"/>
            </a:solidFill>
          </a:endParaRPr>
        </a:p>
        <a:p>
          <a:endParaRPr lang="en-US" sz="1200" b="1">
            <a:solidFill>
              <a:srgbClr val="FF0000"/>
            </a:solidFill>
          </a:endParaRPr>
        </a:p>
        <a:p>
          <a:r>
            <a:rPr lang="en-US" sz="1200" b="1">
              <a:solidFill>
                <a:srgbClr val="FF0000"/>
              </a:solidFill>
            </a:rPr>
            <a:t>3. Using SFE provided EV infrastructure report from a consultant there is a "central scenario" and an</a:t>
          </a:r>
          <a:r>
            <a:rPr lang="en-US" sz="1200" b="1" baseline="0">
              <a:solidFill>
                <a:srgbClr val="FF0000"/>
              </a:solidFill>
            </a:rPr>
            <a:t> "intervention scenario", which if either do we want to use?</a:t>
          </a:r>
        </a:p>
        <a:p>
          <a:endParaRPr lang="en-US" sz="1200" b="1" baseline="0">
            <a:solidFill>
              <a:srgbClr val="FF0000"/>
            </a:solidFill>
          </a:endParaRPr>
        </a:p>
        <a:p>
          <a:r>
            <a:rPr lang="en-US" sz="1200" b="1" baseline="0">
              <a:solidFill>
                <a:srgbClr val="FF0000"/>
              </a:solidFill>
            </a:rPr>
            <a:t>4. Energy Sum of (1) Home L1 + (2) Home L2 + (3) Public L2 + (4) Public DCFC + (5) Workplace charging + (6) Curbside charging </a:t>
          </a:r>
          <a:endParaRPr lang="en-US" sz="1200" b="1">
            <a:solidFill>
              <a:srgbClr val="FF0000"/>
            </a:solidFill>
          </a:endParaRPr>
        </a:p>
      </xdr:txBody>
    </xdr:sp>
    <xdr:clientData/>
  </xdr:twoCellAnchor>
  <xdr:twoCellAnchor>
    <xdr:from>
      <xdr:col>4</xdr:col>
      <xdr:colOff>448003</xdr:colOff>
      <xdr:row>66</xdr:row>
      <xdr:rowOff>185245</xdr:rowOff>
    </xdr:from>
    <xdr:to>
      <xdr:col>9</xdr:col>
      <xdr:colOff>634124</xdr:colOff>
      <xdr:row>78</xdr:row>
      <xdr:rowOff>119555</xdr:rowOff>
    </xdr:to>
    <xdr:sp macro="" textlink="">
      <xdr:nvSpPr>
        <xdr:cNvPr id="3" name="TextBox 2">
          <a:extLst>
            <a:ext uri="{FF2B5EF4-FFF2-40B4-BE49-F238E27FC236}">
              <a16:creationId xmlns:a16="http://schemas.microsoft.com/office/drawing/2014/main" id="{E314CA71-3C73-4F1D-BFCA-5EEDA647BC57}"/>
            </a:ext>
          </a:extLst>
        </xdr:cNvPr>
        <xdr:cNvSpPr txBox="1"/>
      </xdr:nvSpPr>
      <xdr:spPr>
        <a:xfrm>
          <a:off x="4312744" y="14133348"/>
          <a:ext cx="4707759" cy="243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PG&amp;E Rule 24 Data</a:t>
          </a:r>
          <a:r>
            <a:rPr lang="en-US" sz="1200" b="1">
              <a:solidFill>
                <a:srgbClr val="FF0000"/>
              </a:solidFill>
            </a:rPr>
            <a:t>:</a:t>
          </a:r>
        </a:p>
        <a:p>
          <a:r>
            <a:rPr lang="en-US" sz="1200" b="1">
              <a:solidFill>
                <a:srgbClr val="FF0000"/>
              </a:solidFill>
            </a:rPr>
            <a:t>1.  OhmConnect</a:t>
          </a:r>
          <a:r>
            <a:rPr lang="en-US" sz="1200" b="1" baseline="0">
              <a:solidFill>
                <a:srgbClr val="FF0000"/>
              </a:solidFill>
            </a:rPr>
            <a:t> LIP data does have forecast but limited to OhmConnect no other DR provider forecasts by Sub LAP</a:t>
          </a:r>
          <a:endParaRPr 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bgustafson@sfwater.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0" sqref="A10:B10"/>
    </sheetView>
  </sheetViews>
  <sheetFormatPr defaultColWidth="8.6640625" defaultRowHeight="11.25" x14ac:dyDescent="0.2"/>
  <cols>
    <col min="1" max="1" width="56.1640625" style="58" bestFit="1" customWidth="1"/>
    <col min="2" max="2" width="63.6640625" style="58" customWidth="1"/>
    <col min="3" max="16384" width="8.6640625" style="58"/>
  </cols>
  <sheetData>
    <row r="1" spans="1:2" s="57" customFormat="1" ht="20.25" x14ac:dyDescent="0.3">
      <c r="A1" s="166" t="s">
        <v>6</v>
      </c>
      <c r="B1" s="167"/>
    </row>
    <row r="2" spans="1:2" ht="18" x14ac:dyDescent="0.2">
      <c r="A2" s="168"/>
      <c r="B2" s="165"/>
    </row>
    <row r="3" spans="1:2" ht="18" x14ac:dyDescent="0.2">
      <c r="A3" s="168" t="s">
        <v>5</v>
      </c>
      <c r="B3" s="165"/>
    </row>
    <row r="4" spans="1:2" ht="18" x14ac:dyDescent="0.2">
      <c r="A4" s="168" t="s">
        <v>56</v>
      </c>
      <c r="B4" s="169"/>
    </row>
    <row r="5" spans="1:2" ht="18" x14ac:dyDescent="0.2">
      <c r="A5" s="168" t="s">
        <v>57</v>
      </c>
      <c r="B5" s="169"/>
    </row>
    <row r="6" spans="1:2" ht="18" x14ac:dyDescent="0.2">
      <c r="A6" s="59"/>
      <c r="B6" s="60"/>
    </row>
    <row r="7" spans="1:2" ht="185.25" customHeight="1" x14ac:dyDescent="0.2">
      <c r="A7" s="164" t="s">
        <v>58</v>
      </c>
      <c r="B7" s="165"/>
    </row>
    <row r="8" spans="1:2" ht="18.75" customHeight="1" x14ac:dyDescent="0.2">
      <c r="A8" s="61"/>
      <c r="B8" s="60"/>
    </row>
    <row r="9" spans="1:2" ht="15.75" x14ac:dyDescent="0.2">
      <c r="A9" s="62" t="s">
        <v>50</v>
      </c>
      <c r="B9" s="60"/>
    </row>
    <row r="10" spans="1:2" ht="84" customHeight="1" x14ac:dyDescent="0.2">
      <c r="A10" s="164" t="s">
        <v>59</v>
      </c>
      <c r="B10" s="165"/>
    </row>
    <row r="11" spans="1:2" ht="16.5" customHeight="1" x14ac:dyDescent="0.2">
      <c r="A11" s="61"/>
      <c r="B11" s="60"/>
    </row>
    <row r="12" spans="1:2" ht="17.25" customHeight="1" x14ac:dyDescent="0.2">
      <c r="A12" s="170" t="s">
        <v>60</v>
      </c>
      <c r="B12" s="171"/>
    </row>
    <row r="13" spans="1:2" ht="127.5" customHeight="1" x14ac:dyDescent="0.2">
      <c r="A13" s="164" t="s">
        <v>61</v>
      </c>
      <c r="B13" s="165"/>
    </row>
    <row r="14" spans="1:2" ht="17.25" customHeight="1" x14ac:dyDescent="0.2">
      <c r="A14" s="61"/>
      <c r="B14" s="60"/>
    </row>
    <row r="15" spans="1:2" ht="15.75" x14ac:dyDescent="0.2">
      <c r="A15" s="62" t="s">
        <v>51</v>
      </c>
      <c r="B15" s="60"/>
    </row>
    <row r="16" spans="1:2" ht="46.5" customHeight="1" x14ac:dyDescent="0.2">
      <c r="A16" s="172" t="s">
        <v>62</v>
      </c>
      <c r="B16" s="173"/>
    </row>
    <row r="17" spans="1:2" ht="15.75" customHeight="1" x14ac:dyDescent="0.2">
      <c r="A17" s="63"/>
      <c r="B17" s="64"/>
    </row>
    <row r="18" spans="1:2" ht="24.75" customHeight="1" x14ac:dyDescent="0.2">
      <c r="A18" s="65" t="s">
        <v>42</v>
      </c>
      <c r="B18" s="60"/>
    </row>
    <row r="19" spans="1:2" s="68" customFormat="1" ht="23.25" customHeight="1" x14ac:dyDescent="0.2">
      <c r="A19" s="66" t="s">
        <v>63</v>
      </c>
      <c r="B19" s="67">
        <v>44377</v>
      </c>
    </row>
    <row r="20" spans="1:2" s="69" customFormat="1" ht="23.25" customHeight="1" x14ac:dyDescent="0.2">
      <c r="A20" s="66"/>
      <c r="B20" s="67"/>
    </row>
    <row r="21" spans="1:2" ht="33.75" customHeight="1" thickBot="1" x14ac:dyDescent="0.25">
      <c r="A21" s="174" t="s">
        <v>64</v>
      </c>
      <c r="B21" s="17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tabSelected="1" zoomScaleNormal="100" workbookViewId="0">
      <selection activeCell="B37" sqref="B37"/>
    </sheetView>
  </sheetViews>
  <sheetFormatPr defaultColWidth="8.6640625" defaultRowHeight="11.25" x14ac:dyDescent="0.2"/>
  <cols>
    <col min="1" max="1" width="45.5" style="22" customWidth="1"/>
    <col min="2" max="2" width="108.1640625" style="22" customWidth="1"/>
    <col min="3" max="16384" width="8.6640625" style="22"/>
  </cols>
  <sheetData>
    <row r="1" spans="1:3" ht="18" x14ac:dyDescent="0.25">
      <c r="A1" s="36" t="s">
        <v>1</v>
      </c>
      <c r="B1" s="37"/>
      <c r="C1" s="28"/>
    </row>
    <row r="2" spans="1:3" ht="17.25" customHeight="1" x14ac:dyDescent="0.2">
      <c r="A2" s="51" t="s">
        <v>52</v>
      </c>
      <c r="B2" s="26" t="s">
        <v>126</v>
      </c>
      <c r="C2" s="25"/>
    </row>
    <row r="3" spans="1:3" ht="12.75" x14ac:dyDescent="0.2">
      <c r="A3" s="52" t="s">
        <v>3</v>
      </c>
      <c r="B3" s="27"/>
      <c r="C3" s="25"/>
    </row>
    <row r="4" spans="1:3" ht="15" customHeight="1" x14ac:dyDescent="0.2">
      <c r="A4" s="52" t="s">
        <v>4</v>
      </c>
      <c r="B4" s="27" t="s">
        <v>127</v>
      </c>
      <c r="C4" s="25"/>
    </row>
    <row r="5" spans="1:3" ht="12.75" x14ac:dyDescent="0.2">
      <c r="A5" s="29"/>
      <c r="B5" s="27" t="s">
        <v>128</v>
      </c>
      <c r="C5" s="25"/>
    </row>
    <row r="6" spans="1:3" ht="12.75" x14ac:dyDescent="0.2">
      <c r="A6" s="29"/>
      <c r="B6" s="27" t="s">
        <v>129</v>
      </c>
      <c r="C6" s="25"/>
    </row>
    <row r="7" spans="1:3" ht="13.5" thickBot="1" x14ac:dyDescent="0.25">
      <c r="A7" s="30"/>
      <c r="B7" s="162" t="s">
        <v>130</v>
      </c>
      <c r="C7" s="31"/>
    </row>
    <row r="8" spans="1:3" ht="12.75" x14ac:dyDescent="0.2">
      <c r="A8" s="23"/>
      <c r="B8" s="24"/>
    </row>
    <row r="10" spans="1:3" x14ac:dyDescent="0.2">
      <c r="C10" s="49"/>
    </row>
    <row r="11" spans="1:3" s="25" customFormat="1" x14ac:dyDescent="0.2">
      <c r="C11" s="21" t="s">
        <v>43</v>
      </c>
    </row>
    <row r="12" spans="1:3" s="25" customFormat="1" x14ac:dyDescent="0.2">
      <c r="A12" s="34" t="s">
        <v>98</v>
      </c>
      <c r="B12" s="34" t="s">
        <v>101</v>
      </c>
      <c r="C12" s="33" t="s">
        <v>41</v>
      </c>
    </row>
    <row r="13" spans="1:3" s="25" customFormat="1" x14ac:dyDescent="0.2">
      <c r="A13" s="34" t="s">
        <v>99</v>
      </c>
      <c r="B13" s="32" t="s">
        <v>100</v>
      </c>
      <c r="C13" s="33" t="s">
        <v>41</v>
      </c>
    </row>
    <row r="14" spans="1:3" s="25" customFormat="1" x14ac:dyDescent="0.2">
      <c r="A14" s="34" t="s">
        <v>102</v>
      </c>
      <c r="B14" s="32" t="str">
        <f>'Form 3'!B4:T4</f>
        <v>INCREMENTAL DEMAND MODIFIER IMPACTS</v>
      </c>
      <c r="C14" s="33" t="s">
        <v>121</v>
      </c>
    </row>
    <row r="15" spans="1:3" s="25" customFormat="1" x14ac:dyDescent="0.2">
      <c r="A15" s="32" t="s">
        <v>0</v>
      </c>
      <c r="B15" s="32" t="s">
        <v>39</v>
      </c>
      <c r="C15" s="33" t="s">
        <v>41</v>
      </c>
    </row>
    <row r="16" spans="1:3" s="25" customFormat="1" x14ac:dyDescent="0.2">
      <c r="A16" s="34" t="s">
        <v>54</v>
      </c>
      <c r="B16" s="34" t="s">
        <v>40</v>
      </c>
      <c r="C16" s="35" t="s">
        <v>41</v>
      </c>
    </row>
    <row r="17" spans="1:3" s="25" customFormat="1" x14ac:dyDescent="0.2">
      <c r="A17" s="34" t="s">
        <v>122</v>
      </c>
      <c r="B17" s="34" t="s">
        <v>123</v>
      </c>
      <c r="C17" s="33" t="s">
        <v>41</v>
      </c>
    </row>
    <row r="18" spans="1:3" s="25" customFormat="1" x14ac:dyDescent="0.2"/>
    <row r="19" spans="1:3" s="25" customFormat="1" x14ac:dyDescent="0.2"/>
    <row r="20" spans="1:3" s="25" customFormat="1" x14ac:dyDescent="0.2">
      <c r="A20" s="22"/>
      <c r="B20" s="22"/>
      <c r="C20" s="22"/>
    </row>
    <row r="21" spans="1:3" s="25" customFormat="1" x14ac:dyDescent="0.2">
      <c r="A21" s="22"/>
      <c r="B21" s="22"/>
      <c r="C21" s="22"/>
    </row>
    <row r="22" spans="1:3" s="25" customFormat="1" x14ac:dyDescent="0.2">
      <c r="A22" s="22"/>
      <c r="B22" s="22"/>
      <c r="C22" s="22"/>
    </row>
    <row r="23" spans="1:3" s="25" customFormat="1" x14ac:dyDescent="0.2">
      <c r="A23" s="22"/>
      <c r="B23" s="22"/>
      <c r="C23" s="22"/>
    </row>
    <row r="24" spans="1:3" s="25" customFormat="1" x14ac:dyDescent="0.2">
      <c r="A24" s="22"/>
      <c r="B24" s="22"/>
      <c r="C24" s="22"/>
    </row>
    <row r="25" spans="1:3" s="25" customFormat="1" x14ac:dyDescent="0.2">
      <c r="A25" s="22"/>
      <c r="B25" s="22"/>
      <c r="C25" s="22"/>
    </row>
    <row r="26" spans="1:3" s="25" customFormat="1" x14ac:dyDescent="0.2">
      <c r="A26" s="22"/>
      <c r="B26" s="22"/>
      <c r="C26" s="22"/>
    </row>
    <row r="27" spans="1:3" s="25" customFormat="1" x14ac:dyDescent="0.2">
      <c r="A27" s="22"/>
      <c r="B27" s="22"/>
      <c r="C27" s="22"/>
    </row>
    <row r="28" spans="1:3" s="25" customFormat="1" x14ac:dyDescent="0.2">
      <c r="A28" s="22"/>
      <c r="B28" s="22"/>
      <c r="C28" s="22"/>
    </row>
    <row r="29" spans="1:3" s="25" customFormat="1" x14ac:dyDescent="0.2">
      <c r="A29" s="22"/>
      <c r="B29" s="22"/>
      <c r="C29" s="22"/>
    </row>
    <row r="30" spans="1:3" s="25" customFormat="1" x14ac:dyDescent="0.2">
      <c r="A30" s="22"/>
      <c r="B30" s="22"/>
      <c r="C30" s="22"/>
    </row>
    <row r="31" spans="1:3" s="25" customFormat="1" x14ac:dyDescent="0.2">
      <c r="A31" s="22"/>
      <c r="B31" s="22"/>
      <c r="C31" s="22"/>
    </row>
    <row r="32" spans="1:3" s="25" customFormat="1" x14ac:dyDescent="0.2">
      <c r="A32" s="22"/>
      <c r="B32" s="22"/>
      <c r="C32" s="22"/>
    </row>
    <row r="33" spans="1:3" s="25" customFormat="1" x14ac:dyDescent="0.2">
      <c r="A33" s="22"/>
      <c r="B33" s="22"/>
      <c r="C33" s="22"/>
    </row>
    <row r="34" spans="1:3" s="25" customFormat="1" x14ac:dyDescent="0.2">
      <c r="A34" s="22"/>
      <c r="B34" s="22"/>
      <c r="C34" s="22"/>
    </row>
    <row r="35" spans="1:3" s="25" customFormat="1" x14ac:dyDescent="0.2">
      <c r="A35" s="22"/>
      <c r="B35" s="22"/>
      <c r="C35" s="22"/>
    </row>
    <row r="36" spans="1:3" s="25" customFormat="1" x14ac:dyDescent="0.2">
      <c r="A36" s="22"/>
      <c r="B36" s="22"/>
      <c r="C36" s="22"/>
    </row>
    <row r="37" spans="1:3" s="25" customFormat="1" x14ac:dyDescent="0.2">
      <c r="A37" s="22"/>
      <c r="B37" s="22"/>
      <c r="C37" s="22"/>
    </row>
    <row r="38" spans="1:3" s="25" customFormat="1" x14ac:dyDescent="0.2">
      <c r="A38" s="22"/>
      <c r="B38" s="22"/>
      <c r="C38" s="22"/>
    </row>
    <row r="39" spans="1:3" s="25" customFormat="1" x14ac:dyDescent="0.2">
      <c r="A39" s="22"/>
      <c r="B39" s="22"/>
      <c r="C39" s="22"/>
    </row>
    <row r="40" spans="1:3" s="25" customFormat="1" x14ac:dyDescent="0.2">
      <c r="A40" s="22"/>
      <c r="B40" s="22"/>
      <c r="C40" s="22"/>
    </row>
    <row r="41" spans="1:3" s="25" customFormat="1" x14ac:dyDescent="0.2">
      <c r="A41" s="22"/>
      <c r="B41" s="22"/>
      <c r="C41" s="22"/>
    </row>
    <row r="42" spans="1:3" s="25" customFormat="1" x14ac:dyDescent="0.2">
      <c r="A42" s="22"/>
      <c r="B42" s="22"/>
      <c r="C42" s="22"/>
    </row>
    <row r="43" spans="1:3" s="25" customFormat="1" x14ac:dyDescent="0.2">
      <c r="A43" s="22"/>
      <c r="B43" s="22"/>
      <c r="C43" s="22"/>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AE4DFF51-B9D8-4EE9-B55E-FA95FCF649E2}"/>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L53"/>
  <sheetViews>
    <sheetView showGridLines="0" zoomScaleNormal="100" workbookViewId="0">
      <selection activeCell="N16" sqref="N16"/>
    </sheetView>
  </sheetViews>
  <sheetFormatPr defaultColWidth="8.6640625" defaultRowHeight="11.25" x14ac:dyDescent="0.2"/>
  <cols>
    <col min="1" max="1" width="1.6640625" style="58" customWidth="1"/>
    <col min="2" max="2" width="15" style="58" bestFit="1" customWidth="1"/>
    <col min="3" max="3" width="20.6640625" style="58" bestFit="1" customWidth="1"/>
    <col min="4" max="4" width="16.6640625" style="58" bestFit="1" customWidth="1"/>
    <col min="5" max="5" width="21.1640625" style="58" customWidth="1"/>
    <col min="6" max="6" width="17" style="58" bestFit="1" customWidth="1"/>
    <col min="7" max="7" width="15.83203125" style="58" customWidth="1"/>
    <col min="8" max="9" width="20.6640625" style="58" bestFit="1" customWidth="1"/>
    <col min="10" max="10" width="16.6640625" style="58" bestFit="1" customWidth="1"/>
    <col min="11" max="11" width="17.5" style="58" bestFit="1" customWidth="1"/>
    <col min="12" max="12" width="17" style="58" bestFit="1" customWidth="1"/>
    <col min="13" max="16384" width="8.6640625" style="58"/>
  </cols>
  <sheetData>
    <row r="1" spans="2:10" s="70" customFormat="1" ht="15.75" x14ac:dyDescent="0.25">
      <c r="B1" s="176" t="s">
        <v>65</v>
      </c>
      <c r="C1" s="176"/>
      <c r="D1" s="176"/>
      <c r="E1" s="176"/>
      <c r="F1" s="176"/>
      <c r="G1" s="176"/>
      <c r="H1" s="176"/>
      <c r="I1" s="176"/>
      <c r="J1" s="176"/>
    </row>
    <row r="2" spans="2:10" s="71" customFormat="1" ht="15.75" x14ac:dyDescent="0.25">
      <c r="B2" s="177" t="str">
        <f>'FormsList&amp;FilerInfo'!B2</f>
        <v>CleanPowerSF</v>
      </c>
      <c r="C2" s="178"/>
      <c r="D2" s="178"/>
      <c r="E2" s="178"/>
      <c r="F2" s="178"/>
      <c r="G2" s="178"/>
      <c r="H2" s="178"/>
      <c r="I2" s="178"/>
      <c r="J2" s="178"/>
    </row>
    <row r="3" spans="2:10" s="71" customFormat="1" ht="12.75" x14ac:dyDescent="0.2">
      <c r="B3" s="179"/>
      <c r="C3" s="179"/>
      <c r="D3" s="179"/>
      <c r="E3" s="179"/>
      <c r="F3" s="179"/>
      <c r="G3" s="179"/>
      <c r="H3" s="179"/>
      <c r="I3" s="179"/>
      <c r="J3" s="179"/>
    </row>
    <row r="4" spans="2:10" s="70" customFormat="1" ht="20.100000000000001" customHeight="1" x14ac:dyDescent="0.2">
      <c r="B4" s="180" t="s">
        <v>101</v>
      </c>
      <c r="C4" s="180"/>
      <c r="D4" s="180"/>
      <c r="E4" s="180"/>
      <c r="F4" s="180"/>
      <c r="G4" s="180"/>
      <c r="H4" s="180"/>
      <c r="I4" s="180"/>
      <c r="J4" s="180"/>
    </row>
    <row r="5" spans="2:10" s="71" customFormat="1" ht="12.75" x14ac:dyDescent="0.2">
      <c r="B5" s="181" t="s">
        <v>66</v>
      </c>
      <c r="C5" s="181"/>
      <c r="D5" s="181"/>
      <c r="E5" s="181"/>
      <c r="F5" s="181"/>
      <c r="G5" s="181"/>
      <c r="H5" s="181"/>
      <c r="I5" s="181"/>
      <c r="J5" s="181"/>
    </row>
    <row r="6" spans="2:10" s="70" customFormat="1" ht="15.75" x14ac:dyDescent="0.2">
      <c r="B6" s="72"/>
      <c r="C6" s="72"/>
      <c r="D6" s="72"/>
      <c r="E6" s="72"/>
      <c r="F6" s="72"/>
      <c r="G6" s="72"/>
      <c r="H6" s="72"/>
      <c r="I6" s="72"/>
      <c r="J6" s="72"/>
    </row>
    <row r="7" spans="2:10" ht="18.75" customHeight="1" x14ac:dyDescent="0.2">
      <c r="E7" s="73" t="s">
        <v>67</v>
      </c>
    </row>
    <row r="8" spans="2:10" x14ac:dyDescent="0.2">
      <c r="B8" s="130" t="s">
        <v>2</v>
      </c>
      <c r="C8" s="131" t="s">
        <v>68</v>
      </c>
      <c r="D8" s="131" t="s">
        <v>69</v>
      </c>
      <c r="E8" s="131" t="s">
        <v>70</v>
      </c>
      <c r="F8" s="131" t="s">
        <v>71</v>
      </c>
      <c r="G8" s="132" t="s">
        <v>72</v>
      </c>
    </row>
    <row r="9" spans="2:10" x14ac:dyDescent="0.2">
      <c r="B9" s="134">
        <v>2019</v>
      </c>
      <c r="C9" s="158">
        <v>903.01799227112235</v>
      </c>
      <c r="D9" s="158">
        <v>936.24525806947952</v>
      </c>
      <c r="E9" s="158">
        <v>860.57096119690448</v>
      </c>
      <c r="F9" s="158">
        <v>5.8424705866123166</v>
      </c>
      <c r="G9" s="158">
        <f t="shared" ref="G9:G22" si="0">SUM(C9:F9)</f>
        <v>2705.6766821241185</v>
      </c>
    </row>
    <row r="10" spans="2:10" x14ac:dyDescent="0.2">
      <c r="B10" s="134">
        <v>2020</v>
      </c>
      <c r="C10" s="158">
        <v>1291.4738754275206</v>
      </c>
      <c r="D10" s="158">
        <v>763.32182314893657</v>
      </c>
      <c r="E10" s="158">
        <v>861.83840684249685</v>
      </c>
      <c r="F10" s="158">
        <v>6.2140824152017027</v>
      </c>
      <c r="G10" s="158">
        <f t="shared" si="0"/>
        <v>2922.8481878341559</v>
      </c>
    </row>
    <row r="11" spans="2:10" x14ac:dyDescent="0.2">
      <c r="B11" s="133">
        <v>2021</v>
      </c>
      <c r="C11" s="161">
        <v>1304.3786879729421</v>
      </c>
      <c r="D11" s="161">
        <v>747.60762412183306</v>
      </c>
      <c r="E11" s="161">
        <v>879.37999019483118</v>
      </c>
      <c r="F11" s="161">
        <v>6.4254522862396541</v>
      </c>
      <c r="G11" s="161">
        <f t="shared" si="0"/>
        <v>2937.791754575846</v>
      </c>
    </row>
    <row r="12" spans="2:10" x14ac:dyDescent="0.2">
      <c r="B12" s="133">
        <v>2022</v>
      </c>
      <c r="C12" s="161">
        <v>1361.4095216886624</v>
      </c>
      <c r="D12" s="161">
        <v>779.99723389908468</v>
      </c>
      <c r="E12" s="161">
        <v>869.71268677506464</v>
      </c>
      <c r="F12" s="161">
        <v>6.3916272372419227</v>
      </c>
      <c r="G12" s="161">
        <f t="shared" si="0"/>
        <v>3017.5110696000543</v>
      </c>
    </row>
    <row r="13" spans="2:10" x14ac:dyDescent="0.2">
      <c r="B13" s="133">
        <v>2023</v>
      </c>
      <c r="C13" s="161">
        <v>1391.6328130701511</v>
      </c>
      <c r="D13" s="161">
        <v>797.31317249164442</v>
      </c>
      <c r="E13" s="161">
        <v>889.02030842147144</v>
      </c>
      <c r="F13" s="161">
        <v>6.5335213619086945</v>
      </c>
      <c r="G13" s="161">
        <f t="shared" si="0"/>
        <v>3084.4998153451756</v>
      </c>
    </row>
    <row r="14" spans="2:10" x14ac:dyDescent="0.2">
      <c r="B14" s="133">
        <v>2024</v>
      </c>
      <c r="C14" s="161">
        <v>1408.0540802643784</v>
      </c>
      <c r="D14" s="161">
        <v>806.72146792704575</v>
      </c>
      <c r="E14" s="161">
        <v>899.51074806084455</v>
      </c>
      <c r="F14" s="161">
        <v>6.610616913979217</v>
      </c>
      <c r="G14" s="161">
        <f t="shared" si="0"/>
        <v>3120.8969131662479</v>
      </c>
    </row>
    <row r="15" spans="2:10" x14ac:dyDescent="0.2">
      <c r="B15" s="133">
        <v>2025</v>
      </c>
      <c r="C15" s="161">
        <v>1411.4334100570134</v>
      </c>
      <c r="D15" s="161">
        <v>808.65759945007073</v>
      </c>
      <c r="E15" s="161">
        <v>901.66957385619071</v>
      </c>
      <c r="F15" s="161">
        <v>6.6264823945727676</v>
      </c>
      <c r="G15" s="161">
        <f t="shared" si="0"/>
        <v>3128.3870657578473</v>
      </c>
    </row>
    <row r="16" spans="2:10" x14ac:dyDescent="0.2">
      <c r="B16" s="133">
        <v>2026</v>
      </c>
      <c r="C16" s="161">
        <v>1416.0911403102011</v>
      </c>
      <c r="D16" s="161">
        <v>811.32616952825583</v>
      </c>
      <c r="E16" s="161">
        <v>904.64508344991611</v>
      </c>
      <c r="F16" s="161">
        <v>6.6483497864748564</v>
      </c>
      <c r="G16" s="161">
        <f t="shared" si="0"/>
        <v>3138.7107430748479</v>
      </c>
    </row>
    <row r="17" spans="2:12" x14ac:dyDescent="0.2">
      <c r="B17" s="133">
        <v>2027</v>
      </c>
      <c r="C17" s="161">
        <v>1421.6138957574112</v>
      </c>
      <c r="D17" s="161">
        <v>814.49034158941629</v>
      </c>
      <c r="E17" s="161">
        <v>908.17319927537085</v>
      </c>
      <c r="F17" s="161">
        <v>6.6742783506421093</v>
      </c>
      <c r="G17" s="161">
        <f t="shared" si="0"/>
        <v>3150.9517149728404</v>
      </c>
    </row>
    <row r="18" spans="2:12" x14ac:dyDescent="0.2">
      <c r="B18" s="133">
        <v>2028</v>
      </c>
      <c r="C18" s="161">
        <v>1427.8689968987437</v>
      </c>
      <c r="D18" s="161">
        <v>818.0740990924096</v>
      </c>
      <c r="E18" s="161">
        <v>912.16916135218253</v>
      </c>
      <c r="F18" s="161">
        <v>6.7036451753849358</v>
      </c>
      <c r="G18" s="161">
        <f t="shared" si="0"/>
        <v>3164.8159025187206</v>
      </c>
    </row>
    <row r="19" spans="2:12" x14ac:dyDescent="0.2">
      <c r="B19" s="133">
        <v>2029</v>
      </c>
      <c r="C19" s="161">
        <v>1436.0078501810669</v>
      </c>
      <c r="D19" s="161">
        <v>822.73712145723653</v>
      </c>
      <c r="E19" s="161">
        <v>917.36852557189002</v>
      </c>
      <c r="F19" s="161">
        <v>6.7418559528846309</v>
      </c>
      <c r="G19" s="161">
        <f t="shared" si="0"/>
        <v>3182.8553531630782</v>
      </c>
    </row>
    <row r="20" spans="2:12" x14ac:dyDescent="0.2">
      <c r="B20" s="133">
        <v>2030</v>
      </c>
      <c r="C20" s="161">
        <v>1446.3471067023704</v>
      </c>
      <c r="D20" s="161">
        <v>828.66082873172843</v>
      </c>
      <c r="E20" s="161">
        <v>923.9735789560076</v>
      </c>
      <c r="F20" s="161">
        <v>6.7903973157453992</v>
      </c>
      <c r="G20" s="161">
        <f t="shared" si="0"/>
        <v>3205.7719117058518</v>
      </c>
    </row>
    <row r="21" spans="2:12" x14ac:dyDescent="0.2">
      <c r="B21" s="133">
        <v>2031</v>
      </c>
      <c r="C21" s="161">
        <v>1456.7608058706276</v>
      </c>
      <c r="D21" s="161">
        <v>834.62718669859703</v>
      </c>
      <c r="E21" s="161">
        <v>930.62618872449104</v>
      </c>
      <c r="F21" s="161">
        <v>6.8392881764187674</v>
      </c>
      <c r="G21" s="161">
        <f t="shared" si="0"/>
        <v>3228.8534694701343</v>
      </c>
    </row>
    <row r="22" spans="2:12" x14ac:dyDescent="0.2">
      <c r="B22" s="133">
        <v>2032</v>
      </c>
      <c r="C22" s="161">
        <v>1467.2494836728961</v>
      </c>
      <c r="D22" s="161">
        <v>840.63650244282712</v>
      </c>
      <c r="E22" s="161">
        <v>937.32669728330734</v>
      </c>
      <c r="F22" s="161">
        <v>6.8885310512889824</v>
      </c>
      <c r="G22" s="161">
        <f t="shared" si="0"/>
        <v>3252.1012144503197</v>
      </c>
    </row>
    <row r="24" spans="2:12" x14ac:dyDescent="0.2">
      <c r="E24" s="69"/>
      <c r="F24" s="69"/>
      <c r="G24" s="69"/>
      <c r="H24" s="69"/>
    </row>
    <row r="28" spans="2:12" s="145" customFormat="1" x14ac:dyDescent="0.2">
      <c r="B28" s="143"/>
      <c r="C28" s="144"/>
      <c r="D28" s="144"/>
      <c r="E28" s="144"/>
      <c r="F28" s="144"/>
      <c r="H28" s="143"/>
      <c r="I28" s="144"/>
      <c r="J28" s="144"/>
      <c r="K28" s="144"/>
      <c r="L28" s="144"/>
    </row>
    <row r="29" spans="2:12" s="145" customFormat="1" x14ac:dyDescent="0.2">
      <c r="B29" s="144"/>
      <c r="C29" s="144"/>
      <c r="D29" s="146"/>
      <c r="E29" s="146"/>
      <c r="F29" s="147"/>
      <c r="H29" s="144"/>
      <c r="I29" s="144"/>
      <c r="J29" s="148"/>
      <c r="K29" s="148"/>
      <c r="L29" s="149"/>
    </row>
    <row r="30" spans="2:12" s="145" customFormat="1" x14ac:dyDescent="0.2">
      <c r="B30" s="144"/>
      <c r="C30" s="144"/>
      <c r="D30" s="146"/>
      <c r="E30" s="146"/>
      <c r="F30" s="147"/>
      <c r="H30" s="144"/>
      <c r="I30" s="144"/>
      <c r="J30" s="148"/>
      <c r="K30" s="148"/>
      <c r="L30" s="149"/>
    </row>
    <row r="31" spans="2:12" s="145" customFormat="1" x14ac:dyDescent="0.2">
      <c r="B31" s="144"/>
      <c r="C31" s="144"/>
      <c r="D31" s="146"/>
      <c r="E31" s="146"/>
      <c r="F31" s="147"/>
      <c r="H31" s="144"/>
      <c r="I31" s="144"/>
      <c r="J31" s="148"/>
      <c r="K31" s="148"/>
      <c r="L31" s="149"/>
    </row>
    <row r="32" spans="2:12" s="145" customFormat="1" x14ac:dyDescent="0.2">
      <c r="B32" s="144"/>
      <c r="C32" s="144"/>
      <c r="D32" s="146"/>
      <c r="E32" s="146"/>
      <c r="F32" s="147"/>
      <c r="H32" s="144"/>
      <c r="I32" s="144"/>
      <c r="J32" s="148"/>
      <c r="K32" s="148"/>
      <c r="L32" s="149"/>
    </row>
    <row r="33" spans="2:12" s="145" customFormat="1" x14ac:dyDescent="0.2">
      <c r="B33" s="144"/>
      <c r="C33" s="144"/>
      <c r="D33" s="146"/>
      <c r="E33" s="146"/>
      <c r="F33" s="147"/>
      <c r="H33" s="144"/>
      <c r="I33" s="144"/>
      <c r="J33" s="148"/>
      <c r="K33" s="148"/>
      <c r="L33" s="149"/>
    </row>
    <row r="34" spans="2:12" s="145" customFormat="1" x14ac:dyDescent="0.2">
      <c r="B34" s="144"/>
      <c r="C34" s="144"/>
      <c r="D34" s="146"/>
      <c r="E34" s="146"/>
      <c r="F34" s="147"/>
      <c r="H34" s="144"/>
      <c r="I34" s="144"/>
      <c r="J34" s="148"/>
      <c r="K34" s="148"/>
      <c r="L34" s="149"/>
    </row>
    <row r="35" spans="2:12" s="145" customFormat="1" x14ac:dyDescent="0.2">
      <c r="B35" s="144"/>
      <c r="C35" s="144"/>
      <c r="D35" s="146"/>
      <c r="E35" s="146"/>
      <c r="F35" s="147"/>
      <c r="H35" s="144"/>
      <c r="I35" s="144"/>
      <c r="J35" s="148"/>
      <c r="K35" s="148"/>
      <c r="L35" s="149"/>
    </row>
    <row r="36" spans="2:12" s="145" customFormat="1" x14ac:dyDescent="0.2">
      <c r="B36" s="144"/>
      <c r="C36" s="144"/>
      <c r="D36" s="146"/>
      <c r="E36" s="146"/>
      <c r="F36" s="147"/>
      <c r="H36" s="144"/>
      <c r="I36" s="144"/>
      <c r="J36" s="148"/>
      <c r="K36" s="148"/>
      <c r="L36" s="149"/>
    </row>
    <row r="37" spans="2:12" s="145" customFormat="1" x14ac:dyDescent="0.2">
      <c r="B37" s="144"/>
      <c r="C37" s="144"/>
      <c r="D37" s="146"/>
      <c r="E37" s="146"/>
      <c r="F37" s="147"/>
      <c r="H37" s="144"/>
      <c r="I37" s="144"/>
      <c r="J37" s="148"/>
      <c r="K37" s="148"/>
      <c r="L37" s="149"/>
    </row>
    <row r="38" spans="2:12" s="145" customFormat="1" x14ac:dyDescent="0.2">
      <c r="B38" s="144"/>
      <c r="C38" s="144"/>
      <c r="D38" s="146"/>
      <c r="E38" s="146"/>
      <c r="F38" s="147"/>
      <c r="H38" s="144"/>
      <c r="I38" s="144"/>
      <c r="J38" s="148"/>
      <c r="K38" s="148"/>
      <c r="L38" s="149"/>
    </row>
    <row r="39" spans="2:12" s="145" customFormat="1" x14ac:dyDescent="0.2">
      <c r="B39" s="144"/>
      <c r="C39" s="144"/>
      <c r="D39" s="146"/>
      <c r="E39" s="146"/>
      <c r="F39" s="147"/>
      <c r="H39" s="144"/>
      <c r="I39" s="144"/>
      <c r="J39" s="148"/>
      <c r="K39" s="148"/>
      <c r="L39" s="149"/>
    </row>
    <row r="40" spans="2:12" s="145" customFormat="1" x14ac:dyDescent="0.2">
      <c r="B40" s="144"/>
      <c r="C40" s="144"/>
      <c r="D40" s="146"/>
      <c r="E40" s="146"/>
      <c r="F40" s="147"/>
      <c r="H40" s="144"/>
      <c r="I40" s="144"/>
      <c r="J40" s="148"/>
      <c r="K40" s="148"/>
      <c r="L40" s="149"/>
    </row>
    <row r="41" spans="2:12" s="145" customFormat="1" x14ac:dyDescent="0.2">
      <c r="B41" s="144"/>
      <c r="C41" s="144"/>
      <c r="D41" s="146"/>
      <c r="E41" s="146"/>
      <c r="F41" s="147"/>
      <c r="H41" s="144"/>
      <c r="I41" s="144"/>
      <c r="J41" s="148"/>
      <c r="K41" s="148"/>
      <c r="L41" s="149"/>
    </row>
    <row r="42" spans="2:12" s="145" customFormat="1" x14ac:dyDescent="0.2">
      <c r="B42" s="144"/>
      <c r="C42" s="144"/>
      <c r="D42" s="146"/>
      <c r="E42" s="146"/>
      <c r="F42" s="147"/>
      <c r="H42" s="144"/>
      <c r="I42" s="144"/>
      <c r="J42" s="148"/>
      <c r="K42" s="148"/>
      <c r="L42" s="149"/>
    </row>
    <row r="43" spans="2:12" s="145" customFormat="1" x14ac:dyDescent="0.2">
      <c r="B43" s="144"/>
      <c r="C43" s="144"/>
      <c r="D43" s="146"/>
      <c r="E43" s="146"/>
      <c r="F43" s="147"/>
      <c r="H43" s="144"/>
      <c r="I43" s="144"/>
      <c r="J43" s="148"/>
      <c r="K43" s="148"/>
      <c r="L43" s="149"/>
    </row>
    <row r="44" spans="2:12" s="145" customFormat="1" x14ac:dyDescent="0.2">
      <c r="H44" s="144"/>
      <c r="I44" s="144"/>
      <c r="J44" s="148"/>
      <c r="K44" s="148"/>
      <c r="L44" s="149"/>
    </row>
    <row r="45" spans="2:12" s="145" customFormat="1" x14ac:dyDescent="0.2"/>
    <row r="46" spans="2:12" s="145" customFormat="1" x14ac:dyDescent="0.2"/>
    <row r="47" spans="2:12" s="145" customFormat="1" x14ac:dyDescent="0.2"/>
    <row r="48" spans="2:12" s="145" customFormat="1" x14ac:dyDescent="0.2"/>
    <row r="49" s="145" customFormat="1" x14ac:dyDescent="0.2"/>
    <row r="50" s="145" customFormat="1" x14ac:dyDescent="0.2"/>
    <row r="51" s="145" customFormat="1" x14ac:dyDescent="0.2"/>
    <row r="52" s="145" customFormat="1" x14ac:dyDescent="0.2"/>
    <row r="53" s="145" customFormat="1" x14ac:dyDescent="0.2"/>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AJ36"/>
  <sheetViews>
    <sheetView showGridLines="0" topLeftCell="A4" zoomScaleNormal="100" workbookViewId="0">
      <selection activeCell="H16" sqref="H16"/>
    </sheetView>
  </sheetViews>
  <sheetFormatPr defaultColWidth="8.6640625" defaultRowHeight="11.25" x14ac:dyDescent="0.2"/>
  <cols>
    <col min="1" max="1" width="1.6640625" style="58" customWidth="1"/>
    <col min="2" max="2" width="15" style="58" bestFit="1" customWidth="1"/>
    <col min="3" max="11" width="15.83203125" style="58" customWidth="1"/>
    <col min="12" max="16" width="9" style="58" bestFit="1" customWidth="1"/>
    <col min="17" max="18" width="8.6640625" style="58"/>
    <col min="19" max="20" width="9.5" style="58" bestFit="1" customWidth="1"/>
    <col min="21" max="22" width="11.6640625" style="58" bestFit="1" customWidth="1"/>
    <col min="23" max="26" width="10.6640625" style="58" bestFit="1" customWidth="1"/>
    <col min="27" max="28" width="10.5" style="58" bestFit="1" customWidth="1"/>
    <col min="29" max="30" width="11.6640625" style="58" bestFit="1" customWidth="1"/>
    <col min="31" max="32" width="11.5" style="58" bestFit="1" customWidth="1"/>
    <col min="33" max="33" width="13.83203125" style="58" bestFit="1" customWidth="1"/>
    <col min="34" max="34" width="11.83203125" style="58" bestFit="1" customWidth="1"/>
    <col min="35" max="35" width="13.6640625" style="58" bestFit="1" customWidth="1"/>
    <col min="36" max="36" width="17.6640625" style="58" bestFit="1" customWidth="1"/>
    <col min="37" max="16384" width="8.6640625" style="58"/>
  </cols>
  <sheetData>
    <row r="1" spans="2:11" s="70" customFormat="1" ht="15.75" x14ac:dyDescent="0.25">
      <c r="B1" s="176" t="s">
        <v>73</v>
      </c>
      <c r="C1" s="176"/>
      <c r="D1" s="176"/>
      <c r="E1" s="176"/>
      <c r="F1" s="176"/>
      <c r="G1" s="176"/>
      <c r="H1" s="176"/>
      <c r="I1" s="176"/>
      <c r="J1" s="176"/>
      <c r="K1" s="176"/>
    </row>
    <row r="2" spans="2:11" ht="15.75" x14ac:dyDescent="0.25">
      <c r="B2" s="177" t="str">
        <f>'FormsList&amp;FilerInfo'!B2</f>
        <v>CleanPowerSF</v>
      </c>
      <c r="C2" s="177"/>
      <c r="D2" s="177"/>
      <c r="E2" s="177"/>
      <c r="F2" s="177"/>
      <c r="G2" s="177"/>
      <c r="H2" s="177"/>
      <c r="I2" s="177"/>
      <c r="J2" s="177"/>
      <c r="K2" s="177"/>
    </row>
    <row r="3" spans="2:11" ht="12.75" x14ac:dyDescent="0.2">
      <c r="B3" s="76"/>
      <c r="C3" s="77"/>
      <c r="D3" s="77"/>
      <c r="E3" s="77"/>
      <c r="F3" s="77"/>
      <c r="G3" s="77"/>
      <c r="H3" s="77"/>
      <c r="I3" s="77"/>
      <c r="J3" s="77"/>
      <c r="K3" s="77"/>
    </row>
    <row r="4" spans="2:11" s="70" customFormat="1" ht="20.100000000000001" customHeight="1" x14ac:dyDescent="0.2">
      <c r="B4" s="182" t="s">
        <v>100</v>
      </c>
      <c r="C4" s="182"/>
      <c r="D4" s="182"/>
      <c r="E4" s="182"/>
      <c r="F4" s="182"/>
      <c r="G4" s="182"/>
      <c r="H4" s="182"/>
      <c r="I4" s="182"/>
      <c r="J4" s="182"/>
      <c r="K4" s="182"/>
    </row>
    <row r="5" spans="2:11" ht="12.75" x14ac:dyDescent="0.2">
      <c r="B5" s="179" t="s">
        <v>74</v>
      </c>
      <c r="C5" s="179"/>
      <c r="D5" s="179"/>
      <c r="E5" s="179"/>
      <c r="F5" s="179"/>
      <c r="G5" s="179"/>
      <c r="H5" s="179"/>
      <c r="I5" s="179"/>
      <c r="J5" s="179"/>
      <c r="K5" s="179"/>
    </row>
    <row r="6" spans="2:11" ht="20.100000000000001" customHeight="1" x14ac:dyDescent="0.25">
      <c r="B6" s="78"/>
      <c r="C6" s="78"/>
      <c r="D6" s="78"/>
      <c r="E6" s="78"/>
      <c r="F6" s="78"/>
      <c r="G6" s="78"/>
      <c r="H6" s="78"/>
      <c r="I6" s="78"/>
      <c r="J6" s="78"/>
      <c r="K6" s="78"/>
    </row>
    <row r="7" spans="2:11" ht="12.75" x14ac:dyDescent="0.2">
      <c r="B7" s="183" t="s">
        <v>75</v>
      </c>
      <c r="C7" s="183"/>
      <c r="D7" s="183"/>
      <c r="E7" s="183"/>
      <c r="F7" s="183"/>
      <c r="G7" s="183"/>
      <c r="H7" s="183"/>
      <c r="I7" s="183"/>
      <c r="J7" s="183"/>
      <c r="K7" s="183"/>
    </row>
    <row r="8" spans="2:11" ht="39" customHeight="1" x14ac:dyDescent="0.2">
      <c r="B8" s="79" t="s">
        <v>2</v>
      </c>
      <c r="C8" s="79" t="s">
        <v>68</v>
      </c>
      <c r="D8" s="79" t="s">
        <v>69</v>
      </c>
      <c r="E8" s="74" t="s">
        <v>70</v>
      </c>
      <c r="F8" s="74" t="s">
        <v>76</v>
      </c>
      <c r="G8" s="80" t="s">
        <v>77</v>
      </c>
    </row>
    <row r="9" spans="2:11" x14ac:dyDescent="0.2">
      <c r="B9" s="75">
        <v>2019</v>
      </c>
      <c r="C9" s="157">
        <v>137.27794450401123</v>
      </c>
      <c r="D9" s="157">
        <v>185.95206030410139</v>
      </c>
      <c r="E9" s="157">
        <v>173.40130332947268</v>
      </c>
      <c r="F9" s="157">
        <v>0.69700404487002587</v>
      </c>
      <c r="G9" s="158">
        <f t="shared" ref="G9:G22" si="0">SUM(C9:F9)</f>
        <v>497.32831218245536</v>
      </c>
    </row>
    <row r="10" spans="2:11" x14ac:dyDescent="0.2">
      <c r="B10" s="75">
        <v>2020</v>
      </c>
      <c r="C10" s="157">
        <v>269.727449697189</v>
      </c>
      <c r="D10" s="157">
        <v>131.26534778361363</v>
      </c>
      <c r="E10" s="157">
        <v>113.59292264594136</v>
      </c>
      <c r="F10" s="157">
        <v>0.53399503437622942</v>
      </c>
      <c r="G10" s="158">
        <f t="shared" si="0"/>
        <v>515.11971516112021</v>
      </c>
    </row>
    <row r="11" spans="2:11" x14ac:dyDescent="0.2">
      <c r="B11" s="75">
        <v>2021</v>
      </c>
      <c r="C11" s="159">
        <v>321.62708287159029</v>
      </c>
      <c r="D11" s="159">
        <v>93.242090835845161</v>
      </c>
      <c r="E11" s="159">
        <v>99.19473021904966</v>
      </c>
      <c r="F11" s="159">
        <v>0.57521570369649977</v>
      </c>
      <c r="G11" s="160">
        <f t="shared" si="0"/>
        <v>514.63911963018154</v>
      </c>
    </row>
    <row r="12" spans="2:11" x14ac:dyDescent="0.2">
      <c r="B12" s="75">
        <v>2022</v>
      </c>
      <c r="C12" s="160">
        <v>335.68945666752148</v>
      </c>
      <c r="D12" s="160">
        <v>97.281743241123351</v>
      </c>
      <c r="E12" s="160">
        <v>98.104251057183603</v>
      </c>
      <c r="F12" s="160">
        <v>0.57218763680018714</v>
      </c>
      <c r="G12" s="160">
        <f t="shared" si="0"/>
        <v>531.6476386026286</v>
      </c>
    </row>
    <row r="13" spans="2:11" x14ac:dyDescent="0.2">
      <c r="B13" s="75">
        <v>2023</v>
      </c>
      <c r="C13" s="159">
        <v>343.14176260554052</v>
      </c>
      <c r="D13" s="159">
        <v>99.441397941076289</v>
      </c>
      <c r="E13" s="159">
        <v>100.28216543065312</v>
      </c>
      <c r="F13" s="159">
        <v>0.58489020233715139</v>
      </c>
      <c r="G13" s="160">
        <f t="shared" si="0"/>
        <v>543.45021617960708</v>
      </c>
    </row>
    <row r="14" spans="2:11" x14ac:dyDescent="0.2">
      <c r="B14" s="75">
        <v>2024</v>
      </c>
      <c r="C14" s="160">
        <v>347.19083540428574</v>
      </c>
      <c r="D14" s="160">
        <v>100.61480643678097</v>
      </c>
      <c r="E14" s="160">
        <v>101.46549498273481</v>
      </c>
      <c r="F14" s="160">
        <v>0.59179190672472981</v>
      </c>
      <c r="G14" s="160">
        <f t="shared" si="0"/>
        <v>549.86292873052628</v>
      </c>
    </row>
    <row r="15" spans="2:11" x14ac:dyDescent="0.2">
      <c r="B15" s="75">
        <v>2025</v>
      </c>
      <c r="C15" s="159">
        <v>348.02409340925618</v>
      </c>
      <c r="D15" s="159">
        <v>100.85628197222925</v>
      </c>
      <c r="E15" s="159">
        <v>101.7090121706934</v>
      </c>
      <c r="F15" s="159">
        <v>0.5932122073008691</v>
      </c>
      <c r="G15" s="160">
        <f t="shared" si="0"/>
        <v>551.18259975947979</v>
      </c>
    </row>
    <row r="16" spans="2:11" x14ac:dyDescent="0.2">
      <c r="B16" s="75">
        <v>2026</v>
      </c>
      <c r="C16" s="160">
        <v>349.17257291750661</v>
      </c>
      <c r="D16" s="160">
        <v>101.1891077027376</v>
      </c>
      <c r="E16" s="160">
        <v>102.0446519108567</v>
      </c>
      <c r="F16" s="160">
        <v>0.59516980758496185</v>
      </c>
      <c r="G16" s="160">
        <f t="shared" si="0"/>
        <v>553.0015023386859</v>
      </c>
    </row>
    <row r="17" spans="2:36" x14ac:dyDescent="0.2">
      <c r="B17" s="75">
        <v>2027</v>
      </c>
      <c r="C17" s="159">
        <v>350.53434595188497</v>
      </c>
      <c r="D17" s="159">
        <v>101.5837452227783</v>
      </c>
      <c r="E17" s="159">
        <v>102.44262605330904</v>
      </c>
      <c r="F17" s="159">
        <v>0.59749096983454331</v>
      </c>
      <c r="G17" s="160">
        <f t="shared" si="0"/>
        <v>555.15820819780686</v>
      </c>
    </row>
    <row r="18" spans="2:36" x14ac:dyDescent="0.2">
      <c r="B18" s="75">
        <v>2028</v>
      </c>
      <c r="C18" s="160">
        <v>352.07669707407325</v>
      </c>
      <c r="D18" s="160">
        <v>102.0307137017585</v>
      </c>
      <c r="E18" s="160">
        <v>102.8933736079436</v>
      </c>
      <c r="F18" s="160">
        <v>0.60011993010181541</v>
      </c>
      <c r="G18" s="160">
        <f t="shared" si="0"/>
        <v>557.60090431387721</v>
      </c>
    </row>
    <row r="19" spans="2:36" x14ac:dyDescent="0.2">
      <c r="B19" s="75">
        <v>2029</v>
      </c>
      <c r="C19" s="160">
        <v>354.08353424739556</v>
      </c>
      <c r="D19" s="160">
        <v>102.61228876985855</v>
      </c>
      <c r="E19" s="160">
        <v>103.47986583750888</v>
      </c>
      <c r="F19" s="160">
        <v>0.60354061370339596</v>
      </c>
      <c r="G19" s="160">
        <f t="shared" si="0"/>
        <v>560.77922946846638</v>
      </c>
    </row>
    <row r="20" spans="2:36" x14ac:dyDescent="0.2">
      <c r="B20" s="75">
        <v>2030</v>
      </c>
      <c r="C20" s="160">
        <v>356.63293569397678</v>
      </c>
      <c r="D20" s="160">
        <v>103.3510972490015</v>
      </c>
      <c r="E20" s="160">
        <v>104.22492087153893</v>
      </c>
      <c r="F20" s="160">
        <v>0.60788610612206029</v>
      </c>
      <c r="G20" s="160">
        <f t="shared" si="0"/>
        <v>564.81683992063915</v>
      </c>
    </row>
    <row r="21" spans="2:36" x14ac:dyDescent="0.2">
      <c r="B21" s="75">
        <v>2031</v>
      </c>
      <c r="C21" s="160">
        <v>359.20069283097342</v>
      </c>
      <c r="D21" s="160">
        <v>104.09522514919432</v>
      </c>
      <c r="E21" s="160">
        <v>104.97534030181401</v>
      </c>
      <c r="F21" s="160">
        <v>0.61226288608613921</v>
      </c>
      <c r="G21" s="160">
        <f t="shared" si="0"/>
        <v>568.88352116806789</v>
      </c>
    </row>
    <row r="22" spans="2:36" x14ac:dyDescent="0.2">
      <c r="B22" s="75">
        <v>2032</v>
      </c>
      <c r="C22" s="160">
        <v>361.78693781935647</v>
      </c>
      <c r="D22" s="160">
        <v>104.84471077026855</v>
      </c>
      <c r="E22" s="160">
        <v>105.73116275198706</v>
      </c>
      <c r="F22" s="160">
        <v>0.61667117886595935</v>
      </c>
      <c r="G22" s="160">
        <f t="shared" si="0"/>
        <v>572.97948252047809</v>
      </c>
    </row>
    <row r="25" spans="2:36" s="150" customFormat="1" x14ac:dyDescent="0.2"/>
    <row r="26" spans="2:36" s="150" customFormat="1" x14ac:dyDescent="0.2">
      <c r="B26" s="151"/>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row>
    <row r="27" spans="2:36" s="150" customFormat="1" x14ac:dyDescent="0.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row>
    <row r="28" spans="2:36" s="150" customFormat="1" x14ac:dyDescent="0.2">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5"/>
      <c r="AH28" s="155"/>
      <c r="AI28" s="156"/>
    </row>
    <row r="29" spans="2:36" s="150" customFormat="1" x14ac:dyDescent="0.2">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5"/>
      <c r="AH29" s="155"/>
      <c r="AI29" s="156"/>
    </row>
    <row r="30" spans="2:36" s="150" customFormat="1" x14ac:dyDescent="0.2"/>
    <row r="31" spans="2:36" s="150" customFormat="1" x14ac:dyDescent="0.2">
      <c r="B31" s="15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row>
    <row r="32" spans="2:36" s="150" customFormat="1" x14ac:dyDescent="0.2">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row>
    <row r="33" spans="4:36" s="150" customFormat="1" x14ac:dyDescent="0.2">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5"/>
      <c r="AJ33" s="155"/>
    </row>
    <row r="34" spans="4:36" s="150" customFormat="1" x14ac:dyDescent="0.2">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5"/>
      <c r="AJ34" s="155"/>
    </row>
    <row r="35" spans="4:36" s="150" customFormat="1" x14ac:dyDescent="0.2"/>
    <row r="36" spans="4:36" s="150" customFormat="1" x14ac:dyDescent="0.2"/>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pane ySplit="7" topLeftCell="A8" activePane="bottomLeft" state="frozen"/>
      <selection pane="bottomLeft" activeCell="J30" sqref="J30"/>
    </sheetView>
  </sheetViews>
  <sheetFormatPr defaultColWidth="9.33203125" defaultRowHeight="16.5" customHeight="1" x14ac:dyDescent="0.25"/>
  <cols>
    <col min="1" max="1" width="5" style="106" customWidth="1"/>
    <col min="2" max="2" width="26" style="109" customWidth="1"/>
    <col min="3" max="3" width="21" style="109" customWidth="1"/>
    <col min="4" max="5" width="15.5" style="106" customWidth="1"/>
    <col min="6" max="20" width="15.83203125" style="106" customWidth="1"/>
    <col min="21" max="16384" width="9.33203125" style="106"/>
  </cols>
  <sheetData>
    <row r="1" spans="2:20" ht="16.5" customHeight="1" x14ac:dyDescent="0.25">
      <c r="B1" s="184" t="s">
        <v>103</v>
      </c>
      <c r="C1" s="184"/>
      <c r="D1" s="184"/>
      <c r="E1" s="184"/>
      <c r="F1" s="184"/>
      <c r="G1" s="184"/>
      <c r="H1" s="184"/>
      <c r="I1" s="184"/>
      <c r="J1" s="184"/>
      <c r="K1" s="184"/>
      <c r="L1" s="184"/>
      <c r="M1" s="184"/>
      <c r="N1" s="184"/>
      <c r="O1" s="184"/>
      <c r="P1" s="184"/>
      <c r="Q1" s="184"/>
      <c r="R1" s="184"/>
      <c r="S1" s="184"/>
      <c r="T1" s="184"/>
    </row>
    <row r="2" spans="2:20" ht="16.5" customHeight="1" x14ac:dyDescent="0.25">
      <c r="B2" s="185" t="str">
        <f>'FormsList&amp;FilerInfo'!B2</f>
        <v>CleanPowerSF</v>
      </c>
      <c r="C2" s="185"/>
      <c r="D2" s="185"/>
      <c r="E2" s="185"/>
      <c r="F2" s="185"/>
      <c r="G2" s="185"/>
      <c r="H2" s="185"/>
      <c r="I2" s="185"/>
      <c r="J2" s="185"/>
      <c r="K2" s="185"/>
      <c r="L2" s="185"/>
      <c r="M2" s="185"/>
      <c r="N2" s="185"/>
      <c r="O2" s="185"/>
      <c r="P2" s="185"/>
      <c r="Q2" s="185"/>
      <c r="R2" s="185"/>
      <c r="S2" s="185"/>
      <c r="T2" s="185"/>
    </row>
    <row r="3" spans="2:20" ht="16.5" customHeight="1" x14ac:dyDescent="0.25">
      <c r="B3" s="107"/>
      <c r="C3" s="107"/>
      <c r="D3" s="107"/>
      <c r="E3" s="107"/>
      <c r="F3" s="107"/>
      <c r="G3" s="107"/>
      <c r="H3" s="107"/>
      <c r="I3" s="107"/>
      <c r="J3" s="107"/>
      <c r="K3" s="107"/>
      <c r="L3" s="108"/>
    </row>
    <row r="4" spans="2:20" ht="16.5" customHeight="1" x14ac:dyDescent="0.25">
      <c r="B4" s="186" t="s">
        <v>104</v>
      </c>
      <c r="C4" s="186"/>
      <c r="D4" s="186"/>
      <c r="E4" s="186"/>
      <c r="F4" s="186"/>
      <c r="G4" s="186"/>
      <c r="H4" s="186"/>
      <c r="I4" s="186"/>
      <c r="J4" s="186"/>
      <c r="K4" s="186"/>
      <c r="L4" s="186"/>
      <c r="M4" s="186"/>
      <c r="N4" s="186"/>
      <c r="O4" s="186"/>
      <c r="P4" s="186"/>
      <c r="Q4" s="186"/>
      <c r="R4" s="186"/>
      <c r="S4" s="186"/>
      <c r="T4" s="186"/>
    </row>
    <row r="6" spans="2:20" ht="33.75" customHeight="1" x14ac:dyDescent="0.25">
      <c r="D6" s="110"/>
      <c r="E6" s="187" t="s">
        <v>105</v>
      </c>
      <c r="F6" s="188"/>
      <c r="G6" s="188"/>
      <c r="H6" s="188"/>
      <c r="I6" s="188"/>
      <c r="J6" s="189"/>
      <c r="K6" s="190" t="s">
        <v>106</v>
      </c>
      <c r="L6" s="190"/>
      <c r="M6" s="190"/>
      <c r="N6" s="190"/>
      <c r="O6" s="190"/>
      <c r="P6" s="190" t="s">
        <v>107</v>
      </c>
      <c r="Q6" s="190"/>
      <c r="R6" s="190"/>
      <c r="S6" s="190"/>
      <c r="T6" s="190"/>
    </row>
    <row r="7" spans="2:20" ht="16.5" customHeight="1" x14ac:dyDescent="0.25">
      <c r="B7" s="111" t="s">
        <v>108</v>
      </c>
      <c r="C7" s="112" t="s">
        <v>109</v>
      </c>
      <c r="D7" s="113" t="s">
        <v>110</v>
      </c>
      <c r="E7" s="114" t="s">
        <v>111</v>
      </c>
      <c r="F7" s="115" t="s">
        <v>112</v>
      </c>
      <c r="G7" s="116" t="s">
        <v>113</v>
      </c>
      <c r="H7" s="116" t="s">
        <v>114</v>
      </c>
      <c r="I7" s="116" t="s">
        <v>80</v>
      </c>
      <c r="J7" s="116" t="s">
        <v>72</v>
      </c>
      <c r="K7" s="116" t="s">
        <v>112</v>
      </c>
      <c r="L7" s="116" t="s">
        <v>113</v>
      </c>
      <c r="M7" s="116" t="s">
        <v>114</v>
      </c>
      <c r="N7" s="116" t="s">
        <v>80</v>
      </c>
      <c r="O7" s="116" t="s">
        <v>72</v>
      </c>
      <c r="P7" s="116" t="s">
        <v>112</v>
      </c>
      <c r="Q7" s="116" t="s">
        <v>113</v>
      </c>
      <c r="R7" s="116" t="s">
        <v>114</v>
      </c>
      <c r="S7" s="116" t="s">
        <v>80</v>
      </c>
      <c r="T7" s="116" t="s">
        <v>72</v>
      </c>
    </row>
    <row r="8" spans="2:20" ht="16.5" customHeight="1" x14ac:dyDescent="0.25">
      <c r="B8" s="125" t="s">
        <v>124</v>
      </c>
      <c r="C8" s="125" t="s">
        <v>115</v>
      </c>
      <c r="D8" s="126">
        <v>2021</v>
      </c>
      <c r="E8" s="118"/>
      <c r="F8" s="142">
        <v>726</v>
      </c>
      <c r="G8" s="142">
        <v>18</v>
      </c>
      <c r="H8" s="142">
        <v>2</v>
      </c>
      <c r="I8" s="119"/>
      <c r="J8" s="142">
        <v>746</v>
      </c>
      <c r="K8" s="120">
        <v>-5128.232111356212</v>
      </c>
      <c r="L8" s="120">
        <v>-1935.281682547675</v>
      </c>
      <c r="M8" s="120">
        <v>-182.69864105536851</v>
      </c>
      <c r="N8" s="120">
        <v>0</v>
      </c>
      <c r="O8" s="120">
        <v>-7246.212434959255</v>
      </c>
      <c r="P8" s="121"/>
      <c r="Q8" s="121"/>
      <c r="R8" s="121"/>
      <c r="S8" s="121"/>
      <c r="T8" s="122"/>
    </row>
    <row r="9" spans="2:20" ht="16.5" customHeight="1" x14ac:dyDescent="0.25">
      <c r="B9" s="125" t="s">
        <v>124</v>
      </c>
      <c r="C9" s="125" t="s">
        <v>115</v>
      </c>
      <c r="D9" s="127">
        <v>2022</v>
      </c>
      <c r="E9" s="123"/>
      <c r="F9" s="142">
        <v>730</v>
      </c>
      <c r="G9" s="142">
        <v>18</v>
      </c>
      <c r="H9" s="142">
        <v>2</v>
      </c>
      <c r="I9" s="119"/>
      <c r="J9" s="142">
        <v>750</v>
      </c>
      <c r="K9" s="120">
        <v>-5156.4868337327944</v>
      </c>
      <c r="L9" s="120">
        <v>-1935.281682547675</v>
      </c>
      <c r="M9" s="120">
        <v>-182.69864105536851</v>
      </c>
      <c r="N9" s="120">
        <v>0</v>
      </c>
      <c r="O9" s="120">
        <v>-7274.4671573358373</v>
      </c>
      <c r="P9" s="121"/>
      <c r="Q9" s="121"/>
      <c r="R9" s="121"/>
      <c r="S9" s="121"/>
      <c r="T9" s="122"/>
    </row>
    <row r="10" spans="2:20" ht="16.5" customHeight="1" x14ac:dyDescent="0.25">
      <c r="B10" s="125" t="s">
        <v>124</v>
      </c>
      <c r="C10" s="125" t="s">
        <v>115</v>
      </c>
      <c r="D10" s="127">
        <v>2023</v>
      </c>
      <c r="E10" s="123"/>
      <c r="F10" s="142">
        <v>734</v>
      </c>
      <c r="G10" s="142">
        <v>18</v>
      </c>
      <c r="H10" s="142">
        <v>2</v>
      </c>
      <c r="I10" s="119"/>
      <c r="J10" s="142">
        <v>754</v>
      </c>
      <c r="K10" s="120">
        <v>-5184.7415561094176</v>
      </c>
      <c r="L10" s="120">
        <v>-1935.281682547675</v>
      </c>
      <c r="M10" s="120">
        <v>-182.69864105536851</v>
      </c>
      <c r="N10" s="120">
        <v>0</v>
      </c>
      <c r="O10" s="120">
        <v>-7302.7218797124606</v>
      </c>
      <c r="P10" s="121"/>
      <c r="Q10" s="121"/>
      <c r="R10" s="121"/>
      <c r="S10" s="121"/>
      <c r="T10" s="122"/>
    </row>
    <row r="11" spans="2:20" ht="16.5" customHeight="1" x14ac:dyDescent="0.25">
      <c r="B11" s="125" t="s">
        <v>124</v>
      </c>
      <c r="C11" s="125" t="s">
        <v>115</v>
      </c>
      <c r="D11" s="127">
        <v>2024</v>
      </c>
      <c r="E11" s="123"/>
      <c r="F11" s="142">
        <v>738</v>
      </c>
      <c r="G11" s="142">
        <v>18</v>
      </c>
      <c r="H11" s="142">
        <v>2</v>
      </c>
      <c r="I11" s="119"/>
      <c r="J11" s="142">
        <v>758</v>
      </c>
      <c r="K11" s="120">
        <v>-5212.9962784860536</v>
      </c>
      <c r="L11" s="120">
        <v>-1935.281682547675</v>
      </c>
      <c r="M11" s="120">
        <v>-182.69864105536851</v>
      </c>
      <c r="N11" s="120">
        <v>0</v>
      </c>
      <c r="O11" s="120">
        <v>-7330.9766020890966</v>
      </c>
      <c r="P11" s="121"/>
      <c r="Q11" s="121"/>
      <c r="R11" s="121"/>
      <c r="S11" s="121"/>
      <c r="T11" s="122"/>
    </row>
    <row r="12" spans="2:20" ht="16.5" customHeight="1" x14ac:dyDescent="0.25">
      <c r="B12" s="125" t="s">
        <v>124</v>
      </c>
      <c r="C12" s="125" t="s">
        <v>115</v>
      </c>
      <c r="D12" s="127">
        <v>2025</v>
      </c>
      <c r="E12" s="123"/>
      <c r="F12" s="142">
        <v>742</v>
      </c>
      <c r="G12" s="142">
        <v>18</v>
      </c>
      <c r="H12" s="142">
        <v>2</v>
      </c>
      <c r="I12" s="119"/>
      <c r="J12" s="142">
        <v>762</v>
      </c>
      <c r="K12" s="120">
        <v>-5241.2510008626778</v>
      </c>
      <c r="L12" s="120">
        <v>-1935.281682547675</v>
      </c>
      <c r="M12" s="120">
        <v>-182.69864105536851</v>
      </c>
      <c r="N12" s="120">
        <v>0</v>
      </c>
      <c r="O12" s="120">
        <v>-7359.2313244657207</v>
      </c>
      <c r="P12" s="121"/>
      <c r="Q12" s="121"/>
      <c r="R12" s="121"/>
      <c r="S12" s="121"/>
      <c r="T12" s="122"/>
    </row>
    <row r="13" spans="2:20" ht="16.5" customHeight="1" x14ac:dyDescent="0.25">
      <c r="B13" s="125" t="s">
        <v>124</v>
      </c>
      <c r="C13" s="125" t="s">
        <v>115</v>
      </c>
      <c r="D13" s="127">
        <v>2026</v>
      </c>
      <c r="E13" s="123"/>
      <c r="F13" s="142">
        <v>746</v>
      </c>
      <c r="G13" s="142">
        <v>18</v>
      </c>
      <c r="H13" s="142">
        <v>2</v>
      </c>
      <c r="I13" s="119"/>
      <c r="J13" s="142">
        <v>766</v>
      </c>
      <c r="K13" s="120">
        <v>-5269.5057232392901</v>
      </c>
      <c r="L13" s="120">
        <v>-1935.281682547675</v>
      </c>
      <c r="M13" s="120">
        <v>-182.69864105536851</v>
      </c>
      <c r="N13" s="120">
        <v>0</v>
      </c>
      <c r="O13" s="120">
        <v>-7387.4860468423331</v>
      </c>
      <c r="P13" s="121"/>
      <c r="Q13" s="121"/>
      <c r="R13" s="121"/>
      <c r="S13" s="121"/>
      <c r="T13" s="122"/>
    </row>
    <row r="14" spans="2:20" ht="16.5" customHeight="1" x14ac:dyDescent="0.25">
      <c r="B14" s="125" t="s">
        <v>124</v>
      </c>
      <c r="C14" s="125" t="s">
        <v>115</v>
      </c>
      <c r="D14" s="127">
        <v>2027</v>
      </c>
      <c r="E14" s="123"/>
      <c r="F14" s="142">
        <v>750</v>
      </c>
      <c r="G14" s="142">
        <v>18</v>
      </c>
      <c r="H14" s="142">
        <v>2</v>
      </c>
      <c r="I14" s="119"/>
      <c r="J14" s="142">
        <v>770</v>
      </c>
      <c r="K14" s="120">
        <v>-5297.7604456159097</v>
      </c>
      <c r="L14" s="120">
        <v>-1935.281682547675</v>
      </c>
      <c r="M14" s="120">
        <v>-182.69864105536851</v>
      </c>
      <c r="N14" s="120">
        <v>0</v>
      </c>
      <c r="O14" s="120">
        <v>-7415.7407692189527</v>
      </c>
      <c r="P14" s="121"/>
      <c r="Q14" s="121"/>
      <c r="R14" s="121"/>
      <c r="S14" s="121"/>
      <c r="T14" s="122"/>
    </row>
    <row r="15" spans="2:20" ht="16.5" customHeight="1" x14ac:dyDescent="0.25">
      <c r="B15" s="125" t="s">
        <v>124</v>
      </c>
      <c r="C15" s="125" t="s">
        <v>115</v>
      </c>
      <c r="D15" s="127">
        <v>2028</v>
      </c>
      <c r="E15" s="123"/>
      <c r="F15" s="142">
        <v>754</v>
      </c>
      <c r="G15" s="142">
        <v>18</v>
      </c>
      <c r="H15" s="142">
        <v>2</v>
      </c>
      <c r="I15" s="119"/>
      <c r="J15" s="142">
        <v>774</v>
      </c>
      <c r="K15" s="120">
        <v>-5326.0151679925602</v>
      </c>
      <c r="L15" s="120">
        <v>-1935.281682547675</v>
      </c>
      <c r="M15" s="120">
        <v>-182.69864105536851</v>
      </c>
      <c r="N15" s="120">
        <v>0</v>
      </c>
      <c r="O15" s="120">
        <v>-7443.9954915956032</v>
      </c>
      <c r="P15" s="121"/>
      <c r="Q15" s="121"/>
      <c r="R15" s="121"/>
      <c r="S15" s="121"/>
      <c r="T15" s="122"/>
    </row>
    <row r="16" spans="2:20" ht="16.5" customHeight="1" x14ac:dyDescent="0.25">
      <c r="B16" s="125" t="s">
        <v>124</v>
      </c>
      <c r="C16" s="125" t="s">
        <v>115</v>
      </c>
      <c r="D16" s="127">
        <v>2029</v>
      </c>
      <c r="E16" s="123"/>
      <c r="F16" s="142">
        <v>758</v>
      </c>
      <c r="G16" s="142">
        <v>18</v>
      </c>
      <c r="H16" s="142">
        <v>2</v>
      </c>
      <c r="I16" s="119"/>
      <c r="J16" s="142">
        <v>778</v>
      </c>
      <c r="K16" s="120">
        <v>-5354.2698903691326</v>
      </c>
      <c r="L16" s="120">
        <v>-1935.281682547675</v>
      </c>
      <c r="M16" s="120">
        <v>-182.69864105536851</v>
      </c>
      <c r="N16" s="120">
        <v>0</v>
      </c>
      <c r="O16" s="120">
        <v>-7472.2502139721755</v>
      </c>
      <c r="P16" s="121"/>
      <c r="Q16" s="121"/>
      <c r="R16" s="121"/>
      <c r="S16" s="121"/>
      <c r="T16" s="122"/>
    </row>
    <row r="17" spans="2:20" ht="16.5" customHeight="1" x14ac:dyDescent="0.25">
      <c r="B17" s="125" t="s">
        <v>124</v>
      </c>
      <c r="C17" s="125" t="s">
        <v>115</v>
      </c>
      <c r="D17" s="127">
        <v>2030</v>
      </c>
      <c r="E17" s="123"/>
      <c r="F17" s="142">
        <v>762</v>
      </c>
      <c r="G17" s="142">
        <v>18</v>
      </c>
      <c r="H17" s="142">
        <v>2</v>
      </c>
      <c r="I17" s="119"/>
      <c r="J17" s="142">
        <v>782</v>
      </c>
      <c r="K17" s="120">
        <v>-5382.5246127457694</v>
      </c>
      <c r="L17" s="120">
        <v>-1935.281682547675</v>
      </c>
      <c r="M17" s="120">
        <v>-182.69864105536851</v>
      </c>
      <c r="N17" s="120">
        <v>0</v>
      </c>
      <c r="O17" s="120">
        <v>-7500.5049363488124</v>
      </c>
      <c r="P17" s="121"/>
      <c r="Q17" s="121"/>
      <c r="R17" s="121"/>
      <c r="S17" s="121"/>
      <c r="T17" s="122"/>
    </row>
    <row r="18" spans="2:20" ht="16.5" customHeight="1" x14ac:dyDescent="0.25">
      <c r="B18" s="125" t="s">
        <v>124</v>
      </c>
      <c r="C18" s="125" t="s">
        <v>115</v>
      </c>
      <c r="D18" s="127">
        <v>2031</v>
      </c>
      <c r="E18" s="123"/>
      <c r="F18" s="142">
        <v>766</v>
      </c>
      <c r="G18" s="142">
        <v>18</v>
      </c>
      <c r="H18" s="142">
        <v>2</v>
      </c>
      <c r="I18" s="119"/>
      <c r="J18" s="142">
        <v>786</v>
      </c>
      <c r="K18" s="120">
        <v>-5410.7793351224072</v>
      </c>
      <c r="L18" s="120">
        <v>-1935.281682547675</v>
      </c>
      <c r="M18" s="120">
        <v>-182.69864105536851</v>
      </c>
      <c r="N18" s="120">
        <v>0</v>
      </c>
      <c r="O18" s="120">
        <v>-7528.7596587254502</v>
      </c>
      <c r="P18" s="121"/>
      <c r="Q18" s="121"/>
      <c r="R18" s="121"/>
      <c r="S18" s="121"/>
      <c r="T18" s="122"/>
    </row>
    <row r="19" spans="2:20" ht="16.5" customHeight="1" x14ac:dyDescent="0.25">
      <c r="B19" s="125" t="s">
        <v>124</v>
      </c>
      <c r="C19" s="125" t="s">
        <v>115</v>
      </c>
      <c r="D19" s="127">
        <v>2032</v>
      </c>
      <c r="E19" s="123"/>
      <c r="F19" s="142">
        <v>770</v>
      </c>
      <c r="G19" s="142">
        <v>18</v>
      </c>
      <c r="H19" s="142">
        <v>2</v>
      </c>
      <c r="I19" s="119"/>
      <c r="J19" s="142">
        <v>790</v>
      </c>
      <c r="K19" s="120">
        <v>-5439.0340574989978</v>
      </c>
      <c r="L19" s="120">
        <v>-1935.281682547675</v>
      </c>
      <c r="M19" s="120">
        <v>-182.69864105536851</v>
      </c>
      <c r="N19" s="120">
        <v>0</v>
      </c>
      <c r="O19" s="120">
        <v>-7557.0143811020407</v>
      </c>
      <c r="P19" s="121"/>
      <c r="Q19" s="121"/>
      <c r="R19" s="121"/>
      <c r="S19" s="121"/>
      <c r="T19" s="122"/>
    </row>
    <row r="20" spans="2:20" ht="16.5" customHeight="1" x14ac:dyDescent="0.25">
      <c r="B20" s="125" t="s">
        <v>124</v>
      </c>
      <c r="C20" s="125" t="s">
        <v>53</v>
      </c>
      <c r="D20" s="127">
        <v>2021</v>
      </c>
      <c r="E20" s="123"/>
      <c r="F20" s="142"/>
      <c r="G20" s="142"/>
      <c r="H20" s="142"/>
      <c r="I20" s="119"/>
      <c r="J20" s="119"/>
      <c r="K20" s="120"/>
      <c r="L20" s="120"/>
      <c r="M20" s="120"/>
      <c r="N20" s="120"/>
      <c r="O20" s="120"/>
      <c r="P20" s="121"/>
      <c r="Q20" s="121"/>
      <c r="R20" s="121"/>
      <c r="S20" s="121"/>
      <c r="T20" s="122"/>
    </row>
    <row r="21" spans="2:20" ht="16.5" customHeight="1" x14ac:dyDescent="0.25">
      <c r="B21" s="125" t="s">
        <v>124</v>
      </c>
      <c r="C21" s="125" t="s">
        <v>53</v>
      </c>
      <c r="D21" s="127">
        <v>2022</v>
      </c>
      <c r="E21" s="123"/>
      <c r="F21" s="119"/>
      <c r="G21" s="119"/>
      <c r="H21" s="119"/>
      <c r="I21" s="119"/>
      <c r="J21" s="119"/>
      <c r="K21" s="120"/>
      <c r="L21" s="120"/>
      <c r="M21" s="120"/>
      <c r="N21" s="120"/>
      <c r="O21" s="120"/>
      <c r="P21" s="121"/>
      <c r="Q21" s="121"/>
      <c r="R21" s="121"/>
      <c r="S21" s="121"/>
      <c r="T21" s="122"/>
    </row>
    <row r="22" spans="2:20" ht="16.5" customHeight="1" x14ac:dyDescent="0.25">
      <c r="B22" s="125" t="s">
        <v>124</v>
      </c>
      <c r="C22" s="125" t="s">
        <v>53</v>
      </c>
      <c r="D22" s="127">
        <v>2023</v>
      </c>
      <c r="E22" s="123"/>
      <c r="F22" s="119"/>
      <c r="G22" s="119"/>
      <c r="H22" s="119"/>
      <c r="I22" s="119"/>
      <c r="J22" s="119"/>
      <c r="K22" s="120"/>
      <c r="L22" s="120"/>
      <c r="M22" s="120"/>
      <c r="N22" s="120"/>
      <c r="O22" s="120"/>
      <c r="P22" s="121"/>
      <c r="Q22" s="121"/>
      <c r="R22" s="121"/>
      <c r="S22" s="121"/>
      <c r="T22" s="122"/>
    </row>
    <row r="23" spans="2:20" ht="16.5" customHeight="1" x14ac:dyDescent="0.25">
      <c r="B23" s="125" t="s">
        <v>124</v>
      </c>
      <c r="C23" s="125" t="s">
        <v>53</v>
      </c>
      <c r="D23" s="127">
        <v>2024</v>
      </c>
      <c r="E23" s="123"/>
      <c r="F23" s="119"/>
      <c r="G23" s="119"/>
      <c r="H23" s="119"/>
      <c r="I23" s="119"/>
      <c r="J23" s="119"/>
      <c r="K23" s="120"/>
      <c r="L23" s="120"/>
      <c r="M23" s="120"/>
      <c r="N23" s="120"/>
      <c r="O23" s="120"/>
      <c r="P23" s="121"/>
      <c r="Q23" s="121"/>
      <c r="R23" s="121"/>
      <c r="S23" s="121"/>
      <c r="T23" s="122"/>
    </row>
    <row r="24" spans="2:20" ht="16.5" customHeight="1" x14ac:dyDescent="0.25">
      <c r="B24" s="125" t="s">
        <v>124</v>
      </c>
      <c r="C24" s="125" t="s">
        <v>53</v>
      </c>
      <c r="D24" s="127">
        <v>2025</v>
      </c>
      <c r="E24" s="123"/>
      <c r="F24" s="119"/>
      <c r="G24" s="119"/>
      <c r="H24" s="119"/>
      <c r="I24" s="119"/>
      <c r="J24" s="119"/>
      <c r="K24" s="120"/>
      <c r="L24" s="120"/>
      <c r="M24" s="120"/>
      <c r="N24" s="120"/>
      <c r="O24" s="120"/>
      <c r="P24" s="121"/>
      <c r="Q24" s="121"/>
      <c r="R24" s="121"/>
      <c r="S24" s="121"/>
      <c r="T24" s="122"/>
    </row>
    <row r="25" spans="2:20" ht="16.5" customHeight="1" x14ac:dyDescent="0.25">
      <c r="B25" s="125" t="s">
        <v>124</v>
      </c>
      <c r="C25" s="125" t="s">
        <v>53</v>
      </c>
      <c r="D25" s="127">
        <v>2026</v>
      </c>
      <c r="E25" s="123"/>
      <c r="F25" s="120"/>
      <c r="G25" s="120"/>
      <c r="H25" s="120"/>
      <c r="I25" s="120"/>
      <c r="J25" s="120"/>
      <c r="K25" s="120"/>
      <c r="L25" s="120"/>
      <c r="M25" s="120"/>
      <c r="N25" s="120"/>
      <c r="O25" s="120"/>
      <c r="P25" s="121"/>
      <c r="Q25" s="121"/>
      <c r="R25" s="121"/>
      <c r="S25" s="121"/>
      <c r="T25" s="122"/>
    </row>
    <row r="26" spans="2:20" ht="16.5" customHeight="1" x14ac:dyDescent="0.25">
      <c r="B26" s="125" t="s">
        <v>124</v>
      </c>
      <c r="C26" s="125" t="s">
        <v>53</v>
      </c>
      <c r="D26" s="127">
        <v>2027</v>
      </c>
      <c r="E26" s="123"/>
      <c r="F26" s="120"/>
      <c r="G26" s="120"/>
      <c r="H26" s="120"/>
      <c r="I26" s="120"/>
      <c r="J26" s="120"/>
      <c r="K26" s="120"/>
      <c r="L26" s="120"/>
      <c r="M26" s="120"/>
      <c r="N26" s="120"/>
      <c r="O26" s="120"/>
      <c r="P26" s="121"/>
      <c r="Q26" s="121"/>
      <c r="R26" s="121"/>
      <c r="S26" s="121"/>
      <c r="T26" s="122"/>
    </row>
    <row r="27" spans="2:20" ht="16.5" customHeight="1" x14ac:dyDescent="0.25">
      <c r="B27" s="125" t="s">
        <v>124</v>
      </c>
      <c r="C27" s="125" t="s">
        <v>53</v>
      </c>
      <c r="D27" s="127">
        <v>2028</v>
      </c>
      <c r="E27" s="123"/>
      <c r="F27" s="120"/>
      <c r="G27" s="120"/>
      <c r="H27" s="120"/>
      <c r="I27" s="120"/>
      <c r="J27" s="120"/>
      <c r="K27" s="120"/>
      <c r="L27" s="120"/>
      <c r="M27" s="120"/>
      <c r="N27" s="120"/>
      <c r="O27" s="120"/>
      <c r="P27" s="121"/>
      <c r="Q27" s="121"/>
      <c r="R27" s="121"/>
      <c r="S27" s="121"/>
      <c r="T27" s="122"/>
    </row>
    <row r="28" spans="2:20" ht="16.5" customHeight="1" x14ac:dyDescent="0.25">
      <c r="B28" s="125" t="s">
        <v>124</v>
      </c>
      <c r="C28" s="125" t="s">
        <v>53</v>
      </c>
      <c r="D28" s="127">
        <v>2029</v>
      </c>
      <c r="E28" s="123"/>
      <c r="F28" s="120"/>
      <c r="G28" s="120"/>
      <c r="H28" s="120"/>
      <c r="I28" s="120"/>
      <c r="J28" s="120"/>
      <c r="K28" s="120"/>
      <c r="L28" s="120"/>
      <c r="M28" s="120"/>
      <c r="N28" s="120"/>
      <c r="O28" s="120"/>
      <c r="P28" s="121"/>
      <c r="Q28" s="121"/>
      <c r="R28" s="121"/>
      <c r="S28" s="121"/>
      <c r="T28" s="122"/>
    </row>
    <row r="29" spans="2:20" ht="16.5" customHeight="1" x14ac:dyDescent="0.25">
      <c r="B29" s="125" t="s">
        <v>124</v>
      </c>
      <c r="C29" s="125" t="s">
        <v>53</v>
      </c>
      <c r="D29" s="127">
        <v>2030</v>
      </c>
      <c r="E29" s="123"/>
      <c r="F29" s="120"/>
      <c r="G29" s="120"/>
      <c r="H29" s="120"/>
      <c r="I29" s="120"/>
      <c r="J29" s="120"/>
      <c r="K29" s="120"/>
      <c r="L29" s="120"/>
      <c r="M29" s="120"/>
      <c r="N29" s="120"/>
      <c r="O29" s="120"/>
      <c r="P29" s="121"/>
      <c r="Q29" s="121"/>
      <c r="R29" s="121"/>
      <c r="S29" s="121"/>
      <c r="T29" s="122"/>
    </row>
    <row r="30" spans="2:20" ht="16.5" customHeight="1" x14ac:dyDescent="0.25">
      <c r="B30" s="125" t="s">
        <v>124</v>
      </c>
      <c r="C30" s="125" t="s">
        <v>53</v>
      </c>
      <c r="D30" s="127">
        <v>2031</v>
      </c>
      <c r="E30" s="123"/>
      <c r="F30" s="120"/>
      <c r="G30" s="120"/>
      <c r="H30" s="120"/>
      <c r="I30" s="120"/>
      <c r="J30" s="120"/>
      <c r="K30" s="120"/>
      <c r="L30" s="120"/>
      <c r="M30" s="120"/>
      <c r="N30" s="120"/>
      <c r="O30" s="120"/>
      <c r="P30" s="121"/>
      <c r="Q30" s="121"/>
      <c r="R30" s="121"/>
      <c r="S30" s="121"/>
      <c r="T30" s="122"/>
    </row>
    <row r="31" spans="2:20" ht="16.5" customHeight="1" x14ac:dyDescent="0.25">
      <c r="B31" s="125" t="s">
        <v>124</v>
      </c>
      <c r="C31" s="125" t="s">
        <v>53</v>
      </c>
      <c r="D31" s="127">
        <v>2032</v>
      </c>
      <c r="E31" s="123"/>
      <c r="F31" s="120"/>
      <c r="G31" s="120"/>
      <c r="H31" s="120"/>
      <c r="I31" s="120"/>
      <c r="J31" s="120"/>
      <c r="K31" s="120"/>
      <c r="L31" s="120"/>
      <c r="M31" s="120"/>
      <c r="N31" s="120"/>
      <c r="O31" s="120"/>
      <c r="P31" s="121"/>
      <c r="Q31" s="121"/>
      <c r="R31" s="121"/>
      <c r="S31" s="121"/>
      <c r="T31" s="122"/>
    </row>
    <row r="32" spans="2:20" ht="16.5" customHeight="1" x14ac:dyDescent="0.25">
      <c r="B32" s="117"/>
      <c r="C32" s="117" t="s">
        <v>116</v>
      </c>
      <c r="D32" s="123">
        <v>2021</v>
      </c>
      <c r="E32" s="123"/>
      <c r="F32" s="119"/>
      <c r="G32" s="119"/>
      <c r="H32" s="119"/>
      <c r="I32" s="119"/>
      <c r="J32" s="119"/>
      <c r="K32" s="120"/>
      <c r="L32" s="120"/>
      <c r="M32" s="120"/>
      <c r="N32" s="120"/>
      <c r="O32" s="120"/>
      <c r="P32" s="121"/>
      <c r="Q32" s="121"/>
      <c r="R32" s="121"/>
      <c r="S32" s="121"/>
      <c r="T32" s="122"/>
    </row>
    <row r="33" spans="2:20" ht="16.5" customHeight="1" x14ac:dyDescent="0.25">
      <c r="B33" s="117"/>
      <c r="C33" s="117" t="s">
        <v>116</v>
      </c>
      <c r="D33" s="123">
        <v>2022</v>
      </c>
      <c r="E33" s="123"/>
      <c r="F33" s="119"/>
      <c r="G33" s="119"/>
      <c r="H33" s="119"/>
      <c r="I33" s="119"/>
      <c r="J33" s="119"/>
      <c r="K33" s="120"/>
      <c r="L33" s="120"/>
      <c r="M33" s="120"/>
      <c r="N33" s="120"/>
      <c r="O33" s="120"/>
      <c r="P33" s="121"/>
      <c r="Q33" s="121"/>
      <c r="R33" s="121"/>
      <c r="S33" s="121"/>
      <c r="T33" s="122"/>
    </row>
    <row r="34" spans="2:20" ht="16.5" customHeight="1" x14ac:dyDescent="0.25">
      <c r="B34" s="117"/>
      <c r="C34" s="117" t="s">
        <v>116</v>
      </c>
      <c r="D34" s="123">
        <v>2023</v>
      </c>
      <c r="E34" s="123"/>
      <c r="F34" s="119"/>
      <c r="G34" s="119"/>
      <c r="H34" s="119"/>
      <c r="I34" s="119"/>
      <c r="J34" s="119"/>
      <c r="K34" s="120"/>
      <c r="L34" s="120"/>
      <c r="M34" s="120"/>
      <c r="N34" s="120"/>
      <c r="O34" s="120"/>
      <c r="P34" s="121"/>
      <c r="Q34" s="121"/>
      <c r="R34" s="121"/>
      <c r="S34" s="121"/>
      <c r="T34" s="122"/>
    </row>
    <row r="35" spans="2:20" ht="16.5" customHeight="1" x14ac:dyDescent="0.25">
      <c r="B35" s="117"/>
      <c r="C35" s="117" t="s">
        <v>116</v>
      </c>
      <c r="D35" s="123">
        <v>2024</v>
      </c>
      <c r="E35" s="123"/>
      <c r="F35" s="119"/>
      <c r="G35" s="119"/>
      <c r="H35" s="119"/>
      <c r="I35" s="119"/>
      <c r="J35" s="119"/>
      <c r="K35" s="120"/>
      <c r="L35" s="120"/>
      <c r="M35" s="120"/>
      <c r="N35" s="120"/>
      <c r="O35" s="120"/>
      <c r="P35" s="121"/>
      <c r="Q35" s="121"/>
      <c r="R35" s="121"/>
      <c r="S35" s="121"/>
      <c r="T35" s="122"/>
    </row>
    <row r="36" spans="2:20" ht="16.5" customHeight="1" x14ac:dyDescent="0.25">
      <c r="B36" s="117"/>
      <c r="C36" s="117" t="s">
        <v>116</v>
      </c>
      <c r="D36" s="123">
        <v>2025</v>
      </c>
      <c r="E36" s="123"/>
      <c r="F36" s="119"/>
      <c r="G36" s="119"/>
      <c r="H36" s="119"/>
      <c r="I36" s="119"/>
      <c r="J36" s="119"/>
      <c r="K36" s="120"/>
      <c r="L36" s="120"/>
      <c r="M36" s="120"/>
      <c r="N36" s="120"/>
      <c r="O36" s="120"/>
      <c r="P36" s="121"/>
      <c r="Q36" s="121"/>
      <c r="R36" s="121"/>
      <c r="S36" s="121"/>
      <c r="T36" s="122"/>
    </row>
    <row r="37" spans="2:20" ht="16.5" customHeight="1" x14ac:dyDescent="0.25">
      <c r="B37" s="117"/>
      <c r="C37" s="117" t="s">
        <v>116</v>
      </c>
      <c r="D37" s="123">
        <v>2026</v>
      </c>
      <c r="E37" s="123"/>
      <c r="F37" s="119"/>
      <c r="G37" s="119"/>
      <c r="H37" s="119"/>
      <c r="I37" s="119"/>
      <c r="J37" s="119"/>
      <c r="K37" s="120"/>
      <c r="L37" s="120"/>
      <c r="M37" s="120"/>
      <c r="N37" s="120"/>
      <c r="O37" s="120"/>
      <c r="P37" s="121"/>
      <c r="Q37" s="121"/>
      <c r="R37" s="121"/>
      <c r="S37" s="121"/>
      <c r="T37" s="122"/>
    </row>
    <row r="38" spans="2:20" ht="16.5" customHeight="1" x14ac:dyDescent="0.25">
      <c r="B38" s="117"/>
      <c r="C38" s="117" t="s">
        <v>116</v>
      </c>
      <c r="D38" s="123">
        <v>2027</v>
      </c>
      <c r="E38" s="123"/>
      <c r="F38" s="119"/>
      <c r="G38" s="119"/>
      <c r="H38" s="119"/>
      <c r="I38" s="119"/>
      <c r="J38" s="119"/>
      <c r="K38" s="120"/>
      <c r="L38" s="120"/>
      <c r="M38" s="120"/>
      <c r="N38" s="120"/>
      <c r="O38" s="120"/>
      <c r="P38" s="121"/>
      <c r="Q38" s="121"/>
      <c r="R38" s="121"/>
      <c r="S38" s="121"/>
      <c r="T38" s="122"/>
    </row>
    <row r="39" spans="2:20" ht="16.5" customHeight="1" x14ac:dyDescent="0.25">
      <c r="B39" s="117"/>
      <c r="C39" s="117" t="s">
        <v>116</v>
      </c>
      <c r="D39" s="123">
        <v>2028</v>
      </c>
      <c r="E39" s="123"/>
      <c r="F39" s="119"/>
      <c r="G39" s="119"/>
      <c r="H39" s="119"/>
      <c r="I39" s="119"/>
      <c r="J39" s="119"/>
      <c r="K39" s="120"/>
      <c r="L39" s="120"/>
      <c r="M39" s="120"/>
      <c r="N39" s="120"/>
      <c r="O39" s="120"/>
      <c r="P39" s="121"/>
      <c r="Q39" s="121"/>
      <c r="R39" s="121"/>
      <c r="S39" s="121"/>
      <c r="T39" s="122"/>
    </row>
    <row r="40" spans="2:20" ht="16.5" customHeight="1" x14ac:dyDescent="0.25">
      <c r="B40" s="117"/>
      <c r="C40" s="117" t="s">
        <v>116</v>
      </c>
      <c r="D40" s="123">
        <v>2029</v>
      </c>
      <c r="E40" s="123"/>
      <c r="F40" s="119"/>
      <c r="G40" s="119"/>
      <c r="H40" s="119"/>
      <c r="I40" s="119"/>
      <c r="J40" s="119"/>
      <c r="K40" s="120"/>
      <c r="L40" s="120"/>
      <c r="M40" s="120"/>
      <c r="N40" s="120"/>
      <c r="O40" s="120"/>
      <c r="P40" s="121"/>
      <c r="Q40" s="121"/>
      <c r="R40" s="121"/>
      <c r="S40" s="121"/>
      <c r="T40" s="122"/>
    </row>
    <row r="41" spans="2:20" ht="16.5" customHeight="1" x14ac:dyDescent="0.25">
      <c r="B41" s="117"/>
      <c r="C41" s="117" t="s">
        <v>116</v>
      </c>
      <c r="D41" s="123">
        <v>2030</v>
      </c>
      <c r="E41" s="123"/>
      <c r="F41" s="119"/>
      <c r="G41" s="119"/>
      <c r="H41" s="119"/>
      <c r="I41" s="119"/>
      <c r="J41" s="119"/>
      <c r="K41" s="120"/>
      <c r="L41" s="120"/>
      <c r="M41" s="120"/>
      <c r="N41" s="120"/>
      <c r="O41" s="120"/>
      <c r="P41" s="121"/>
      <c r="Q41" s="121"/>
      <c r="R41" s="121"/>
      <c r="S41" s="121"/>
      <c r="T41" s="122"/>
    </row>
    <row r="42" spans="2:20" ht="16.5" customHeight="1" x14ac:dyDescent="0.25">
      <c r="B42" s="117"/>
      <c r="C42" s="117" t="s">
        <v>116</v>
      </c>
      <c r="D42" s="123">
        <v>2031</v>
      </c>
      <c r="E42" s="123"/>
      <c r="F42" s="119"/>
      <c r="G42" s="119"/>
      <c r="H42" s="119"/>
      <c r="I42" s="119"/>
      <c r="J42" s="119"/>
      <c r="K42" s="120"/>
      <c r="L42" s="120"/>
      <c r="M42" s="120"/>
      <c r="N42" s="120"/>
      <c r="O42" s="120"/>
      <c r="P42" s="121"/>
      <c r="Q42" s="121"/>
      <c r="R42" s="121"/>
      <c r="S42" s="121"/>
      <c r="T42" s="122"/>
    </row>
    <row r="43" spans="2:20" ht="16.5" customHeight="1" x14ac:dyDescent="0.25">
      <c r="B43" s="117"/>
      <c r="C43" s="117" t="s">
        <v>116</v>
      </c>
      <c r="D43" s="123">
        <v>2032</v>
      </c>
      <c r="E43" s="123"/>
      <c r="F43" s="119"/>
      <c r="G43" s="119"/>
      <c r="H43" s="119"/>
      <c r="I43" s="119"/>
      <c r="J43" s="119"/>
      <c r="K43" s="120"/>
      <c r="L43" s="120"/>
      <c r="M43" s="120"/>
      <c r="N43" s="120"/>
      <c r="O43" s="120"/>
      <c r="P43" s="121"/>
      <c r="Q43" s="121"/>
      <c r="R43" s="121"/>
      <c r="S43" s="121"/>
      <c r="T43" s="122"/>
    </row>
    <row r="44" spans="2:20" ht="16.5" customHeight="1" x14ac:dyDescent="0.25">
      <c r="B44" s="117"/>
      <c r="C44" s="117" t="s">
        <v>117</v>
      </c>
      <c r="D44" s="123">
        <v>2021</v>
      </c>
      <c r="E44" s="123"/>
      <c r="F44" s="119"/>
      <c r="G44" s="119"/>
      <c r="H44" s="119"/>
      <c r="I44" s="119"/>
      <c r="J44" s="119"/>
      <c r="K44" s="120"/>
      <c r="L44" s="120"/>
      <c r="M44" s="120"/>
      <c r="N44" s="120"/>
      <c r="O44" s="120"/>
      <c r="P44" s="121"/>
      <c r="Q44" s="121"/>
      <c r="R44" s="121"/>
      <c r="S44" s="121"/>
      <c r="T44" s="122"/>
    </row>
    <row r="45" spans="2:20" ht="16.5" customHeight="1" x14ac:dyDescent="0.25">
      <c r="B45" s="117"/>
      <c r="C45" s="117" t="s">
        <v>117</v>
      </c>
      <c r="D45" s="123">
        <v>2022</v>
      </c>
      <c r="E45" s="123"/>
      <c r="F45" s="119"/>
      <c r="G45" s="119"/>
      <c r="H45" s="119"/>
      <c r="I45" s="119"/>
      <c r="J45" s="119"/>
      <c r="K45" s="120"/>
      <c r="L45" s="120"/>
      <c r="M45" s="120"/>
      <c r="N45" s="120"/>
      <c r="O45" s="120"/>
      <c r="P45" s="121"/>
      <c r="Q45" s="121"/>
      <c r="R45" s="121"/>
      <c r="S45" s="121"/>
      <c r="T45" s="122"/>
    </row>
    <row r="46" spans="2:20" ht="16.5" customHeight="1" x14ac:dyDescent="0.25">
      <c r="B46" s="117"/>
      <c r="C46" s="117" t="s">
        <v>117</v>
      </c>
      <c r="D46" s="123">
        <v>2023</v>
      </c>
      <c r="E46" s="123"/>
      <c r="F46" s="119"/>
      <c r="G46" s="119"/>
      <c r="H46" s="119"/>
      <c r="I46" s="119"/>
      <c r="J46" s="119"/>
      <c r="K46" s="120"/>
      <c r="L46" s="120"/>
      <c r="M46" s="120"/>
      <c r="N46" s="120"/>
      <c r="O46" s="120"/>
      <c r="P46" s="121"/>
      <c r="Q46" s="121"/>
      <c r="R46" s="121"/>
      <c r="S46" s="121"/>
      <c r="T46" s="122"/>
    </row>
    <row r="47" spans="2:20" ht="16.5" customHeight="1" x14ac:dyDescent="0.25">
      <c r="B47" s="117"/>
      <c r="C47" s="117" t="s">
        <v>117</v>
      </c>
      <c r="D47" s="123">
        <v>2024</v>
      </c>
      <c r="E47" s="123"/>
      <c r="F47" s="119"/>
      <c r="G47" s="119"/>
      <c r="H47" s="119"/>
      <c r="I47" s="119"/>
      <c r="J47" s="119"/>
      <c r="K47" s="120"/>
      <c r="L47" s="120"/>
      <c r="M47" s="120"/>
      <c r="N47" s="120"/>
      <c r="O47" s="120"/>
      <c r="P47" s="121"/>
      <c r="Q47" s="121"/>
      <c r="R47" s="121"/>
      <c r="S47" s="121"/>
      <c r="T47" s="122"/>
    </row>
    <row r="48" spans="2:20" ht="16.5" customHeight="1" x14ac:dyDescent="0.25">
      <c r="B48" s="117"/>
      <c r="C48" s="117" t="s">
        <v>117</v>
      </c>
      <c r="D48" s="123">
        <v>2025</v>
      </c>
      <c r="E48" s="123"/>
      <c r="F48" s="119"/>
      <c r="G48" s="119"/>
      <c r="H48" s="119"/>
      <c r="I48" s="119"/>
      <c r="J48" s="119"/>
      <c r="K48" s="120"/>
      <c r="L48" s="120"/>
      <c r="M48" s="120"/>
      <c r="N48" s="120"/>
      <c r="O48" s="120"/>
      <c r="P48" s="121"/>
      <c r="Q48" s="121"/>
      <c r="R48" s="121"/>
      <c r="S48" s="121"/>
      <c r="T48" s="122"/>
    </row>
    <row r="49" spans="2:20" ht="16.5" customHeight="1" x14ac:dyDescent="0.25">
      <c r="B49" s="117"/>
      <c r="C49" s="117" t="s">
        <v>117</v>
      </c>
      <c r="D49" s="123">
        <v>2026</v>
      </c>
      <c r="E49" s="123"/>
      <c r="F49" s="120"/>
      <c r="G49" s="120"/>
      <c r="H49" s="120"/>
      <c r="I49" s="120"/>
      <c r="J49" s="120"/>
      <c r="K49" s="120"/>
      <c r="L49" s="120"/>
      <c r="M49" s="120"/>
      <c r="N49" s="120"/>
      <c r="O49" s="120"/>
      <c r="P49" s="121"/>
      <c r="Q49" s="121"/>
      <c r="R49" s="121"/>
      <c r="S49" s="121"/>
      <c r="T49" s="122"/>
    </row>
    <row r="50" spans="2:20" ht="16.5" customHeight="1" x14ac:dyDescent="0.25">
      <c r="B50" s="117"/>
      <c r="C50" s="117" t="s">
        <v>117</v>
      </c>
      <c r="D50" s="123">
        <v>2027</v>
      </c>
      <c r="E50" s="123"/>
      <c r="F50" s="120"/>
      <c r="G50" s="120"/>
      <c r="H50" s="120"/>
      <c r="I50" s="120"/>
      <c r="J50" s="120"/>
      <c r="K50" s="120"/>
      <c r="L50" s="120"/>
      <c r="M50" s="120"/>
      <c r="N50" s="120"/>
      <c r="O50" s="120"/>
      <c r="P50" s="121"/>
      <c r="Q50" s="121"/>
      <c r="R50" s="121"/>
      <c r="S50" s="121"/>
      <c r="T50" s="122"/>
    </row>
    <row r="51" spans="2:20" ht="16.5" customHeight="1" x14ac:dyDescent="0.25">
      <c r="B51" s="117"/>
      <c r="C51" s="117" t="s">
        <v>117</v>
      </c>
      <c r="D51" s="123">
        <v>2028</v>
      </c>
      <c r="E51" s="123"/>
      <c r="F51" s="120"/>
      <c r="G51" s="120"/>
      <c r="H51" s="120"/>
      <c r="I51" s="120"/>
      <c r="J51" s="120"/>
      <c r="K51" s="120"/>
      <c r="L51" s="120"/>
      <c r="M51" s="120"/>
      <c r="N51" s="120"/>
      <c r="O51" s="120"/>
      <c r="P51" s="121"/>
      <c r="Q51" s="121"/>
      <c r="R51" s="121"/>
      <c r="S51" s="121"/>
      <c r="T51" s="122"/>
    </row>
    <row r="52" spans="2:20" ht="16.5" customHeight="1" x14ac:dyDescent="0.25">
      <c r="B52" s="117"/>
      <c r="C52" s="117" t="s">
        <v>117</v>
      </c>
      <c r="D52" s="123">
        <v>2029</v>
      </c>
      <c r="E52" s="123"/>
      <c r="F52" s="120"/>
      <c r="G52" s="120"/>
      <c r="H52" s="120"/>
      <c r="I52" s="120"/>
      <c r="J52" s="120"/>
      <c r="K52" s="120"/>
      <c r="L52" s="120"/>
      <c r="M52" s="120"/>
      <c r="N52" s="120"/>
      <c r="O52" s="120"/>
      <c r="P52" s="121"/>
      <c r="Q52" s="121"/>
      <c r="R52" s="121"/>
      <c r="S52" s="121"/>
      <c r="T52" s="122"/>
    </row>
    <row r="53" spans="2:20" ht="16.5" customHeight="1" x14ac:dyDescent="0.25">
      <c r="B53" s="117"/>
      <c r="C53" s="117" t="s">
        <v>117</v>
      </c>
      <c r="D53" s="123">
        <v>2030</v>
      </c>
      <c r="E53" s="123"/>
      <c r="F53" s="120"/>
      <c r="G53" s="120"/>
      <c r="H53" s="120"/>
      <c r="I53" s="120"/>
      <c r="J53" s="120"/>
      <c r="K53" s="120"/>
      <c r="L53" s="120"/>
      <c r="M53" s="120"/>
      <c r="N53" s="120"/>
      <c r="O53" s="120"/>
      <c r="P53" s="121"/>
      <c r="Q53" s="121"/>
      <c r="R53" s="121"/>
      <c r="S53" s="121"/>
      <c r="T53" s="122"/>
    </row>
    <row r="54" spans="2:20" ht="16.5" customHeight="1" x14ac:dyDescent="0.25">
      <c r="B54" s="117"/>
      <c r="C54" s="117" t="s">
        <v>117</v>
      </c>
      <c r="D54" s="123">
        <v>2031</v>
      </c>
      <c r="E54" s="123"/>
      <c r="F54" s="120"/>
      <c r="G54" s="120"/>
      <c r="H54" s="120"/>
      <c r="I54" s="120"/>
      <c r="J54" s="120"/>
      <c r="K54" s="120"/>
      <c r="L54" s="120"/>
      <c r="M54" s="120"/>
      <c r="N54" s="120"/>
      <c r="O54" s="120"/>
      <c r="P54" s="121"/>
      <c r="Q54" s="121"/>
      <c r="R54" s="121"/>
      <c r="S54" s="121"/>
      <c r="T54" s="122"/>
    </row>
    <row r="55" spans="2:20" ht="16.5" customHeight="1" x14ac:dyDescent="0.25">
      <c r="B55" s="117"/>
      <c r="C55" s="117" t="s">
        <v>117</v>
      </c>
      <c r="D55" s="123">
        <v>2032</v>
      </c>
      <c r="E55" s="123"/>
      <c r="F55" s="120"/>
      <c r="G55" s="120"/>
      <c r="H55" s="120"/>
      <c r="I55" s="120"/>
      <c r="J55" s="120"/>
      <c r="K55" s="120"/>
      <c r="L55" s="120"/>
      <c r="M55" s="120"/>
      <c r="N55" s="120"/>
      <c r="O55" s="120"/>
      <c r="P55" s="121"/>
      <c r="Q55" s="121"/>
      <c r="R55" s="121"/>
      <c r="S55" s="121"/>
      <c r="T55" s="122"/>
    </row>
    <row r="56" spans="2:20" ht="16.5" customHeight="1" x14ac:dyDescent="0.25">
      <c r="B56" s="117"/>
      <c r="C56" s="117" t="s">
        <v>118</v>
      </c>
      <c r="D56" s="123">
        <v>2021</v>
      </c>
      <c r="E56" s="123"/>
      <c r="F56" s="119"/>
      <c r="G56" s="119"/>
      <c r="H56" s="119"/>
      <c r="I56" s="119"/>
      <c r="J56" s="119"/>
      <c r="K56" s="120"/>
      <c r="L56" s="120"/>
      <c r="M56" s="120"/>
      <c r="N56" s="120"/>
      <c r="O56" s="120"/>
      <c r="P56" s="121"/>
      <c r="Q56" s="121"/>
      <c r="R56" s="121"/>
      <c r="S56" s="121"/>
      <c r="T56" s="122"/>
    </row>
    <row r="57" spans="2:20" ht="16.5" customHeight="1" x14ac:dyDescent="0.25">
      <c r="B57" s="117"/>
      <c r="C57" s="117" t="s">
        <v>118</v>
      </c>
      <c r="D57" s="123">
        <v>2022</v>
      </c>
      <c r="E57" s="123"/>
      <c r="F57" s="119"/>
      <c r="G57" s="119"/>
      <c r="H57" s="119"/>
      <c r="I57" s="119"/>
      <c r="J57" s="119"/>
      <c r="K57" s="120"/>
      <c r="L57" s="120"/>
      <c r="M57" s="120"/>
      <c r="N57" s="120"/>
      <c r="O57" s="120"/>
      <c r="P57" s="121"/>
      <c r="Q57" s="121"/>
      <c r="R57" s="121"/>
      <c r="S57" s="121"/>
      <c r="T57" s="122"/>
    </row>
    <row r="58" spans="2:20" ht="16.5" customHeight="1" x14ac:dyDescent="0.25">
      <c r="B58" s="117"/>
      <c r="C58" s="117" t="s">
        <v>118</v>
      </c>
      <c r="D58" s="123">
        <v>2023</v>
      </c>
      <c r="E58" s="123"/>
      <c r="F58" s="119"/>
      <c r="G58" s="119"/>
      <c r="H58" s="119"/>
      <c r="I58" s="119"/>
      <c r="J58" s="119"/>
      <c r="K58" s="120"/>
      <c r="L58" s="120"/>
      <c r="M58" s="120"/>
      <c r="N58" s="120"/>
      <c r="O58" s="120"/>
      <c r="P58" s="121"/>
      <c r="Q58" s="121"/>
      <c r="R58" s="121"/>
      <c r="S58" s="121"/>
      <c r="T58" s="122"/>
    </row>
    <row r="59" spans="2:20" ht="16.5" customHeight="1" x14ac:dyDescent="0.25">
      <c r="B59" s="117"/>
      <c r="C59" s="117" t="s">
        <v>118</v>
      </c>
      <c r="D59" s="123">
        <v>2024</v>
      </c>
      <c r="E59" s="123"/>
      <c r="F59" s="119"/>
      <c r="G59" s="119"/>
      <c r="H59" s="119"/>
      <c r="I59" s="119"/>
      <c r="J59" s="119"/>
      <c r="K59" s="120"/>
      <c r="L59" s="120"/>
      <c r="M59" s="120"/>
      <c r="N59" s="120"/>
      <c r="O59" s="120"/>
      <c r="P59" s="121"/>
      <c r="Q59" s="121"/>
      <c r="R59" s="121"/>
      <c r="S59" s="121"/>
      <c r="T59" s="122"/>
    </row>
    <row r="60" spans="2:20" ht="16.5" customHeight="1" x14ac:dyDescent="0.25">
      <c r="B60" s="117"/>
      <c r="C60" s="117" t="s">
        <v>118</v>
      </c>
      <c r="D60" s="123">
        <v>2025</v>
      </c>
      <c r="E60" s="123"/>
      <c r="F60" s="119"/>
      <c r="G60" s="119"/>
      <c r="H60" s="119"/>
      <c r="I60" s="119"/>
      <c r="J60" s="119"/>
      <c r="K60" s="120"/>
      <c r="L60" s="120"/>
      <c r="M60" s="120"/>
      <c r="N60" s="120"/>
      <c r="O60" s="120"/>
      <c r="P60" s="121"/>
      <c r="Q60" s="121"/>
      <c r="R60" s="121"/>
      <c r="S60" s="121"/>
      <c r="T60" s="122"/>
    </row>
    <row r="61" spans="2:20" ht="16.5" customHeight="1" x14ac:dyDescent="0.25">
      <c r="B61" s="117"/>
      <c r="C61" s="117" t="s">
        <v>118</v>
      </c>
      <c r="D61" s="123">
        <v>2026</v>
      </c>
      <c r="E61" s="123"/>
      <c r="F61" s="120"/>
      <c r="G61" s="120"/>
      <c r="H61" s="120"/>
      <c r="I61" s="120"/>
      <c r="J61" s="120"/>
      <c r="K61" s="120"/>
      <c r="L61" s="120"/>
      <c r="M61" s="120"/>
      <c r="N61" s="120"/>
      <c r="O61" s="120"/>
      <c r="P61" s="121"/>
      <c r="Q61" s="121"/>
      <c r="R61" s="121"/>
      <c r="S61" s="121"/>
      <c r="T61" s="122"/>
    </row>
    <row r="62" spans="2:20" ht="16.5" customHeight="1" x14ac:dyDescent="0.25">
      <c r="B62" s="117"/>
      <c r="C62" s="117" t="s">
        <v>118</v>
      </c>
      <c r="D62" s="123">
        <v>2027</v>
      </c>
      <c r="E62" s="123"/>
      <c r="F62" s="120"/>
      <c r="G62" s="120"/>
      <c r="H62" s="120"/>
      <c r="I62" s="120"/>
      <c r="J62" s="120"/>
      <c r="K62" s="120"/>
      <c r="L62" s="120"/>
      <c r="M62" s="120"/>
      <c r="N62" s="120"/>
      <c r="O62" s="120"/>
      <c r="P62" s="121"/>
      <c r="Q62" s="121"/>
      <c r="R62" s="121"/>
      <c r="S62" s="121"/>
      <c r="T62" s="122"/>
    </row>
    <row r="63" spans="2:20" ht="16.5" customHeight="1" x14ac:dyDescent="0.25">
      <c r="B63" s="117"/>
      <c r="C63" s="117" t="s">
        <v>118</v>
      </c>
      <c r="D63" s="123">
        <v>2028</v>
      </c>
      <c r="E63" s="123"/>
      <c r="F63" s="120"/>
      <c r="G63" s="120"/>
      <c r="H63" s="120"/>
      <c r="I63" s="120"/>
      <c r="J63" s="120"/>
      <c r="K63" s="120"/>
      <c r="L63" s="120"/>
      <c r="M63" s="120"/>
      <c r="N63" s="120"/>
      <c r="O63" s="120"/>
      <c r="P63" s="121"/>
      <c r="Q63" s="121"/>
      <c r="R63" s="121"/>
      <c r="S63" s="121"/>
      <c r="T63" s="122"/>
    </row>
    <row r="64" spans="2:20" ht="16.5" customHeight="1" x14ac:dyDescent="0.25">
      <c r="B64" s="117"/>
      <c r="C64" s="117" t="s">
        <v>118</v>
      </c>
      <c r="D64" s="123">
        <v>2029</v>
      </c>
      <c r="E64" s="123"/>
      <c r="F64" s="120"/>
      <c r="G64" s="120"/>
      <c r="H64" s="120"/>
      <c r="I64" s="120"/>
      <c r="J64" s="120"/>
      <c r="K64" s="120"/>
      <c r="L64" s="120"/>
      <c r="M64" s="120"/>
      <c r="N64" s="120"/>
      <c r="O64" s="120"/>
      <c r="P64" s="121"/>
      <c r="Q64" s="121"/>
      <c r="R64" s="121"/>
      <c r="S64" s="121"/>
      <c r="T64" s="122"/>
    </row>
    <row r="65" spans="2:20" ht="16.5" customHeight="1" x14ac:dyDescent="0.25">
      <c r="B65" s="117"/>
      <c r="C65" s="117" t="s">
        <v>118</v>
      </c>
      <c r="D65" s="123">
        <v>2030</v>
      </c>
      <c r="E65" s="123"/>
      <c r="F65" s="120"/>
      <c r="G65" s="120"/>
      <c r="H65" s="120"/>
      <c r="I65" s="120"/>
      <c r="J65" s="120"/>
      <c r="K65" s="120"/>
      <c r="L65" s="120"/>
      <c r="M65" s="120"/>
      <c r="N65" s="120"/>
      <c r="O65" s="120"/>
      <c r="P65" s="121"/>
      <c r="Q65" s="121"/>
      <c r="R65" s="121"/>
      <c r="S65" s="121"/>
      <c r="T65" s="122"/>
    </row>
    <row r="66" spans="2:20" ht="16.5" customHeight="1" x14ac:dyDescent="0.25">
      <c r="B66" s="117"/>
      <c r="C66" s="117" t="s">
        <v>118</v>
      </c>
      <c r="D66" s="123">
        <v>2031</v>
      </c>
      <c r="E66" s="123"/>
      <c r="F66" s="120"/>
      <c r="G66" s="120"/>
      <c r="H66" s="120"/>
      <c r="I66" s="120"/>
      <c r="J66" s="120"/>
      <c r="K66" s="120"/>
      <c r="L66" s="120"/>
      <c r="M66" s="120"/>
      <c r="N66" s="120"/>
      <c r="O66" s="120"/>
      <c r="P66" s="121"/>
      <c r="Q66" s="121"/>
      <c r="R66" s="121"/>
      <c r="S66" s="121"/>
      <c r="T66" s="122"/>
    </row>
    <row r="67" spans="2:20" ht="16.5" customHeight="1" x14ac:dyDescent="0.25">
      <c r="B67" s="117"/>
      <c r="C67" s="117" t="s">
        <v>118</v>
      </c>
      <c r="D67" s="123">
        <v>2032</v>
      </c>
      <c r="E67" s="123"/>
      <c r="F67" s="120"/>
      <c r="G67" s="120"/>
      <c r="H67" s="120"/>
      <c r="I67" s="120"/>
      <c r="J67" s="120"/>
      <c r="K67" s="120"/>
      <c r="L67" s="120"/>
      <c r="M67" s="120"/>
      <c r="N67" s="120"/>
      <c r="O67" s="120"/>
      <c r="P67" s="121"/>
      <c r="Q67" s="121"/>
      <c r="R67" s="121"/>
      <c r="S67" s="121"/>
      <c r="T67" s="122"/>
    </row>
    <row r="68" spans="2:20" ht="16.5" customHeight="1" x14ac:dyDescent="0.25">
      <c r="B68" s="128" t="s">
        <v>125</v>
      </c>
      <c r="C68" s="128" t="s">
        <v>119</v>
      </c>
      <c r="D68" s="129">
        <v>2021</v>
      </c>
      <c r="E68" s="123"/>
      <c r="F68" s="119"/>
      <c r="G68" s="119"/>
      <c r="H68" s="119"/>
      <c r="I68" s="119"/>
      <c r="J68" s="119"/>
      <c r="K68" s="120"/>
      <c r="L68" s="120"/>
      <c r="M68" s="120"/>
      <c r="N68" s="120"/>
      <c r="O68" s="120"/>
      <c r="P68" s="121"/>
      <c r="Q68" s="121"/>
      <c r="R68" s="121"/>
      <c r="S68" s="121"/>
      <c r="T68" s="122"/>
    </row>
    <row r="69" spans="2:20" ht="16.5" customHeight="1" x14ac:dyDescent="0.25">
      <c r="B69" s="128" t="s">
        <v>125</v>
      </c>
      <c r="C69" s="128" t="s">
        <v>119</v>
      </c>
      <c r="D69" s="129">
        <v>2022</v>
      </c>
      <c r="E69" s="123"/>
      <c r="F69" s="119"/>
      <c r="G69" s="119"/>
      <c r="H69" s="119"/>
      <c r="I69" s="119"/>
      <c r="J69" s="119"/>
      <c r="K69" s="120"/>
      <c r="L69" s="120"/>
      <c r="M69" s="120"/>
      <c r="N69" s="120"/>
      <c r="O69" s="120"/>
      <c r="P69" s="121"/>
      <c r="Q69" s="121"/>
      <c r="R69" s="121"/>
      <c r="S69" s="121"/>
      <c r="T69" s="122"/>
    </row>
    <row r="70" spans="2:20" ht="16.5" customHeight="1" x14ac:dyDescent="0.25">
      <c r="B70" s="128" t="s">
        <v>125</v>
      </c>
      <c r="C70" s="128" t="s">
        <v>119</v>
      </c>
      <c r="D70" s="129">
        <v>2023</v>
      </c>
      <c r="E70" s="123"/>
      <c r="F70" s="119"/>
      <c r="G70" s="119"/>
      <c r="H70" s="119"/>
      <c r="I70" s="119"/>
      <c r="J70" s="119"/>
      <c r="K70" s="120"/>
      <c r="L70" s="120"/>
      <c r="M70" s="120"/>
      <c r="N70" s="120"/>
      <c r="O70" s="120"/>
      <c r="P70" s="121"/>
      <c r="Q70" s="121"/>
      <c r="R70" s="121"/>
      <c r="S70" s="121"/>
      <c r="T70" s="122"/>
    </row>
    <row r="71" spans="2:20" ht="16.5" customHeight="1" x14ac:dyDescent="0.25">
      <c r="B71" s="128" t="s">
        <v>125</v>
      </c>
      <c r="C71" s="128" t="s">
        <v>119</v>
      </c>
      <c r="D71" s="129">
        <v>2024</v>
      </c>
      <c r="E71" s="123"/>
      <c r="F71" s="119"/>
      <c r="G71" s="119"/>
      <c r="H71" s="119"/>
      <c r="I71" s="119"/>
      <c r="J71" s="119"/>
      <c r="K71" s="120"/>
      <c r="L71" s="120"/>
      <c r="M71" s="120"/>
      <c r="N71" s="120"/>
      <c r="O71" s="120"/>
      <c r="P71" s="121"/>
      <c r="Q71" s="121"/>
      <c r="R71" s="121"/>
      <c r="S71" s="121"/>
      <c r="T71" s="122"/>
    </row>
    <row r="72" spans="2:20" ht="16.5" customHeight="1" x14ac:dyDescent="0.25">
      <c r="B72" s="128" t="s">
        <v>125</v>
      </c>
      <c r="C72" s="128" t="s">
        <v>119</v>
      </c>
      <c r="D72" s="129">
        <v>2025</v>
      </c>
      <c r="E72" s="123"/>
      <c r="F72" s="119"/>
      <c r="G72" s="119"/>
      <c r="H72" s="119"/>
      <c r="I72" s="119"/>
      <c r="J72" s="119"/>
      <c r="K72" s="120"/>
      <c r="L72" s="120"/>
      <c r="M72" s="120"/>
      <c r="N72" s="120"/>
      <c r="O72" s="120"/>
      <c r="P72" s="121"/>
      <c r="Q72" s="121"/>
      <c r="R72" s="121"/>
      <c r="S72" s="121"/>
      <c r="T72" s="122"/>
    </row>
    <row r="73" spans="2:20" ht="16.5" customHeight="1" x14ac:dyDescent="0.25">
      <c r="B73" s="128" t="s">
        <v>125</v>
      </c>
      <c r="C73" s="128" t="s">
        <v>119</v>
      </c>
      <c r="D73" s="129">
        <v>2026</v>
      </c>
      <c r="E73" s="123"/>
      <c r="F73" s="120"/>
      <c r="G73" s="120"/>
      <c r="H73" s="120"/>
      <c r="I73" s="120"/>
      <c r="J73" s="120"/>
      <c r="K73" s="120"/>
      <c r="L73" s="120"/>
      <c r="M73" s="120"/>
      <c r="N73" s="120"/>
      <c r="O73" s="120"/>
      <c r="P73" s="121"/>
      <c r="Q73" s="121"/>
      <c r="R73" s="121"/>
      <c r="S73" s="121"/>
      <c r="T73" s="122"/>
    </row>
    <row r="74" spans="2:20" ht="16.5" customHeight="1" x14ac:dyDescent="0.25">
      <c r="B74" s="128" t="s">
        <v>125</v>
      </c>
      <c r="C74" s="128" t="s">
        <v>119</v>
      </c>
      <c r="D74" s="129">
        <v>2027</v>
      </c>
      <c r="E74" s="123"/>
      <c r="F74" s="120"/>
      <c r="G74" s="120"/>
      <c r="H74" s="120"/>
      <c r="I74" s="120"/>
      <c r="J74" s="120"/>
      <c r="K74" s="120"/>
      <c r="L74" s="120"/>
      <c r="M74" s="120"/>
      <c r="N74" s="120"/>
      <c r="O74" s="120"/>
      <c r="P74" s="121"/>
      <c r="Q74" s="121"/>
      <c r="R74" s="121"/>
      <c r="S74" s="121"/>
      <c r="T74" s="122"/>
    </row>
    <row r="75" spans="2:20" ht="16.5" customHeight="1" x14ac:dyDescent="0.25">
      <c r="B75" s="128" t="s">
        <v>125</v>
      </c>
      <c r="C75" s="128" t="s">
        <v>119</v>
      </c>
      <c r="D75" s="129">
        <v>2028</v>
      </c>
      <c r="E75" s="123"/>
      <c r="F75" s="120"/>
      <c r="G75" s="120"/>
      <c r="H75" s="120"/>
      <c r="I75" s="120"/>
      <c r="J75" s="120"/>
      <c r="K75" s="120"/>
      <c r="L75" s="120"/>
      <c r="M75" s="120"/>
      <c r="N75" s="120"/>
      <c r="O75" s="120"/>
      <c r="P75" s="121"/>
      <c r="Q75" s="121"/>
      <c r="R75" s="121"/>
      <c r="S75" s="121"/>
      <c r="T75" s="122"/>
    </row>
    <row r="76" spans="2:20" ht="16.5" customHeight="1" x14ac:dyDescent="0.25">
      <c r="B76" s="128" t="s">
        <v>125</v>
      </c>
      <c r="C76" s="128" t="s">
        <v>119</v>
      </c>
      <c r="D76" s="129">
        <v>2029</v>
      </c>
      <c r="E76" s="123"/>
      <c r="F76" s="120"/>
      <c r="G76" s="120"/>
      <c r="H76" s="120"/>
      <c r="I76" s="120"/>
      <c r="J76" s="120"/>
      <c r="K76" s="120"/>
      <c r="L76" s="120"/>
      <c r="M76" s="120"/>
      <c r="N76" s="120"/>
      <c r="O76" s="120"/>
      <c r="P76" s="121"/>
      <c r="Q76" s="121"/>
      <c r="R76" s="121"/>
      <c r="S76" s="121"/>
      <c r="T76" s="122"/>
    </row>
    <row r="77" spans="2:20" ht="16.5" customHeight="1" x14ac:dyDescent="0.25">
      <c r="B77" s="128" t="s">
        <v>125</v>
      </c>
      <c r="C77" s="128" t="s">
        <v>119</v>
      </c>
      <c r="D77" s="129">
        <v>2030</v>
      </c>
      <c r="E77" s="123"/>
      <c r="F77" s="120"/>
      <c r="G77" s="120"/>
      <c r="H77" s="120"/>
      <c r="I77" s="120"/>
      <c r="J77" s="120"/>
      <c r="K77" s="120"/>
      <c r="L77" s="120"/>
      <c r="M77" s="120"/>
      <c r="N77" s="120"/>
      <c r="O77" s="120"/>
      <c r="P77" s="121"/>
      <c r="Q77" s="121"/>
      <c r="R77" s="121"/>
      <c r="S77" s="121"/>
      <c r="T77" s="122"/>
    </row>
    <row r="78" spans="2:20" ht="16.5" customHeight="1" x14ac:dyDescent="0.25">
      <c r="B78" s="128" t="s">
        <v>125</v>
      </c>
      <c r="C78" s="128" t="s">
        <v>119</v>
      </c>
      <c r="D78" s="129">
        <v>2031</v>
      </c>
      <c r="E78" s="123"/>
      <c r="F78" s="120"/>
      <c r="G78" s="120"/>
      <c r="H78" s="120"/>
      <c r="I78" s="120"/>
      <c r="J78" s="120"/>
      <c r="K78" s="120"/>
      <c r="L78" s="120"/>
      <c r="M78" s="120"/>
      <c r="N78" s="120"/>
      <c r="O78" s="120"/>
      <c r="P78" s="121"/>
      <c r="Q78" s="121"/>
      <c r="R78" s="121"/>
      <c r="S78" s="121"/>
      <c r="T78" s="122"/>
    </row>
    <row r="79" spans="2:20" ht="16.5" customHeight="1" x14ac:dyDescent="0.25">
      <c r="B79" s="128" t="s">
        <v>125</v>
      </c>
      <c r="C79" s="128" t="s">
        <v>119</v>
      </c>
      <c r="D79" s="129">
        <v>2032</v>
      </c>
      <c r="E79" s="123"/>
      <c r="F79" s="120"/>
      <c r="G79" s="120"/>
      <c r="H79" s="120"/>
      <c r="I79" s="120"/>
      <c r="J79" s="120"/>
      <c r="K79" s="120"/>
      <c r="L79" s="120"/>
      <c r="M79" s="120"/>
      <c r="N79" s="120"/>
      <c r="O79" s="120"/>
      <c r="P79" s="121"/>
      <c r="Q79" s="121"/>
      <c r="R79" s="121"/>
      <c r="S79" s="121"/>
      <c r="T79" s="122"/>
    </row>
    <row r="80" spans="2:20" ht="16.5" customHeight="1" x14ac:dyDescent="0.25">
      <c r="B80" s="124" t="s">
        <v>120</v>
      </c>
      <c r="C80" s="117"/>
      <c r="D80" s="123">
        <v>2021</v>
      </c>
      <c r="E80" s="123"/>
      <c r="F80" s="119"/>
      <c r="G80" s="119"/>
      <c r="H80" s="119"/>
      <c r="I80" s="119"/>
      <c r="J80" s="119"/>
      <c r="K80" s="120"/>
      <c r="L80" s="120"/>
      <c r="M80" s="120"/>
      <c r="N80" s="120"/>
      <c r="O80" s="120"/>
      <c r="P80" s="121"/>
      <c r="Q80" s="121"/>
      <c r="R80" s="121"/>
      <c r="S80" s="121"/>
      <c r="T80" s="122"/>
    </row>
    <row r="81" spans="2:20" ht="16.5" customHeight="1" x14ac:dyDescent="0.25">
      <c r="B81" s="124" t="s">
        <v>120</v>
      </c>
      <c r="C81" s="117"/>
      <c r="D81" s="123">
        <v>2022</v>
      </c>
      <c r="E81" s="123"/>
      <c r="F81" s="119"/>
      <c r="G81" s="119"/>
      <c r="H81" s="119"/>
      <c r="I81" s="119"/>
      <c r="J81" s="119"/>
      <c r="K81" s="120"/>
      <c r="L81" s="120"/>
      <c r="M81" s="120"/>
      <c r="N81" s="120"/>
      <c r="O81" s="120"/>
      <c r="P81" s="121"/>
      <c r="Q81" s="121"/>
      <c r="R81" s="121"/>
      <c r="S81" s="121"/>
      <c r="T81" s="122"/>
    </row>
    <row r="82" spans="2:20" ht="16.5" customHeight="1" x14ac:dyDescent="0.25">
      <c r="B82" s="124" t="s">
        <v>120</v>
      </c>
      <c r="C82" s="117"/>
      <c r="D82" s="123">
        <v>2023</v>
      </c>
      <c r="E82" s="123"/>
      <c r="F82" s="119"/>
      <c r="G82" s="119"/>
      <c r="H82" s="119"/>
      <c r="I82" s="119"/>
      <c r="J82" s="119"/>
      <c r="K82" s="120"/>
      <c r="L82" s="120"/>
      <c r="M82" s="120"/>
      <c r="N82" s="120"/>
      <c r="O82" s="120"/>
      <c r="P82" s="121"/>
      <c r="Q82" s="121"/>
      <c r="R82" s="121"/>
      <c r="S82" s="121"/>
      <c r="T82" s="122"/>
    </row>
    <row r="83" spans="2:20" ht="16.5" customHeight="1" x14ac:dyDescent="0.25">
      <c r="B83" s="124" t="s">
        <v>120</v>
      </c>
      <c r="C83" s="117"/>
      <c r="D83" s="123">
        <v>2024</v>
      </c>
      <c r="E83" s="123"/>
      <c r="F83" s="119"/>
      <c r="G83" s="119"/>
      <c r="H83" s="119"/>
      <c r="I83" s="119"/>
      <c r="J83" s="119"/>
      <c r="K83" s="120"/>
      <c r="L83" s="120"/>
      <c r="M83" s="120"/>
      <c r="N83" s="120"/>
      <c r="O83" s="120"/>
      <c r="P83" s="121"/>
      <c r="Q83" s="121"/>
      <c r="R83" s="121"/>
      <c r="S83" s="121"/>
      <c r="T83" s="122"/>
    </row>
    <row r="84" spans="2:20" ht="16.5" customHeight="1" x14ac:dyDescent="0.25">
      <c r="B84" s="124" t="s">
        <v>120</v>
      </c>
      <c r="C84" s="117"/>
      <c r="D84" s="123">
        <v>2025</v>
      </c>
      <c r="E84" s="123"/>
      <c r="F84" s="119"/>
      <c r="G84" s="119"/>
      <c r="H84" s="119"/>
      <c r="I84" s="119"/>
      <c r="J84" s="119"/>
      <c r="K84" s="120"/>
      <c r="L84" s="120"/>
      <c r="M84" s="120"/>
      <c r="N84" s="120"/>
      <c r="O84" s="120"/>
      <c r="P84" s="121"/>
      <c r="Q84" s="121"/>
      <c r="R84" s="121"/>
      <c r="S84" s="121"/>
      <c r="T84" s="122"/>
    </row>
    <row r="85" spans="2:20" ht="16.5" customHeight="1" x14ac:dyDescent="0.25">
      <c r="B85" s="124" t="s">
        <v>120</v>
      </c>
      <c r="C85" s="117"/>
      <c r="D85" s="123">
        <v>2026</v>
      </c>
      <c r="E85" s="123"/>
      <c r="F85" s="120"/>
      <c r="G85" s="120"/>
      <c r="H85" s="120"/>
      <c r="I85" s="120"/>
      <c r="J85" s="120"/>
      <c r="K85" s="120"/>
      <c r="L85" s="120"/>
      <c r="M85" s="120"/>
      <c r="N85" s="120"/>
      <c r="O85" s="120"/>
      <c r="P85" s="121"/>
      <c r="Q85" s="121"/>
      <c r="R85" s="121"/>
      <c r="S85" s="121"/>
      <c r="T85" s="122"/>
    </row>
    <row r="86" spans="2:20" ht="16.5" customHeight="1" x14ac:dyDescent="0.25">
      <c r="B86" s="124" t="s">
        <v>120</v>
      </c>
      <c r="C86" s="117"/>
      <c r="D86" s="123">
        <v>2027</v>
      </c>
      <c r="E86" s="123"/>
      <c r="F86" s="120"/>
      <c r="G86" s="120"/>
      <c r="H86" s="120"/>
      <c r="I86" s="120"/>
      <c r="J86" s="120"/>
      <c r="K86" s="120"/>
      <c r="L86" s="120"/>
      <c r="M86" s="120"/>
      <c r="N86" s="120"/>
      <c r="O86" s="120"/>
      <c r="P86" s="121"/>
      <c r="Q86" s="121"/>
      <c r="R86" s="121"/>
      <c r="S86" s="121"/>
      <c r="T86" s="122"/>
    </row>
    <row r="87" spans="2:20" ht="16.5" customHeight="1" x14ac:dyDescent="0.25">
      <c r="B87" s="124" t="s">
        <v>120</v>
      </c>
      <c r="C87" s="117"/>
      <c r="D87" s="123">
        <v>2028</v>
      </c>
      <c r="E87" s="123"/>
      <c r="F87" s="120"/>
      <c r="G87" s="120"/>
      <c r="H87" s="120"/>
      <c r="I87" s="120"/>
      <c r="J87" s="120"/>
      <c r="K87" s="120"/>
      <c r="L87" s="120"/>
      <c r="M87" s="120"/>
      <c r="N87" s="120"/>
      <c r="O87" s="120"/>
      <c r="P87" s="121"/>
      <c r="Q87" s="121"/>
      <c r="R87" s="121"/>
      <c r="S87" s="121"/>
      <c r="T87" s="122"/>
    </row>
    <row r="88" spans="2:20" ht="16.5" customHeight="1" x14ac:dyDescent="0.25">
      <c r="B88" s="124" t="s">
        <v>120</v>
      </c>
      <c r="C88" s="117"/>
      <c r="D88" s="123">
        <v>2029</v>
      </c>
      <c r="E88" s="123"/>
      <c r="F88" s="120"/>
      <c r="G88" s="120"/>
      <c r="H88" s="120"/>
      <c r="I88" s="120"/>
      <c r="J88" s="120"/>
      <c r="K88" s="120"/>
      <c r="L88" s="120"/>
      <c r="M88" s="120"/>
      <c r="N88" s="120"/>
      <c r="O88" s="120"/>
      <c r="P88" s="121"/>
      <c r="Q88" s="121"/>
      <c r="R88" s="121"/>
      <c r="S88" s="121"/>
      <c r="T88" s="122"/>
    </row>
    <row r="89" spans="2:20" ht="16.5" customHeight="1" x14ac:dyDescent="0.25">
      <c r="B89" s="124" t="s">
        <v>120</v>
      </c>
      <c r="C89" s="117"/>
      <c r="D89" s="123">
        <v>2030</v>
      </c>
      <c r="E89" s="123"/>
      <c r="F89" s="120"/>
      <c r="G89" s="120"/>
      <c r="H89" s="120"/>
      <c r="I89" s="120"/>
      <c r="J89" s="120"/>
      <c r="K89" s="120"/>
      <c r="L89" s="120"/>
      <c r="M89" s="120"/>
      <c r="N89" s="120"/>
      <c r="O89" s="120"/>
      <c r="P89" s="121"/>
      <c r="Q89" s="121"/>
      <c r="R89" s="121"/>
      <c r="S89" s="121"/>
      <c r="T89" s="122"/>
    </row>
    <row r="90" spans="2:20" ht="16.5" customHeight="1" x14ac:dyDescent="0.25">
      <c r="B90" s="124" t="s">
        <v>120</v>
      </c>
      <c r="C90" s="117"/>
      <c r="D90" s="123">
        <v>2031</v>
      </c>
      <c r="E90" s="123"/>
      <c r="F90" s="120"/>
      <c r="G90" s="120"/>
      <c r="H90" s="120"/>
      <c r="I90" s="120"/>
      <c r="J90" s="120"/>
      <c r="K90" s="120"/>
      <c r="L90" s="120"/>
      <c r="M90" s="120"/>
      <c r="N90" s="120"/>
      <c r="O90" s="120"/>
      <c r="P90" s="121"/>
      <c r="Q90" s="121"/>
      <c r="R90" s="121"/>
      <c r="S90" s="121"/>
      <c r="T90" s="122"/>
    </row>
    <row r="91" spans="2:20" ht="16.5" customHeight="1" x14ac:dyDescent="0.25">
      <c r="B91" s="124" t="s">
        <v>120</v>
      </c>
      <c r="C91" s="117"/>
      <c r="D91" s="123">
        <v>2032</v>
      </c>
      <c r="E91" s="123"/>
      <c r="F91" s="120"/>
      <c r="G91" s="120"/>
      <c r="H91" s="120"/>
      <c r="I91" s="120"/>
      <c r="J91" s="120"/>
      <c r="K91" s="120"/>
      <c r="L91" s="120"/>
      <c r="M91" s="120"/>
      <c r="N91" s="120"/>
      <c r="O91" s="120"/>
      <c r="P91" s="121"/>
      <c r="Q91" s="121"/>
      <c r="R91" s="121"/>
      <c r="S91" s="121"/>
      <c r="T91" s="122"/>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topLeftCell="C1" workbookViewId="0">
      <selection activeCell="L41" sqref="L41"/>
    </sheetView>
  </sheetViews>
  <sheetFormatPr defaultRowHeight="11.25" x14ac:dyDescent="0.2"/>
  <sheetData>
    <row r="1" spans="1:18" ht="15.75" x14ac:dyDescent="0.25">
      <c r="A1" s="191" t="s">
        <v>49</v>
      </c>
      <c r="B1" s="191"/>
      <c r="C1" s="191"/>
      <c r="D1" s="191"/>
      <c r="E1" s="191"/>
      <c r="F1" s="191"/>
      <c r="G1" s="191"/>
      <c r="H1" s="191"/>
      <c r="I1" s="191"/>
      <c r="J1" s="191"/>
      <c r="K1" s="191"/>
      <c r="L1" s="191"/>
      <c r="M1" s="191"/>
      <c r="N1" s="191"/>
      <c r="O1" s="191"/>
      <c r="P1" s="191"/>
      <c r="Q1" s="191"/>
      <c r="R1" s="19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6"/>
  <sheetViews>
    <sheetView topLeftCell="A16" zoomScale="60" zoomScaleNormal="60" workbookViewId="0">
      <selection activeCell="B7" sqref="B7"/>
    </sheetView>
  </sheetViews>
  <sheetFormatPr defaultRowHeight="12.75" x14ac:dyDescent="0.2"/>
  <cols>
    <col min="1" max="1" width="9.33203125" style="1"/>
    <col min="2" max="2" width="144.6640625" style="1" bestFit="1" customWidth="1"/>
    <col min="3" max="16" width="21.6640625" style="1" bestFit="1" customWidth="1"/>
    <col min="17" max="16384" width="9.33203125" style="1"/>
  </cols>
  <sheetData>
    <row r="1" spans="1:17" ht="15.75" x14ac:dyDescent="0.25">
      <c r="B1" s="196" t="s">
        <v>84</v>
      </c>
      <c r="C1" s="196"/>
      <c r="D1" s="196"/>
      <c r="E1" s="196"/>
      <c r="F1" s="196"/>
      <c r="G1" s="196"/>
      <c r="H1" s="196"/>
      <c r="I1" s="196"/>
      <c r="J1" s="196"/>
      <c r="K1" s="196"/>
      <c r="L1" s="196"/>
      <c r="M1" s="196"/>
      <c r="N1" s="196"/>
      <c r="O1" s="196"/>
      <c r="P1" s="196"/>
    </row>
    <row r="2" spans="1:17" ht="15.75" x14ac:dyDescent="0.25">
      <c r="B2" s="197" t="str">
        <f>+'FormsList&amp;FilerInfo'!B2</f>
        <v>CleanPowerSF</v>
      </c>
      <c r="C2" s="198"/>
      <c r="D2" s="198"/>
      <c r="E2" s="198"/>
      <c r="F2" s="198"/>
      <c r="G2" s="198"/>
      <c r="H2" s="198"/>
      <c r="I2" s="198"/>
      <c r="J2" s="198"/>
      <c r="K2" s="198"/>
      <c r="L2" s="198"/>
      <c r="M2" s="198"/>
      <c r="N2" s="198"/>
      <c r="O2" s="198"/>
      <c r="P2" s="198"/>
    </row>
    <row r="3" spans="1:17" ht="15.75" x14ac:dyDescent="0.25">
      <c r="B3" s="55"/>
      <c r="C3" s="53"/>
      <c r="D3" s="53"/>
      <c r="E3" s="53"/>
      <c r="F3" s="53"/>
      <c r="G3" s="53"/>
      <c r="H3" s="53"/>
      <c r="I3" s="53"/>
      <c r="J3" s="53"/>
      <c r="K3" s="53"/>
      <c r="L3" s="53"/>
      <c r="M3" s="53"/>
      <c r="N3" s="53"/>
      <c r="O3" s="53"/>
      <c r="P3" s="53"/>
    </row>
    <row r="4" spans="1:17" ht="18" x14ac:dyDescent="0.25">
      <c r="B4" s="199" t="s">
        <v>7</v>
      </c>
      <c r="C4" s="199"/>
      <c r="D4" s="199"/>
      <c r="E4" s="199"/>
      <c r="F4" s="199"/>
      <c r="G4" s="199"/>
      <c r="H4" s="199"/>
      <c r="I4" s="199"/>
      <c r="J4" s="199"/>
      <c r="K4" s="199"/>
      <c r="L4" s="199"/>
      <c r="M4" s="199"/>
      <c r="N4" s="199"/>
      <c r="O4" s="199"/>
      <c r="P4" s="199"/>
    </row>
    <row r="5" spans="1:17" x14ac:dyDescent="0.2">
      <c r="B5" s="200" t="s">
        <v>55</v>
      </c>
      <c r="C5" s="200"/>
      <c r="D5" s="200"/>
      <c r="E5" s="200"/>
      <c r="F5" s="200"/>
      <c r="G5" s="200"/>
      <c r="H5" s="200"/>
      <c r="I5" s="200"/>
      <c r="J5" s="200"/>
      <c r="K5" s="200"/>
      <c r="L5" s="200"/>
      <c r="M5" s="200"/>
      <c r="N5" s="200"/>
      <c r="O5" s="200"/>
      <c r="P5" s="200"/>
      <c r="Q5" s="56"/>
    </row>
    <row r="6" spans="1:17" ht="13.5" thickBot="1" x14ac:dyDescent="0.25">
      <c r="B6" s="54"/>
      <c r="C6" s="54"/>
      <c r="D6" s="54"/>
      <c r="E6" s="54"/>
      <c r="F6" s="54"/>
      <c r="G6" s="54"/>
      <c r="H6" s="54"/>
      <c r="I6" s="54"/>
      <c r="J6" s="54"/>
      <c r="K6" s="54"/>
      <c r="L6" s="54"/>
      <c r="M6" s="54"/>
      <c r="N6" s="54"/>
      <c r="O6" s="54"/>
      <c r="P6" s="54"/>
    </row>
    <row r="7" spans="1:17" ht="21" customHeight="1" thickBot="1" x14ac:dyDescent="0.25">
      <c r="A7" s="56"/>
      <c r="B7" s="232"/>
      <c r="C7" s="50">
        <v>2019</v>
      </c>
      <c r="D7" s="50">
        <v>2020</v>
      </c>
      <c r="E7" s="50">
        <v>2021</v>
      </c>
      <c r="F7" s="50">
        <v>2022</v>
      </c>
      <c r="G7" s="50">
        <v>2023</v>
      </c>
      <c r="H7" s="50">
        <v>2024</v>
      </c>
      <c r="I7" s="50">
        <v>2025</v>
      </c>
      <c r="J7" s="50">
        <v>2026</v>
      </c>
      <c r="K7" s="50">
        <v>2027</v>
      </c>
      <c r="L7" s="50">
        <v>2028</v>
      </c>
      <c r="M7" s="50">
        <v>2029</v>
      </c>
      <c r="N7" s="50">
        <v>2030</v>
      </c>
      <c r="O7" s="50">
        <v>2031</v>
      </c>
      <c r="P7" s="50">
        <v>2032</v>
      </c>
    </row>
    <row r="8" spans="1:17" ht="16.5" thickBot="1" x14ac:dyDescent="0.25">
      <c r="B8" s="2" t="s">
        <v>8</v>
      </c>
      <c r="C8" s="3"/>
      <c r="D8" s="3"/>
      <c r="E8" s="3"/>
      <c r="F8" s="3"/>
      <c r="G8" s="3"/>
      <c r="H8" s="3"/>
      <c r="I8" s="3"/>
      <c r="J8" s="3"/>
      <c r="K8" s="3"/>
      <c r="L8" s="3"/>
      <c r="M8" s="3"/>
      <c r="N8" s="3"/>
      <c r="O8" s="3"/>
      <c r="P8" s="4"/>
    </row>
    <row r="9" spans="1:17" ht="16.5" thickBot="1" x14ac:dyDescent="0.25">
      <c r="B9" s="5" t="s">
        <v>9</v>
      </c>
      <c r="C9" s="6"/>
      <c r="D9" s="6"/>
      <c r="E9" s="6"/>
      <c r="F9" s="6"/>
      <c r="G9" s="6"/>
      <c r="H9" s="6"/>
      <c r="I9" s="6"/>
      <c r="J9" s="6"/>
      <c r="K9" s="6"/>
      <c r="L9" s="6"/>
      <c r="M9" s="6"/>
      <c r="N9" s="6"/>
      <c r="O9" s="6"/>
      <c r="P9" s="7"/>
    </row>
    <row r="10" spans="1:17" ht="16.5" thickBot="1" x14ac:dyDescent="0.25">
      <c r="B10" s="8" t="s">
        <v>10</v>
      </c>
      <c r="C10" s="9"/>
      <c r="D10" s="9"/>
      <c r="E10" s="9"/>
      <c r="F10" s="9"/>
      <c r="G10" s="9"/>
      <c r="H10" s="9"/>
      <c r="I10" s="9"/>
      <c r="J10" s="9"/>
      <c r="K10" s="9"/>
      <c r="L10" s="9"/>
      <c r="M10" s="9"/>
      <c r="N10" s="9"/>
      <c r="O10" s="9"/>
      <c r="P10" s="10"/>
    </row>
    <row r="11" spans="1:17" ht="13.5" thickBot="1" x14ac:dyDescent="0.25">
      <c r="B11" s="192" t="s">
        <v>11</v>
      </c>
      <c r="C11" s="193"/>
      <c r="D11" s="193"/>
      <c r="E11" s="193"/>
      <c r="F11" s="193"/>
      <c r="G11" s="193"/>
      <c r="H11" s="193"/>
      <c r="I11" s="193"/>
      <c r="J11" s="193"/>
      <c r="K11" s="193"/>
      <c r="L11" s="193"/>
      <c r="M11" s="193"/>
      <c r="N11" s="193"/>
      <c r="O11" s="194"/>
      <c r="P11" s="195"/>
    </row>
    <row r="12" spans="1:17" ht="15.75" x14ac:dyDescent="0.2">
      <c r="B12" s="11" t="s">
        <v>12</v>
      </c>
      <c r="C12" s="212"/>
      <c r="D12" s="212"/>
      <c r="E12" s="212"/>
      <c r="F12" s="212"/>
      <c r="G12" s="212"/>
      <c r="H12" s="212"/>
      <c r="I12" s="212"/>
      <c r="J12" s="212"/>
      <c r="K12" s="212"/>
      <c r="L12" s="212"/>
      <c r="M12" s="212"/>
      <c r="N12" s="212"/>
      <c r="O12" s="212"/>
      <c r="P12" s="212"/>
    </row>
    <row r="13" spans="1:17" ht="16.5" thickBot="1" x14ac:dyDescent="0.25">
      <c r="B13" s="12" t="s">
        <v>13</v>
      </c>
      <c r="C13" s="213"/>
      <c r="D13" s="213"/>
      <c r="E13" s="213"/>
      <c r="F13" s="213"/>
      <c r="G13" s="213"/>
      <c r="H13" s="213"/>
      <c r="I13" s="213"/>
      <c r="J13" s="213"/>
      <c r="K13" s="213"/>
      <c r="L13" s="213"/>
      <c r="M13" s="213"/>
      <c r="N13" s="213"/>
      <c r="O13" s="213"/>
      <c r="P13" s="213"/>
    </row>
    <row r="14" spans="1:17" ht="16.5" thickBot="1" x14ac:dyDescent="0.25">
      <c r="B14" s="5" t="s">
        <v>14</v>
      </c>
      <c r="C14" s="211"/>
      <c r="D14" s="211"/>
      <c r="E14" s="211"/>
      <c r="F14" s="211"/>
      <c r="G14" s="211"/>
      <c r="H14" s="211"/>
      <c r="I14" s="211"/>
      <c r="J14" s="211"/>
      <c r="K14" s="211"/>
      <c r="L14" s="211"/>
      <c r="M14" s="211"/>
      <c r="N14" s="211"/>
      <c r="O14" s="211"/>
      <c r="P14" s="215"/>
    </row>
    <row r="15" spans="1:17" ht="15.75" x14ac:dyDescent="0.2">
      <c r="B15" s="13" t="s">
        <v>12</v>
      </c>
      <c r="C15" s="209"/>
      <c r="D15" s="209"/>
      <c r="E15" s="209"/>
      <c r="F15" s="209"/>
      <c r="G15" s="209"/>
      <c r="H15" s="209"/>
      <c r="I15" s="209"/>
      <c r="J15" s="209"/>
      <c r="K15" s="209"/>
      <c r="L15" s="209"/>
      <c r="M15" s="209"/>
      <c r="N15" s="209"/>
      <c r="O15" s="209"/>
      <c r="P15" s="209"/>
    </row>
    <row r="16" spans="1:17" ht="16.5" thickBot="1" x14ac:dyDescent="0.25">
      <c r="B16" s="14" t="s">
        <v>13</v>
      </c>
      <c r="C16" s="210"/>
      <c r="D16" s="210"/>
      <c r="E16" s="210"/>
      <c r="F16" s="210"/>
      <c r="G16" s="210"/>
      <c r="H16" s="210"/>
      <c r="I16" s="210"/>
      <c r="J16" s="210"/>
      <c r="K16" s="210"/>
      <c r="L16" s="210"/>
      <c r="M16" s="210"/>
      <c r="N16" s="210"/>
      <c r="O16" s="210"/>
      <c r="P16" s="210"/>
    </row>
    <row r="17" spans="2:16" ht="16.5" thickBot="1" x14ac:dyDescent="0.25">
      <c r="B17" s="5" t="s">
        <v>15</v>
      </c>
      <c r="C17" s="211"/>
      <c r="D17" s="211"/>
      <c r="E17" s="211"/>
      <c r="F17" s="211"/>
      <c r="G17" s="211"/>
      <c r="H17" s="211"/>
      <c r="I17" s="211"/>
      <c r="J17" s="211"/>
      <c r="K17" s="211"/>
      <c r="L17" s="211"/>
      <c r="M17" s="211"/>
      <c r="N17" s="211"/>
      <c r="O17" s="211"/>
      <c r="P17" s="215"/>
    </row>
    <row r="18" spans="2:16" ht="15.75" x14ac:dyDescent="0.2">
      <c r="B18" s="13" t="s">
        <v>12</v>
      </c>
      <c r="C18" s="212"/>
      <c r="D18" s="212"/>
      <c r="E18" s="212"/>
      <c r="F18" s="212"/>
      <c r="G18" s="212"/>
      <c r="H18" s="212"/>
      <c r="I18" s="212"/>
      <c r="J18" s="212"/>
      <c r="K18" s="212"/>
      <c r="L18" s="212"/>
      <c r="M18" s="212"/>
      <c r="N18" s="212"/>
      <c r="O18" s="212"/>
      <c r="P18" s="212"/>
    </row>
    <row r="19" spans="2:16" ht="16.5" thickBot="1" x14ac:dyDescent="0.25">
      <c r="B19" s="14" t="s">
        <v>13</v>
      </c>
      <c r="C19" s="213"/>
      <c r="D19" s="213"/>
      <c r="E19" s="213"/>
      <c r="F19" s="213"/>
      <c r="G19" s="213"/>
      <c r="H19" s="213"/>
      <c r="I19" s="213"/>
      <c r="J19" s="213"/>
      <c r="K19" s="213"/>
      <c r="L19" s="213"/>
      <c r="M19" s="213"/>
      <c r="N19" s="213"/>
      <c r="O19" s="213"/>
      <c r="P19" s="213"/>
    </row>
    <row r="20" spans="2:16" ht="16.5" thickBot="1" x14ac:dyDescent="0.25">
      <c r="B20" s="5" t="s">
        <v>16</v>
      </c>
      <c r="C20" s="211"/>
      <c r="D20" s="211"/>
      <c r="E20" s="211"/>
      <c r="F20" s="211"/>
      <c r="G20" s="211"/>
      <c r="H20" s="211"/>
      <c r="I20" s="211"/>
      <c r="J20" s="211"/>
      <c r="K20" s="211"/>
      <c r="L20" s="211"/>
      <c r="M20" s="211"/>
      <c r="N20" s="211"/>
      <c r="O20" s="211"/>
      <c r="P20" s="215"/>
    </row>
    <row r="21" spans="2:16" ht="15.75" x14ac:dyDescent="0.2">
      <c r="B21" s="13" t="s">
        <v>12</v>
      </c>
      <c r="C21" s="209"/>
      <c r="D21" s="209"/>
      <c r="E21" s="209"/>
      <c r="F21" s="209"/>
      <c r="G21" s="209"/>
      <c r="H21" s="209"/>
      <c r="I21" s="209"/>
      <c r="J21" s="209"/>
      <c r="K21" s="209"/>
      <c r="L21" s="209"/>
      <c r="M21" s="209"/>
      <c r="N21" s="209"/>
      <c r="O21" s="209"/>
      <c r="P21" s="209"/>
    </row>
    <row r="22" spans="2:16" ht="15.75" x14ac:dyDescent="0.2">
      <c r="B22" s="14" t="s">
        <v>13</v>
      </c>
      <c r="C22" s="214"/>
      <c r="D22" s="214"/>
      <c r="E22" s="214"/>
      <c r="F22" s="214"/>
      <c r="G22" s="214"/>
      <c r="H22" s="214"/>
      <c r="I22" s="214"/>
      <c r="J22" s="214"/>
      <c r="K22" s="214"/>
      <c r="L22" s="214"/>
      <c r="M22" s="214"/>
      <c r="N22" s="214"/>
      <c r="O22" s="214"/>
      <c r="P22" s="214"/>
    </row>
    <row r="23" spans="2:16" ht="16.5" thickBot="1" x14ac:dyDescent="0.25">
      <c r="B23" s="20" t="s">
        <v>45</v>
      </c>
      <c r="C23" s="213"/>
      <c r="D23" s="213"/>
      <c r="E23" s="213"/>
      <c r="F23" s="213"/>
      <c r="G23" s="213"/>
      <c r="H23" s="213"/>
      <c r="I23" s="213"/>
      <c r="J23" s="213"/>
      <c r="K23" s="213"/>
      <c r="L23" s="213"/>
      <c r="M23" s="213"/>
      <c r="N23" s="213"/>
      <c r="O23" s="213"/>
      <c r="P23" s="213"/>
    </row>
    <row r="24" spans="2:16" ht="16.5" thickBot="1" x14ac:dyDescent="0.25">
      <c r="B24" s="20" t="s">
        <v>48</v>
      </c>
      <c r="C24" s="215"/>
      <c r="D24" s="216"/>
      <c r="E24" s="216"/>
      <c r="F24" s="216"/>
      <c r="G24" s="216"/>
      <c r="H24" s="216"/>
      <c r="I24" s="216"/>
      <c r="J24" s="216"/>
      <c r="K24" s="216"/>
      <c r="L24" s="216"/>
      <c r="M24" s="216"/>
      <c r="N24" s="216"/>
      <c r="O24" s="216"/>
      <c r="P24" s="216"/>
    </row>
    <row r="25" spans="2:16" ht="16.5" thickBot="1" x14ac:dyDescent="0.25">
      <c r="B25" s="5" t="s">
        <v>17</v>
      </c>
      <c r="C25" s="211"/>
      <c r="D25" s="211"/>
      <c r="E25" s="211"/>
      <c r="F25" s="211"/>
      <c r="G25" s="211"/>
      <c r="H25" s="211"/>
      <c r="I25" s="211"/>
      <c r="J25" s="211"/>
      <c r="K25" s="211"/>
      <c r="L25" s="211"/>
      <c r="M25" s="211"/>
      <c r="N25" s="211"/>
      <c r="O25" s="211"/>
      <c r="P25" s="215"/>
    </row>
    <row r="26" spans="2:16" ht="15.75" x14ac:dyDescent="0.2">
      <c r="B26" s="13" t="s">
        <v>12</v>
      </c>
      <c r="C26" s="209"/>
      <c r="D26" s="209"/>
      <c r="E26" s="209"/>
      <c r="F26" s="209"/>
      <c r="G26" s="209"/>
      <c r="H26" s="209"/>
      <c r="I26" s="209"/>
      <c r="J26" s="209"/>
      <c r="K26" s="209"/>
      <c r="L26" s="209"/>
      <c r="M26" s="209"/>
      <c r="N26" s="209"/>
      <c r="O26" s="209"/>
      <c r="P26" s="209"/>
    </row>
    <row r="27" spans="2:16" ht="15.75" x14ac:dyDescent="0.2">
      <c r="B27" s="14" t="s">
        <v>13</v>
      </c>
      <c r="C27" s="217"/>
      <c r="D27" s="217"/>
      <c r="E27" s="217"/>
      <c r="F27" s="217"/>
      <c r="G27" s="217"/>
      <c r="H27" s="217"/>
      <c r="I27" s="217"/>
      <c r="J27" s="217"/>
      <c r="K27" s="217"/>
      <c r="L27" s="217"/>
      <c r="M27" s="217"/>
      <c r="N27" s="217"/>
      <c r="O27" s="217"/>
      <c r="P27" s="217"/>
    </row>
    <row r="28" spans="2:16" ht="16.5" thickBot="1" x14ac:dyDescent="0.25">
      <c r="B28" s="15" t="s">
        <v>46</v>
      </c>
      <c r="C28" s="213"/>
      <c r="D28" s="213"/>
      <c r="E28" s="213"/>
      <c r="F28" s="213"/>
      <c r="G28" s="213"/>
      <c r="H28" s="213"/>
      <c r="I28" s="213"/>
      <c r="J28" s="213"/>
      <c r="K28" s="213"/>
      <c r="L28" s="213"/>
      <c r="M28" s="213"/>
      <c r="N28" s="213"/>
      <c r="O28" s="213"/>
      <c r="P28" s="213"/>
    </row>
    <row r="29" spans="2:16" ht="16.5" thickBot="1" x14ac:dyDescent="0.25">
      <c r="B29" s="5" t="s">
        <v>18</v>
      </c>
      <c r="C29" s="211"/>
      <c r="D29" s="211"/>
      <c r="E29" s="211"/>
      <c r="F29" s="211"/>
      <c r="G29" s="211"/>
      <c r="H29" s="211"/>
      <c r="I29" s="211"/>
      <c r="J29" s="211"/>
      <c r="K29" s="211"/>
      <c r="L29" s="211"/>
      <c r="M29" s="211"/>
      <c r="N29" s="211"/>
      <c r="O29" s="211"/>
      <c r="P29" s="215"/>
    </row>
    <row r="30" spans="2:16" ht="15.75" x14ac:dyDescent="0.2">
      <c r="B30" s="13" t="s">
        <v>12</v>
      </c>
      <c r="C30" s="212"/>
      <c r="D30" s="212"/>
      <c r="E30" s="212"/>
      <c r="F30" s="212"/>
      <c r="G30" s="212"/>
      <c r="H30" s="212"/>
      <c r="I30" s="212"/>
      <c r="J30" s="212"/>
      <c r="K30" s="212"/>
      <c r="L30" s="212"/>
      <c r="M30" s="212"/>
      <c r="N30" s="212"/>
      <c r="O30" s="212"/>
      <c r="P30" s="212"/>
    </row>
    <row r="31" spans="2:16" ht="16.5" thickBot="1" x14ac:dyDescent="0.25">
      <c r="B31" s="14" t="s">
        <v>13</v>
      </c>
      <c r="C31" s="217"/>
      <c r="D31" s="217"/>
      <c r="E31" s="217"/>
      <c r="F31" s="217"/>
      <c r="G31" s="217"/>
      <c r="H31" s="217"/>
      <c r="I31" s="217"/>
      <c r="J31" s="217"/>
      <c r="K31" s="217"/>
      <c r="L31" s="217"/>
      <c r="M31" s="217"/>
      <c r="N31" s="217"/>
      <c r="O31" s="217"/>
      <c r="P31" s="217"/>
    </row>
    <row r="32" spans="2:16" ht="16.5" thickBot="1" x14ac:dyDescent="0.25">
      <c r="B32" s="5" t="s">
        <v>53</v>
      </c>
      <c r="C32" s="213"/>
      <c r="D32" s="213"/>
      <c r="E32" s="213"/>
      <c r="F32" s="213"/>
      <c r="G32" s="213"/>
      <c r="H32" s="213"/>
      <c r="I32" s="213"/>
      <c r="J32" s="213"/>
      <c r="K32" s="213"/>
      <c r="L32" s="213"/>
      <c r="M32" s="213"/>
      <c r="N32" s="213"/>
      <c r="O32" s="213"/>
      <c r="P32" s="213"/>
    </row>
    <row r="33" spans="2:16" ht="16.5" thickBot="1" x14ac:dyDescent="0.25">
      <c r="B33" s="8" t="s">
        <v>19</v>
      </c>
      <c r="C33" s="9"/>
      <c r="D33" s="9"/>
      <c r="E33" s="9"/>
      <c r="F33" s="9"/>
      <c r="G33" s="9"/>
      <c r="H33" s="9"/>
      <c r="I33" s="9"/>
      <c r="J33" s="9"/>
      <c r="K33" s="9"/>
      <c r="L33" s="9"/>
      <c r="M33" s="9"/>
      <c r="N33" s="9"/>
      <c r="O33" s="9"/>
      <c r="P33" s="10"/>
    </row>
    <row r="34" spans="2:16" ht="16.5" thickBot="1" x14ac:dyDescent="0.25">
      <c r="B34" s="16" t="s">
        <v>20</v>
      </c>
      <c r="C34" s="218"/>
      <c r="D34" s="218"/>
      <c r="E34" s="218"/>
      <c r="F34" s="218"/>
      <c r="G34" s="218"/>
      <c r="H34" s="218"/>
      <c r="I34" s="218"/>
      <c r="J34" s="218"/>
      <c r="K34" s="218"/>
      <c r="L34" s="217"/>
      <c r="M34" s="219"/>
      <c r="N34" s="219"/>
      <c r="O34" s="218"/>
      <c r="P34" s="217"/>
    </row>
    <row r="35" spans="2:16" ht="16.5" thickBot="1" x14ac:dyDescent="0.25">
      <c r="B35" s="5" t="s">
        <v>78</v>
      </c>
      <c r="C35" s="211"/>
      <c r="D35" s="211"/>
      <c r="E35" s="211"/>
      <c r="F35" s="211"/>
      <c r="G35" s="211"/>
      <c r="H35" s="211"/>
      <c r="I35" s="211"/>
      <c r="J35" s="211"/>
      <c r="K35" s="211"/>
      <c r="L35" s="211"/>
      <c r="M35" s="211"/>
      <c r="N35" s="211"/>
      <c r="O35" s="211"/>
      <c r="P35" s="215"/>
    </row>
    <row r="36" spans="2:16" ht="15.75" x14ac:dyDescent="0.2">
      <c r="B36" s="17" t="s">
        <v>21</v>
      </c>
      <c r="C36" s="220"/>
      <c r="D36" s="220"/>
      <c r="E36" s="220"/>
      <c r="F36" s="220"/>
      <c r="G36" s="220"/>
      <c r="H36" s="220"/>
      <c r="I36" s="220"/>
      <c r="J36" s="220"/>
      <c r="K36" s="220"/>
      <c r="L36" s="209"/>
      <c r="M36" s="221"/>
      <c r="N36" s="221"/>
      <c r="O36" s="220"/>
      <c r="P36" s="209"/>
    </row>
    <row r="37" spans="2:16" ht="15.75" x14ac:dyDescent="0.2">
      <c r="B37" s="18" t="s">
        <v>22</v>
      </c>
      <c r="C37" s="220"/>
      <c r="D37" s="220"/>
      <c r="E37" s="220"/>
      <c r="F37" s="220"/>
      <c r="G37" s="220"/>
      <c r="H37" s="220"/>
      <c r="I37" s="220"/>
      <c r="J37" s="220"/>
      <c r="K37" s="220"/>
      <c r="L37" s="209"/>
      <c r="M37" s="221"/>
      <c r="N37" s="221"/>
      <c r="O37" s="220"/>
      <c r="P37" s="209"/>
    </row>
    <row r="38" spans="2:16" ht="15.75" x14ac:dyDescent="0.2">
      <c r="B38" s="18" t="s">
        <v>23</v>
      </c>
      <c r="C38" s="220"/>
      <c r="D38" s="220"/>
      <c r="E38" s="220"/>
      <c r="F38" s="220"/>
      <c r="G38" s="220"/>
      <c r="H38" s="220"/>
      <c r="I38" s="220"/>
      <c r="J38" s="220"/>
      <c r="K38" s="220"/>
      <c r="L38" s="209"/>
      <c r="M38" s="221"/>
      <c r="N38" s="221"/>
      <c r="O38" s="220"/>
      <c r="P38" s="209"/>
    </row>
    <row r="39" spans="2:16" ht="15.75" x14ac:dyDescent="0.2">
      <c r="B39" s="19" t="s">
        <v>24</v>
      </c>
      <c r="C39" s="222"/>
      <c r="D39" s="222"/>
      <c r="E39" s="222"/>
      <c r="F39" s="222"/>
      <c r="G39" s="222"/>
      <c r="H39" s="222"/>
      <c r="I39" s="222"/>
      <c r="J39" s="222"/>
      <c r="K39" s="222"/>
      <c r="L39" s="223"/>
      <c r="M39" s="224"/>
      <c r="N39" s="224"/>
      <c r="O39" s="222"/>
      <c r="P39" s="223"/>
    </row>
    <row r="40" spans="2:16" ht="15.75" x14ac:dyDescent="0.2">
      <c r="B40" s="19" t="s">
        <v>53</v>
      </c>
      <c r="C40" s="225"/>
      <c r="D40" s="225"/>
      <c r="E40" s="225"/>
      <c r="F40" s="225"/>
      <c r="G40" s="225"/>
      <c r="H40" s="225"/>
      <c r="I40" s="225"/>
      <c r="J40" s="225"/>
      <c r="K40" s="225"/>
      <c r="L40" s="225"/>
      <c r="M40" s="225"/>
      <c r="N40" s="225"/>
      <c r="O40" s="225"/>
      <c r="P40" s="225"/>
    </row>
    <row r="41" spans="2:16" ht="15.75" x14ac:dyDescent="0.2">
      <c r="B41" s="81" t="s">
        <v>79</v>
      </c>
      <c r="C41" s="226"/>
      <c r="D41" s="226"/>
      <c r="E41" s="226"/>
      <c r="F41" s="226"/>
      <c r="G41" s="226"/>
      <c r="H41" s="226"/>
      <c r="I41" s="226"/>
      <c r="J41" s="226"/>
      <c r="K41" s="226"/>
      <c r="L41" s="226"/>
      <c r="M41" s="226"/>
      <c r="N41" s="226"/>
      <c r="O41" s="226"/>
      <c r="P41" s="226"/>
    </row>
    <row r="42" spans="2:16" ht="16.5" thickBot="1" x14ac:dyDescent="0.25">
      <c r="B42" s="81" t="s">
        <v>80</v>
      </c>
      <c r="C42" s="226"/>
      <c r="D42" s="226"/>
      <c r="E42" s="226"/>
      <c r="F42" s="226"/>
      <c r="G42" s="226"/>
      <c r="H42" s="226"/>
      <c r="I42" s="226"/>
      <c r="J42" s="226"/>
      <c r="K42" s="226"/>
      <c r="L42" s="226"/>
      <c r="M42" s="226"/>
      <c r="N42" s="226"/>
      <c r="O42" s="226"/>
      <c r="P42" s="226"/>
    </row>
    <row r="43" spans="2:16" ht="16.5" thickBot="1" x14ac:dyDescent="0.25">
      <c r="B43" s="38" t="s">
        <v>25</v>
      </c>
      <c r="C43" s="227"/>
      <c r="D43" s="227"/>
      <c r="E43" s="227"/>
      <c r="F43" s="227"/>
      <c r="G43" s="227"/>
      <c r="H43" s="227"/>
      <c r="I43" s="227"/>
      <c r="J43" s="227"/>
      <c r="K43" s="227"/>
      <c r="L43" s="227"/>
      <c r="M43" s="227"/>
      <c r="N43" s="227"/>
      <c r="O43" s="227"/>
      <c r="P43" s="227"/>
    </row>
    <row r="44" spans="2:16" ht="16.5" thickBot="1" x14ac:dyDescent="0.25">
      <c r="B44" s="38" t="s">
        <v>44</v>
      </c>
      <c r="C44" s="216"/>
      <c r="D44" s="216"/>
      <c r="E44" s="216"/>
      <c r="F44" s="216"/>
      <c r="G44" s="216"/>
      <c r="H44" s="216"/>
      <c r="I44" s="216"/>
      <c r="J44" s="216"/>
      <c r="K44" s="216"/>
      <c r="L44" s="216"/>
      <c r="M44" s="216"/>
      <c r="N44" s="216"/>
      <c r="O44" s="216"/>
      <c r="P44" s="216"/>
    </row>
    <row r="45" spans="2:16" ht="16.5" thickBot="1" x14ac:dyDescent="0.25">
      <c r="B45" s="82" t="s">
        <v>26</v>
      </c>
      <c r="C45" s="216"/>
      <c r="D45" s="216"/>
      <c r="E45" s="216"/>
      <c r="F45" s="216"/>
      <c r="G45" s="216"/>
      <c r="H45" s="216"/>
      <c r="I45" s="216"/>
      <c r="J45" s="216"/>
      <c r="K45" s="216"/>
      <c r="L45" s="216"/>
      <c r="M45" s="216"/>
      <c r="N45" s="216"/>
      <c r="O45" s="216"/>
      <c r="P45" s="216"/>
    </row>
    <row r="46" spans="2:16" ht="16.5" thickBot="1" x14ac:dyDescent="0.25">
      <c r="B46" s="82" t="s">
        <v>27</v>
      </c>
      <c r="C46" s="228"/>
      <c r="D46" s="228"/>
      <c r="E46" s="228"/>
      <c r="F46" s="228"/>
      <c r="G46" s="228"/>
      <c r="H46" s="228"/>
      <c r="I46" s="228"/>
      <c r="J46" s="228"/>
      <c r="K46" s="228"/>
      <c r="L46" s="228"/>
      <c r="M46" s="228"/>
      <c r="N46" s="228"/>
      <c r="O46" s="228"/>
      <c r="P46" s="228"/>
    </row>
    <row r="47" spans="2:16" ht="16.5" thickBot="1" x14ac:dyDescent="0.25">
      <c r="B47" s="83" t="s">
        <v>28</v>
      </c>
      <c r="C47" s="211"/>
      <c r="D47" s="211"/>
      <c r="E47" s="211"/>
      <c r="F47" s="211"/>
      <c r="G47" s="211"/>
      <c r="H47" s="211"/>
      <c r="I47" s="211"/>
      <c r="J47" s="211"/>
      <c r="K47" s="211"/>
      <c r="L47" s="211"/>
      <c r="M47" s="211"/>
      <c r="N47" s="211"/>
      <c r="O47" s="211"/>
      <c r="P47" s="215"/>
    </row>
    <row r="48" spans="2:16" ht="15.75" x14ac:dyDescent="0.2">
      <c r="B48" s="84" t="s">
        <v>29</v>
      </c>
      <c r="C48" s="212"/>
      <c r="D48" s="212"/>
      <c r="E48" s="212"/>
      <c r="F48" s="212"/>
      <c r="G48" s="212"/>
      <c r="H48" s="212"/>
      <c r="I48" s="212"/>
      <c r="J48" s="212"/>
      <c r="K48" s="212"/>
      <c r="L48" s="212"/>
      <c r="M48" s="212"/>
      <c r="N48" s="212"/>
      <c r="O48" s="212"/>
      <c r="P48" s="212"/>
    </row>
    <row r="49" spans="2:16" ht="15.75" x14ac:dyDescent="0.2">
      <c r="B49" s="39" t="s">
        <v>30</v>
      </c>
      <c r="C49" s="220"/>
      <c r="D49" s="220"/>
      <c r="E49" s="220"/>
      <c r="F49" s="220"/>
      <c r="G49" s="220"/>
      <c r="H49" s="220"/>
      <c r="I49" s="220"/>
      <c r="J49" s="220"/>
      <c r="K49" s="220"/>
      <c r="L49" s="209"/>
      <c r="M49" s="221"/>
      <c r="N49" s="221"/>
      <c r="O49" s="220"/>
      <c r="P49" s="209"/>
    </row>
    <row r="50" spans="2:16" ht="15.75" x14ac:dyDescent="0.2">
      <c r="B50" s="40" t="s">
        <v>81</v>
      </c>
      <c r="C50" s="220"/>
      <c r="D50" s="220"/>
      <c r="E50" s="220"/>
      <c r="F50" s="220"/>
      <c r="G50" s="220"/>
      <c r="H50" s="220"/>
      <c r="I50" s="220"/>
      <c r="J50" s="220"/>
      <c r="K50" s="220"/>
      <c r="L50" s="209"/>
      <c r="M50" s="221"/>
      <c r="N50" s="221"/>
      <c r="O50" s="220"/>
      <c r="P50" s="209"/>
    </row>
    <row r="51" spans="2:16" ht="16.5" thickBot="1" x14ac:dyDescent="0.25">
      <c r="B51" s="40" t="s">
        <v>82</v>
      </c>
      <c r="C51" s="218"/>
      <c r="D51" s="218"/>
      <c r="E51" s="218"/>
      <c r="F51" s="218"/>
      <c r="G51" s="218"/>
      <c r="H51" s="218"/>
      <c r="I51" s="218"/>
      <c r="J51" s="218"/>
      <c r="K51" s="218"/>
      <c r="L51" s="217"/>
      <c r="M51" s="219"/>
      <c r="N51" s="219"/>
      <c r="O51" s="218"/>
      <c r="P51" s="217"/>
    </row>
    <row r="52" spans="2:16" ht="16.5" thickBot="1" x14ac:dyDescent="0.25">
      <c r="B52" s="40" t="s">
        <v>31</v>
      </c>
      <c r="C52" s="216"/>
      <c r="D52" s="216"/>
      <c r="E52" s="216"/>
      <c r="F52" s="216"/>
      <c r="G52" s="216"/>
      <c r="H52" s="216"/>
      <c r="I52" s="216"/>
      <c r="J52" s="216"/>
      <c r="K52" s="216"/>
      <c r="L52" s="216"/>
      <c r="M52" s="216"/>
      <c r="N52" s="216"/>
      <c r="O52" s="216"/>
      <c r="P52" s="216"/>
    </row>
    <row r="53" spans="2:16" ht="16.5" thickBot="1" x14ac:dyDescent="0.25">
      <c r="B53" s="82" t="s">
        <v>32</v>
      </c>
      <c r="C53" s="216"/>
      <c r="D53" s="216"/>
      <c r="E53" s="216"/>
      <c r="F53" s="216"/>
      <c r="G53" s="216"/>
      <c r="H53" s="216"/>
      <c r="I53" s="216"/>
      <c r="J53" s="216"/>
      <c r="K53" s="216"/>
      <c r="L53" s="216"/>
      <c r="M53" s="216"/>
      <c r="N53" s="216"/>
      <c r="O53" s="216"/>
      <c r="P53" s="216"/>
    </row>
    <row r="54" spans="2:16" ht="16.5" thickBot="1" x14ac:dyDescent="0.25">
      <c r="B54" s="41" t="s">
        <v>33</v>
      </c>
      <c r="C54" s="3"/>
      <c r="D54" s="3"/>
      <c r="E54" s="3"/>
      <c r="F54" s="3"/>
      <c r="G54" s="3"/>
      <c r="H54" s="3"/>
      <c r="I54" s="3"/>
      <c r="J54" s="3"/>
      <c r="K54" s="3"/>
      <c r="L54" s="3"/>
      <c r="M54" s="3"/>
      <c r="N54" s="3"/>
      <c r="O54" s="3"/>
      <c r="P54" s="4"/>
    </row>
    <row r="55" spans="2:16" ht="15.75" x14ac:dyDescent="0.2">
      <c r="B55" s="42" t="s">
        <v>47</v>
      </c>
      <c r="C55" s="229"/>
      <c r="D55" s="229"/>
      <c r="E55" s="229"/>
      <c r="F55" s="229"/>
      <c r="G55" s="229"/>
      <c r="H55" s="229"/>
      <c r="I55" s="229"/>
      <c r="J55" s="229"/>
      <c r="K55" s="229"/>
      <c r="L55" s="229"/>
      <c r="M55" s="229"/>
      <c r="N55" s="229"/>
      <c r="O55" s="229"/>
      <c r="P55" s="229"/>
    </row>
    <row r="56" spans="2:16" ht="15.75" x14ac:dyDescent="0.2">
      <c r="B56" s="43" t="s">
        <v>83</v>
      </c>
      <c r="C56" s="214"/>
      <c r="D56" s="214"/>
      <c r="E56" s="214"/>
      <c r="F56" s="214"/>
      <c r="G56" s="214"/>
      <c r="H56" s="214"/>
      <c r="I56" s="214"/>
      <c r="J56" s="214"/>
      <c r="K56" s="214"/>
      <c r="L56" s="214"/>
      <c r="M56" s="214"/>
      <c r="N56" s="214"/>
      <c r="O56" s="214"/>
      <c r="P56" s="214"/>
    </row>
    <row r="57" spans="2:16" ht="16.5" thickBot="1" x14ac:dyDescent="0.25">
      <c r="B57" s="44" t="s">
        <v>34</v>
      </c>
      <c r="C57" s="210"/>
      <c r="D57" s="210"/>
      <c r="E57" s="210"/>
      <c r="F57" s="210"/>
      <c r="G57" s="210"/>
      <c r="H57" s="210"/>
      <c r="I57" s="210"/>
      <c r="J57" s="210"/>
      <c r="K57" s="210"/>
      <c r="L57" s="210"/>
      <c r="M57" s="210"/>
      <c r="N57" s="210"/>
      <c r="O57" s="210"/>
      <c r="P57" s="210"/>
    </row>
    <row r="58" spans="2:16" ht="16.5" thickBot="1" x14ac:dyDescent="0.25">
      <c r="B58" s="45" t="s">
        <v>35</v>
      </c>
      <c r="C58" s="230"/>
      <c r="D58" s="230"/>
      <c r="E58" s="230"/>
      <c r="F58" s="230"/>
      <c r="G58" s="230"/>
      <c r="H58" s="230"/>
      <c r="I58" s="230"/>
      <c r="J58" s="230"/>
      <c r="K58" s="230"/>
      <c r="L58" s="230"/>
      <c r="M58" s="230"/>
      <c r="N58" s="230"/>
      <c r="O58" s="230"/>
      <c r="P58" s="230"/>
    </row>
    <row r="59" spans="2:16" ht="16.5" thickBot="1" x14ac:dyDescent="0.25">
      <c r="B59" s="45" t="s">
        <v>36</v>
      </c>
      <c r="C59" s="230"/>
      <c r="D59" s="230"/>
      <c r="E59" s="230"/>
      <c r="F59" s="230"/>
      <c r="G59" s="230"/>
      <c r="H59" s="230"/>
      <c r="I59" s="230"/>
      <c r="J59" s="230"/>
      <c r="K59" s="230"/>
      <c r="L59" s="230"/>
      <c r="M59" s="230"/>
      <c r="N59" s="230"/>
      <c r="O59" s="230"/>
      <c r="P59" s="230"/>
    </row>
    <row r="60" spans="2:16" ht="16.5" thickBot="1" x14ac:dyDescent="0.3">
      <c r="B60" s="46" t="s">
        <v>37</v>
      </c>
      <c r="C60" s="230"/>
      <c r="D60" s="230"/>
      <c r="E60" s="230"/>
      <c r="F60" s="230"/>
      <c r="G60" s="230"/>
      <c r="H60" s="230"/>
      <c r="I60" s="230"/>
      <c r="J60" s="230"/>
      <c r="K60" s="230"/>
      <c r="L60" s="230"/>
      <c r="M60" s="230"/>
      <c r="N60" s="230"/>
      <c r="O60" s="230"/>
      <c r="P60" s="230"/>
    </row>
    <row r="61" spans="2:16" ht="13.5" thickBot="1" x14ac:dyDescent="0.25">
      <c r="B61" s="47"/>
      <c r="C61" s="85"/>
      <c r="D61" s="85"/>
      <c r="E61" s="85"/>
      <c r="F61" s="85"/>
      <c r="G61" s="85"/>
      <c r="H61" s="85"/>
      <c r="I61" s="85"/>
      <c r="J61" s="85"/>
      <c r="K61" s="85"/>
      <c r="L61" s="85"/>
      <c r="M61" s="85"/>
      <c r="N61" s="85"/>
      <c r="O61" s="85"/>
      <c r="P61" s="86"/>
    </row>
    <row r="62" spans="2:16" ht="18.75" thickBot="1" x14ac:dyDescent="0.25">
      <c r="B62" s="48" t="s">
        <v>38</v>
      </c>
      <c r="C62" s="231"/>
      <c r="D62" s="231"/>
      <c r="E62" s="231"/>
      <c r="F62" s="231"/>
      <c r="G62" s="231"/>
      <c r="H62" s="231"/>
      <c r="I62" s="231"/>
      <c r="J62" s="231"/>
      <c r="K62" s="231"/>
      <c r="L62" s="231"/>
      <c r="M62" s="231"/>
      <c r="N62" s="231"/>
      <c r="O62" s="231"/>
      <c r="P62" s="231"/>
    </row>
    <row r="64" spans="2:16" x14ac:dyDescent="0.2">
      <c r="C64" s="136"/>
      <c r="D64" s="136"/>
      <c r="E64" s="136"/>
      <c r="F64" s="136"/>
      <c r="G64" s="136"/>
      <c r="H64" s="136"/>
      <c r="I64" s="136"/>
      <c r="J64" s="136"/>
      <c r="K64" s="136"/>
      <c r="L64" s="136"/>
      <c r="M64" s="136"/>
      <c r="N64" s="136"/>
      <c r="O64" s="136"/>
      <c r="P64" s="136"/>
    </row>
    <row r="65" spans="3:16" x14ac:dyDescent="0.2">
      <c r="C65" s="136"/>
      <c r="D65" s="136"/>
      <c r="E65" s="136"/>
      <c r="F65" s="136"/>
      <c r="G65" s="136"/>
      <c r="H65" s="136"/>
      <c r="I65" s="136"/>
      <c r="J65" s="136"/>
      <c r="K65" s="136"/>
      <c r="L65" s="136"/>
      <c r="M65" s="136"/>
      <c r="N65" s="136"/>
      <c r="O65" s="136"/>
      <c r="P65" s="136"/>
    </row>
    <row r="66" spans="3:16" x14ac:dyDescent="0.2">
      <c r="C66" s="137"/>
      <c r="D66" s="137"/>
      <c r="E66" s="137"/>
      <c r="F66" s="137"/>
      <c r="G66" s="137"/>
      <c r="H66" s="137"/>
      <c r="I66" s="137"/>
      <c r="J66" s="137"/>
      <c r="K66" s="137"/>
      <c r="L66" s="137"/>
      <c r="M66" s="137"/>
      <c r="N66" s="137"/>
      <c r="O66" s="137"/>
      <c r="P66" s="137"/>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44"/>
  <sheetViews>
    <sheetView zoomScale="60" zoomScaleNormal="60" workbookViewId="0">
      <selection activeCell="E28" sqref="E28"/>
    </sheetView>
  </sheetViews>
  <sheetFormatPr defaultColWidth="8.5" defaultRowHeight="16.5" customHeight="1" x14ac:dyDescent="0.2"/>
  <cols>
    <col min="1" max="1" width="49.1640625" style="1" customWidth="1"/>
    <col min="2" max="4" width="24.33203125" style="1" bestFit="1" customWidth="1"/>
    <col min="5" max="6" width="24.83203125" style="1" bestFit="1" customWidth="1"/>
    <col min="7" max="8" width="23.83203125" style="1" bestFit="1" customWidth="1"/>
    <col min="9" max="11" width="24.33203125" style="1" bestFit="1" customWidth="1"/>
    <col min="12" max="13" width="24.83203125" style="1" bestFit="1" customWidth="1"/>
    <col min="14" max="15" width="24.33203125" style="1" bestFit="1" customWidth="1"/>
    <col min="16" max="16384" width="8.5" style="1"/>
  </cols>
  <sheetData>
    <row r="1" spans="1:15" ht="16.5" customHeight="1" x14ac:dyDescent="0.2">
      <c r="A1" s="201" t="s">
        <v>85</v>
      </c>
      <c r="B1" s="202"/>
      <c r="C1" s="202"/>
      <c r="D1" s="202"/>
      <c r="E1" s="202"/>
      <c r="F1" s="202"/>
      <c r="G1" s="202"/>
      <c r="H1" s="202"/>
      <c r="I1" s="202"/>
      <c r="J1" s="202"/>
      <c r="K1" s="202"/>
      <c r="L1" s="202"/>
      <c r="M1" s="202"/>
      <c r="N1" s="202"/>
      <c r="O1" s="202"/>
    </row>
    <row r="2" spans="1:15" ht="16.5" customHeight="1" x14ac:dyDescent="0.2">
      <c r="A2" s="203" t="str">
        <f>'FormsList&amp;FilerInfo'!B2</f>
        <v>CleanPowerSF</v>
      </c>
      <c r="B2" s="204"/>
      <c r="C2" s="204"/>
      <c r="D2" s="204"/>
      <c r="E2" s="204"/>
      <c r="F2" s="204"/>
      <c r="G2" s="204"/>
      <c r="H2" s="204"/>
      <c r="I2" s="204"/>
      <c r="J2" s="204"/>
      <c r="K2" s="204"/>
      <c r="L2" s="204"/>
      <c r="M2" s="204"/>
      <c r="N2" s="204"/>
      <c r="O2" s="204"/>
    </row>
    <row r="3" spans="1:15" ht="16.5" customHeight="1" x14ac:dyDescent="0.2">
      <c r="A3" s="87"/>
      <c r="B3" s="88"/>
      <c r="C3" s="88"/>
      <c r="D3" s="88"/>
      <c r="E3" s="88"/>
      <c r="F3" s="88"/>
      <c r="G3" s="88"/>
      <c r="H3" s="88"/>
      <c r="I3" s="88"/>
      <c r="J3" s="88"/>
      <c r="K3" s="88"/>
      <c r="L3" s="88"/>
      <c r="M3" s="88"/>
      <c r="N3" s="88"/>
      <c r="O3" s="88"/>
    </row>
    <row r="4" spans="1:15" ht="16.5" customHeight="1" x14ac:dyDescent="0.2">
      <c r="A4" s="205" t="s">
        <v>86</v>
      </c>
      <c r="B4" s="206"/>
      <c r="C4" s="206"/>
      <c r="D4" s="206"/>
      <c r="E4" s="206"/>
      <c r="F4" s="206"/>
      <c r="G4" s="206"/>
      <c r="H4" s="206"/>
      <c r="I4" s="206"/>
      <c r="J4" s="206"/>
      <c r="K4" s="206"/>
      <c r="L4" s="206"/>
      <c r="M4" s="206"/>
      <c r="N4" s="206"/>
      <c r="O4" s="206"/>
    </row>
    <row r="5" spans="1:15" ht="16.5" customHeight="1" x14ac:dyDescent="0.2">
      <c r="A5" s="207" t="s">
        <v>55</v>
      </c>
      <c r="B5" s="208"/>
      <c r="C5" s="208"/>
      <c r="D5" s="208"/>
      <c r="E5" s="208"/>
      <c r="F5" s="208"/>
      <c r="G5" s="208"/>
      <c r="H5" s="208"/>
      <c r="I5" s="208"/>
      <c r="J5" s="208"/>
      <c r="K5" s="208"/>
      <c r="L5" s="208"/>
      <c r="M5" s="208"/>
      <c r="N5" s="208"/>
      <c r="O5" s="208"/>
    </row>
    <row r="6" spans="1:15" ht="22.5" customHeight="1" thickBot="1" x14ac:dyDescent="0.25">
      <c r="A6" s="89"/>
      <c r="B6" s="90"/>
      <c r="C6" s="90"/>
      <c r="D6" s="90"/>
      <c r="E6" s="90"/>
      <c r="F6" s="90"/>
      <c r="G6" s="90"/>
      <c r="H6" s="90"/>
      <c r="I6" s="90"/>
      <c r="J6" s="90"/>
      <c r="K6" s="90"/>
      <c r="L6" s="90"/>
      <c r="M6" s="90"/>
      <c r="N6" s="90"/>
      <c r="O6" s="90"/>
    </row>
    <row r="7" spans="1:15" ht="16.5" customHeight="1" thickBot="1" x14ac:dyDescent="0.3">
      <c r="A7" s="91"/>
      <c r="B7" s="92">
        <v>2019</v>
      </c>
      <c r="C7" s="92">
        <v>2020</v>
      </c>
      <c r="D7" s="92">
        <v>2021</v>
      </c>
      <c r="E7" s="92">
        <v>2022</v>
      </c>
      <c r="F7" s="92">
        <v>2023</v>
      </c>
      <c r="G7" s="92">
        <v>2024</v>
      </c>
      <c r="H7" s="92">
        <v>2025</v>
      </c>
      <c r="I7" s="92">
        <v>2026</v>
      </c>
      <c r="J7" s="92">
        <v>2027</v>
      </c>
      <c r="K7" s="92">
        <v>2028</v>
      </c>
      <c r="L7" s="92">
        <v>2029</v>
      </c>
      <c r="M7" s="92">
        <v>2030</v>
      </c>
      <c r="N7" s="92">
        <v>2031</v>
      </c>
      <c r="O7" s="92">
        <v>2032</v>
      </c>
    </row>
    <row r="8" spans="1:15" ht="16.5" customHeight="1" thickBot="1" x14ac:dyDescent="0.25">
      <c r="A8" s="93"/>
      <c r="B8" s="94"/>
      <c r="C8" s="94"/>
      <c r="D8" s="94"/>
      <c r="E8" s="94"/>
      <c r="F8" s="94"/>
      <c r="G8" s="94"/>
      <c r="H8" s="94"/>
      <c r="I8" s="94"/>
      <c r="J8" s="94"/>
      <c r="K8" s="94"/>
      <c r="L8" s="94"/>
      <c r="M8" s="94"/>
      <c r="N8" s="94"/>
      <c r="O8" s="95"/>
    </row>
    <row r="9" spans="1:15" ht="16.5" customHeight="1" thickBot="1" x14ac:dyDescent="0.25">
      <c r="A9" s="96" t="s">
        <v>87</v>
      </c>
      <c r="B9" s="233"/>
      <c r="C9" s="233"/>
      <c r="D9" s="233"/>
      <c r="E9" s="233"/>
      <c r="F9" s="233"/>
      <c r="G9" s="233"/>
      <c r="H9" s="233"/>
      <c r="I9" s="233"/>
      <c r="J9" s="233"/>
      <c r="K9" s="233"/>
      <c r="L9" s="233"/>
      <c r="M9" s="233"/>
      <c r="N9" s="233"/>
      <c r="O9" s="228"/>
    </row>
    <row r="10" spans="1:15" ht="16.5" customHeight="1" thickBot="1" x14ac:dyDescent="0.25">
      <c r="A10" s="97" t="s">
        <v>88</v>
      </c>
      <c r="B10" s="98"/>
      <c r="C10" s="98"/>
      <c r="D10" s="98"/>
      <c r="E10" s="98"/>
      <c r="F10" s="98"/>
      <c r="G10" s="98"/>
      <c r="H10" s="98"/>
      <c r="I10" s="98"/>
      <c r="J10" s="98"/>
      <c r="K10" s="98"/>
      <c r="L10" s="98"/>
      <c r="M10" s="98"/>
      <c r="N10" s="98"/>
      <c r="O10" s="99"/>
    </row>
    <row r="11" spans="1:15" ht="16.5" customHeight="1" x14ac:dyDescent="0.2">
      <c r="A11" s="139" t="s">
        <v>89</v>
      </c>
      <c r="B11" s="234"/>
      <c r="C11" s="234"/>
      <c r="D11" s="234"/>
      <c r="E11" s="234"/>
      <c r="F11" s="234"/>
      <c r="G11" s="234"/>
      <c r="H11" s="234"/>
      <c r="I11" s="234"/>
      <c r="J11" s="234"/>
      <c r="K11" s="234"/>
      <c r="L11" s="234"/>
      <c r="M11" s="234"/>
      <c r="N11" s="234"/>
      <c r="O11" s="234"/>
    </row>
    <row r="12" spans="1:15" ht="16.5" customHeight="1" x14ac:dyDescent="0.2">
      <c r="A12" s="140" t="s">
        <v>90</v>
      </c>
      <c r="B12" s="234"/>
      <c r="C12" s="234"/>
      <c r="D12" s="234"/>
      <c r="E12" s="234"/>
      <c r="F12" s="234"/>
      <c r="G12" s="234"/>
      <c r="H12" s="234"/>
      <c r="I12" s="234"/>
      <c r="J12" s="234"/>
      <c r="K12" s="234"/>
      <c r="L12" s="234"/>
      <c r="M12" s="234"/>
      <c r="N12" s="234"/>
      <c r="O12" s="234"/>
    </row>
    <row r="13" spans="1:15" ht="16.5" customHeight="1" x14ac:dyDescent="0.2">
      <c r="A13" s="140" t="s">
        <v>91</v>
      </c>
      <c r="B13" s="234"/>
      <c r="C13" s="234"/>
      <c r="D13" s="234"/>
      <c r="E13" s="234"/>
      <c r="F13" s="234"/>
      <c r="G13" s="234"/>
      <c r="H13" s="234"/>
      <c r="I13" s="234"/>
      <c r="J13" s="234"/>
      <c r="K13" s="234"/>
      <c r="L13" s="234"/>
      <c r="M13" s="234"/>
      <c r="N13" s="234"/>
      <c r="O13" s="234"/>
    </row>
    <row r="14" spans="1:15" ht="16.5" customHeight="1" x14ac:dyDescent="0.2">
      <c r="A14" s="140" t="s">
        <v>92</v>
      </c>
      <c r="B14" s="234"/>
      <c r="C14" s="234"/>
      <c r="D14" s="234"/>
      <c r="E14" s="234"/>
      <c r="F14" s="234"/>
      <c r="G14" s="234"/>
      <c r="H14" s="234"/>
      <c r="I14" s="234"/>
      <c r="J14" s="234"/>
      <c r="K14" s="234"/>
      <c r="L14" s="234"/>
      <c r="M14" s="234"/>
      <c r="N14" s="234"/>
      <c r="O14" s="234"/>
    </row>
    <row r="15" spans="1:15" ht="16.5" customHeight="1" thickBot="1" x14ac:dyDescent="0.25">
      <c r="A15" s="141" t="s">
        <v>93</v>
      </c>
      <c r="B15" s="235"/>
      <c r="C15" s="235"/>
      <c r="D15" s="235"/>
      <c r="E15" s="235"/>
      <c r="F15" s="235"/>
      <c r="G15" s="235"/>
      <c r="H15" s="235"/>
      <c r="I15" s="235"/>
      <c r="J15" s="235"/>
      <c r="K15" s="235"/>
      <c r="L15" s="235"/>
      <c r="M15" s="235"/>
      <c r="N15" s="235"/>
      <c r="O15" s="235"/>
    </row>
    <row r="16" spans="1:15" ht="13.5" customHeight="1" thickTop="1" thickBot="1" x14ac:dyDescent="0.25">
      <c r="A16" s="103" t="s">
        <v>94</v>
      </c>
      <c r="B16" s="236"/>
      <c r="C16" s="236"/>
      <c r="D16" s="236"/>
      <c r="E16" s="236"/>
      <c r="F16" s="236"/>
      <c r="G16" s="236"/>
      <c r="H16" s="236"/>
      <c r="I16" s="236"/>
      <c r="J16" s="236"/>
      <c r="K16" s="236"/>
      <c r="L16" s="236"/>
      <c r="M16" s="236"/>
      <c r="N16" s="236"/>
      <c r="O16" s="236"/>
    </row>
    <row r="17" spans="1:15" ht="16.5" customHeight="1" thickBot="1" x14ac:dyDescent="0.25">
      <c r="A17" s="104" t="s">
        <v>95</v>
      </c>
      <c r="B17" s="9"/>
      <c r="C17" s="9"/>
      <c r="D17" s="9"/>
      <c r="E17" s="9"/>
      <c r="F17" s="9"/>
      <c r="G17" s="9"/>
      <c r="H17" s="9"/>
      <c r="I17" s="9"/>
      <c r="J17" s="9"/>
      <c r="K17" s="9"/>
      <c r="L17" s="9"/>
      <c r="M17" s="9"/>
      <c r="N17" s="9"/>
      <c r="O17" s="10"/>
    </row>
    <row r="18" spans="1:15" ht="16.5" customHeight="1" x14ac:dyDescent="0.2">
      <c r="A18" s="100" t="s">
        <v>89</v>
      </c>
      <c r="B18" s="237"/>
      <c r="C18" s="237"/>
      <c r="D18" s="237"/>
      <c r="E18" s="237"/>
      <c r="F18" s="237"/>
      <c r="G18" s="237"/>
      <c r="H18" s="237"/>
      <c r="I18" s="237"/>
      <c r="J18" s="237"/>
      <c r="K18" s="237"/>
      <c r="L18" s="237"/>
      <c r="M18" s="237"/>
      <c r="N18" s="237"/>
      <c r="O18" s="238"/>
    </row>
    <row r="19" spans="1:15" ht="16.5" customHeight="1" x14ac:dyDescent="0.2">
      <c r="A19" s="101" t="s">
        <v>90</v>
      </c>
      <c r="B19" s="239"/>
      <c r="C19" s="239"/>
      <c r="D19" s="239"/>
      <c r="E19" s="239"/>
      <c r="F19" s="239"/>
      <c r="G19" s="239"/>
      <c r="H19" s="239"/>
      <c r="I19" s="239"/>
      <c r="J19" s="239"/>
      <c r="K19" s="239"/>
      <c r="L19" s="239"/>
      <c r="M19" s="239"/>
      <c r="N19" s="239"/>
      <c r="O19" s="240"/>
    </row>
    <row r="20" spans="1:15" ht="16.5" customHeight="1" x14ac:dyDescent="0.2">
      <c r="A20" s="101" t="s">
        <v>91</v>
      </c>
      <c r="B20" s="239"/>
      <c r="C20" s="239"/>
      <c r="D20" s="239"/>
      <c r="E20" s="239"/>
      <c r="F20" s="239"/>
      <c r="G20" s="239"/>
      <c r="H20" s="239"/>
      <c r="I20" s="239"/>
      <c r="J20" s="239"/>
      <c r="K20" s="239"/>
      <c r="L20" s="239"/>
      <c r="M20" s="239"/>
      <c r="N20" s="239"/>
      <c r="O20" s="240"/>
    </row>
    <row r="21" spans="1:15" ht="16.5" customHeight="1" x14ac:dyDescent="0.2">
      <c r="A21" s="101" t="s">
        <v>92</v>
      </c>
      <c r="B21" s="239"/>
      <c r="C21" s="239"/>
      <c r="D21" s="239"/>
      <c r="E21" s="239"/>
      <c r="F21" s="239"/>
      <c r="G21" s="239"/>
      <c r="H21" s="239"/>
      <c r="I21" s="239"/>
      <c r="J21" s="239"/>
      <c r="K21" s="239"/>
      <c r="L21" s="239"/>
      <c r="M21" s="239"/>
      <c r="N21" s="239"/>
      <c r="O21" s="240"/>
    </row>
    <row r="22" spans="1:15" ht="16.5" customHeight="1" thickBot="1" x14ac:dyDescent="0.25">
      <c r="A22" s="102" t="s">
        <v>93</v>
      </c>
      <c r="B22" s="241"/>
      <c r="C22" s="241"/>
      <c r="D22" s="241"/>
      <c r="E22" s="241"/>
      <c r="F22" s="241"/>
      <c r="G22" s="241"/>
      <c r="H22" s="241"/>
      <c r="I22" s="241"/>
      <c r="J22" s="241"/>
      <c r="K22" s="241"/>
      <c r="L22" s="241"/>
      <c r="M22" s="241"/>
      <c r="N22" s="241"/>
      <c r="O22" s="242"/>
    </row>
    <row r="23" spans="1:15" ht="13.5" customHeight="1" thickTop="1" thickBot="1" x14ac:dyDescent="0.25">
      <c r="A23" s="103" t="s">
        <v>96</v>
      </c>
      <c r="B23" s="243"/>
      <c r="C23" s="243"/>
      <c r="D23" s="243"/>
      <c r="E23" s="243"/>
      <c r="F23" s="243"/>
      <c r="G23" s="243"/>
      <c r="H23" s="243"/>
      <c r="I23" s="243"/>
      <c r="J23" s="243"/>
      <c r="K23" s="243"/>
      <c r="L23" s="243"/>
      <c r="M23" s="243"/>
      <c r="N23" s="243"/>
      <c r="O23" s="243"/>
    </row>
    <row r="24" spans="1:15" s="105" customFormat="1" ht="16.5" customHeight="1" thickBot="1" x14ac:dyDescent="0.25">
      <c r="A24" s="104" t="s">
        <v>97</v>
      </c>
      <c r="B24" s="244"/>
      <c r="C24" s="244"/>
      <c r="D24" s="244"/>
      <c r="E24" s="244"/>
      <c r="F24" s="244"/>
      <c r="G24" s="244"/>
      <c r="H24" s="244"/>
      <c r="I24" s="244"/>
      <c r="J24" s="244"/>
      <c r="K24" s="244"/>
      <c r="L24" s="244"/>
      <c r="M24" s="244"/>
      <c r="N24" s="244"/>
      <c r="O24" s="244"/>
    </row>
    <row r="28" spans="1:15" ht="16.5" customHeight="1" x14ac:dyDescent="0.2">
      <c r="D28" s="135"/>
      <c r="F28" s="135"/>
    </row>
    <row r="29" spans="1:15" ht="16.5" customHeight="1" x14ac:dyDescent="0.2">
      <c r="D29" s="135"/>
      <c r="F29" s="135"/>
    </row>
    <row r="30" spans="1:15" ht="16.5" customHeight="1" x14ac:dyDescent="0.2">
      <c r="D30" s="135"/>
      <c r="F30" s="135"/>
    </row>
    <row r="31" spans="1:15" ht="16.5" customHeight="1" x14ac:dyDescent="0.2">
      <c r="D31" s="135"/>
      <c r="F31" s="135"/>
    </row>
    <row r="34" spans="2:15" ht="16.5" customHeight="1" x14ac:dyDescent="0.2">
      <c r="B34" s="136"/>
      <c r="C34" s="136"/>
      <c r="D34" s="136"/>
      <c r="E34" s="136"/>
      <c r="F34" s="136"/>
      <c r="G34" s="136"/>
      <c r="H34" s="136"/>
      <c r="I34" s="136"/>
      <c r="J34" s="136"/>
      <c r="K34" s="136"/>
      <c r="L34" s="136"/>
      <c r="M34" s="136"/>
      <c r="N34" s="136"/>
      <c r="O34" s="136"/>
    </row>
    <row r="35" spans="2:15" ht="16.5" customHeight="1" x14ac:dyDescent="0.2">
      <c r="B35" s="136"/>
      <c r="C35" s="136"/>
      <c r="D35" s="136"/>
      <c r="E35" s="136"/>
      <c r="F35" s="136"/>
      <c r="G35" s="136"/>
      <c r="H35" s="136"/>
      <c r="I35" s="136"/>
      <c r="J35" s="136"/>
      <c r="K35" s="136"/>
      <c r="L35" s="136"/>
      <c r="M35" s="136"/>
      <c r="N35" s="136"/>
      <c r="O35" s="136"/>
    </row>
    <row r="36" spans="2:15" ht="16.5" customHeight="1" x14ac:dyDescent="0.2">
      <c r="B36" s="136"/>
      <c r="C36" s="136"/>
      <c r="D36" s="136"/>
      <c r="E36" s="136"/>
      <c r="F36" s="136"/>
      <c r="G36" s="136"/>
      <c r="H36" s="136"/>
      <c r="I36" s="136"/>
      <c r="J36" s="136"/>
      <c r="K36" s="136"/>
      <c r="L36" s="136"/>
      <c r="M36" s="136"/>
      <c r="N36" s="136"/>
      <c r="O36" s="136"/>
    </row>
    <row r="37" spans="2:15" ht="16.5" customHeight="1" x14ac:dyDescent="0.2">
      <c r="B37" s="136"/>
      <c r="C37" s="136"/>
      <c r="D37" s="136"/>
      <c r="E37" s="136"/>
      <c r="F37" s="136"/>
      <c r="G37" s="136"/>
      <c r="H37" s="136"/>
      <c r="I37" s="136"/>
      <c r="J37" s="136"/>
      <c r="K37" s="136"/>
      <c r="L37" s="136"/>
      <c r="M37" s="136"/>
      <c r="N37" s="136"/>
      <c r="O37" s="136"/>
    </row>
    <row r="38" spans="2:15" ht="16.5" customHeight="1" x14ac:dyDescent="0.2">
      <c r="B38" s="136"/>
      <c r="C38" s="136"/>
      <c r="D38" s="136"/>
      <c r="E38" s="136"/>
      <c r="F38" s="136"/>
      <c r="G38" s="136"/>
      <c r="H38" s="136"/>
      <c r="I38" s="136"/>
      <c r="J38" s="136"/>
      <c r="K38" s="136"/>
      <c r="L38" s="163"/>
      <c r="M38" s="136"/>
      <c r="N38" s="136"/>
      <c r="O38" s="136"/>
    </row>
    <row r="39" spans="2:15" ht="16.5" customHeight="1" x14ac:dyDescent="0.2">
      <c r="B39" s="137"/>
      <c r="C39" s="137"/>
      <c r="D39" s="137"/>
      <c r="E39" s="137"/>
      <c r="F39" s="137"/>
      <c r="G39" s="137"/>
      <c r="H39" s="137"/>
      <c r="I39" s="137"/>
      <c r="J39" s="137"/>
      <c r="K39" s="137"/>
      <c r="L39" s="137"/>
      <c r="M39" s="137"/>
      <c r="N39" s="137"/>
      <c r="O39" s="137"/>
    </row>
    <row r="40" spans="2:15" ht="16.5" customHeight="1" x14ac:dyDescent="0.2">
      <c r="B40" s="138"/>
      <c r="C40" s="138"/>
      <c r="D40" s="138"/>
      <c r="E40" s="138"/>
      <c r="F40" s="138"/>
      <c r="G40" s="138"/>
      <c r="H40" s="138"/>
      <c r="I40" s="138"/>
      <c r="J40" s="138"/>
      <c r="K40" s="138"/>
      <c r="L40" s="138"/>
      <c r="M40" s="138"/>
      <c r="N40" s="138"/>
      <c r="O40" s="138"/>
    </row>
    <row r="41" spans="2:15" ht="16.5" customHeight="1" x14ac:dyDescent="0.2">
      <c r="B41" s="138"/>
      <c r="C41" s="138"/>
      <c r="D41" s="138"/>
      <c r="E41" s="138"/>
      <c r="F41" s="138"/>
      <c r="G41" s="138"/>
      <c r="H41" s="138"/>
      <c r="I41" s="138"/>
      <c r="J41" s="138"/>
      <c r="K41" s="138"/>
      <c r="L41" s="138"/>
      <c r="M41" s="138"/>
      <c r="N41" s="138"/>
      <c r="O41" s="138"/>
    </row>
    <row r="42" spans="2:15" ht="16.5" customHeight="1" x14ac:dyDescent="0.2">
      <c r="B42" s="138"/>
      <c r="C42" s="138"/>
      <c r="D42" s="138"/>
      <c r="E42" s="138"/>
      <c r="F42" s="138"/>
      <c r="G42" s="138"/>
      <c r="H42" s="138"/>
      <c r="I42" s="138"/>
      <c r="J42" s="138"/>
      <c r="K42" s="138"/>
      <c r="L42" s="138"/>
      <c r="M42" s="138"/>
      <c r="N42" s="138"/>
      <c r="O42" s="138"/>
    </row>
    <row r="43" spans="2:15" ht="16.5" customHeight="1" x14ac:dyDescent="0.2">
      <c r="B43" s="138"/>
      <c r="C43" s="138"/>
      <c r="D43" s="138"/>
      <c r="E43" s="138"/>
      <c r="F43" s="138"/>
      <c r="G43" s="138"/>
      <c r="H43" s="138"/>
      <c r="I43" s="138"/>
      <c r="J43" s="138"/>
      <c r="K43" s="138"/>
      <c r="L43" s="138"/>
      <c r="M43" s="138"/>
      <c r="N43" s="138"/>
      <c r="O43" s="138"/>
    </row>
    <row r="44" spans="2:15" ht="16.5" customHeight="1" x14ac:dyDescent="0.2">
      <c r="B44" s="138"/>
      <c r="C44" s="138"/>
      <c r="D44" s="138"/>
      <c r="E44" s="138"/>
      <c r="F44" s="138"/>
      <c r="G44" s="138"/>
      <c r="H44" s="138"/>
      <c r="I44" s="138"/>
      <c r="J44" s="138"/>
      <c r="K44" s="138"/>
      <c r="L44" s="138"/>
      <c r="M44" s="138"/>
      <c r="N44" s="138"/>
      <c r="O44" s="13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Gustafson, Benjamin</cp:lastModifiedBy>
  <cp:lastPrinted>2016-11-23T21:49:40Z</cp:lastPrinted>
  <dcterms:created xsi:type="dcterms:W3CDTF">2004-04-26T18:12:37Z</dcterms:created>
  <dcterms:modified xsi:type="dcterms:W3CDTF">2021-06-30T23:13:37Z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